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8B151CCE-A019-4854-9006-5D1AE550E161}" xr6:coauthVersionLast="47" xr6:coauthVersionMax="47" xr10:uidLastSave="{00000000-0000-0000-0000-000000000000}"/>
  <bookViews>
    <workbookView xWindow="-345" yWindow="285"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Metrics!$A$1:$U$220</definedName>
    <definedName name="_xlnm._FilterDatabase" localSheetId="1" hidden="1">'Metrics API'!$A$6:$T$225</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5" i="2" l="1"/>
  <c r="Q225" i="2"/>
  <c r="R224" i="2"/>
  <c r="Q224" i="2"/>
  <c r="R223" i="2"/>
  <c r="Q223" i="2"/>
  <c r="Q222" i="2"/>
  <c r="R222" i="2" s="1"/>
  <c r="R221" i="2"/>
  <c r="Q221" i="2"/>
  <c r="R220" i="2"/>
  <c r="Q220" i="2"/>
  <c r="R13" i="2"/>
  <c r="Q13" i="2"/>
  <c r="Q218" i="2"/>
  <c r="R218" i="2" s="1"/>
  <c r="R217" i="2"/>
  <c r="Q217" i="2"/>
  <c r="R216" i="2"/>
  <c r="Q216" i="2"/>
  <c r="R215" i="2"/>
  <c r="Q215" i="2"/>
  <c r="Q214" i="2"/>
  <c r="R214" i="2" s="1"/>
  <c r="R213" i="2"/>
  <c r="Q213" i="2"/>
  <c r="R212" i="2"/>
  <c r="Q212" i="2"/>
  <c r="R211" i="2"/>
  <c r="Q211" i="2"/>
  <c r="Q210" i="2"/>
  <c r="R210" i="2" s="1"/>
  <c r="R209" i="2"/>
  <c r="Q209" i="2"/>
  <c r="R208" i="2"/>
  <c r="Q208" i="2"/>
  <c r="R207" i="2"/>
  <c r="Q207" i="2"/>
  <c r="Q206" i="2"/>
  <c r="R206" i="2" s="1"/>
  <c r="R205" i="2"/>
  <c r="Q205" i="2"/>
  <c r="R204" i="2"/>
  <c r="Q204" i="2"/>
  <c r="R203" i="2"/>
  <c r="Q203" i="2"/>
  <c r="Q202" i="2"/>
  <c r="R202" i="2" s="1"/>
  <c r="R201" i="2"/>
  <c r="Q201" i="2"/>
  <c r="R200" i="2"/>
  <c r="Q200" i="2"/>
  <c r="R199" i="2"/>
  <c r="Q199" i="2"/>
  <c r="Q198" i="2"/>
  <c r="R198" i="2" s="1"/>
  <c r="R197" i="2"/>
  <c r="Q197" i="2"/>
  <c r="R196" i="2"/>
  <c r="Q196" i="2"/>
  <c r="R195" i="2"/>
  <c r="Q195" i="2"/>
  <c r="Q194" i="2"/>
  <c r="R194" i="2" s="1"/>
  <c r="R193" i="2"/>
  <c r="Q193" i="2"/>
  <c r="R192" i="2"/>
  <c r="Q192" i="2"/>
  <c r="R191" i="2"/>
  <c r="Q191" i="2"/>
  <c r="Q190" i="2"/>
  <c r="R190" i="2" s="1"/>
  <c r="R189" i="2"/>
  <c r="Q189" i="2"/>
  <c r="R188" i="2"/>
  <c r="Q188" i="2"/>
  <c r="R187" i="2"/>
  <c r="Q187" i="2"/>
  <c r="Q186" i="2"/>
  <c r="R186" i="2" s="1"/>
  <c r="R185" i="2"/>
  <c r="Q185" i="2"/>
  <c r="R184" i="2"/>
  <c r="Q184" i="2"/>
  <c r="R183" i="2"/>
  <c r="Q183" i="2"/>
  <c r="Q182" i="2"/>
  <c r="R182" i="2" s="1"/>
  <c r="R181" i="2"/>
  <c r="Q181" i="2"/>
  <c r="R180" i="2"/>
  <c r="Q180" i="2"/>
  <c r="R179" i="2"/>
  <c r="Q179" i="2"/>
  <c r="Q178" i="2"/>
  <c r="R178" i="2" s="1"/>
  <c r="R177" i="2"/>
  <c r="Q177" i="2"/>
  <c r="R147" i="2"/>
  <c r="Q147" i="2"/>
  <c r="R175" i="2"/>
  <c r="Q175" i="2"/>
  <c r="Q174" i="2"/>
  <c r="R174" i="2" s="1"/>
  <c r="R173" i="2"/>
  <c r="Q173" i="2"/>
  <c r="R172" i="2"/>
  <c r="Q172" i="2"/>
  <c r="R171" i="2"/>
  <c r="Q171" i="2"/>
  <c r="Q170" i="2"/>
  <c r="R170" i="2" s="1"/>
  <c r="R60" i="2"/>
  <c r="Q60" i="2"/>
  <c r="R168" i="2"/>
  <c r="Q168" i="2"/>
  <c r="R167" i="2"/>
  <c r="Q167" i="2"/>
  <c r="Q30" i="2"/>
  <c r="R30" i="2" s="1"/>
  <c r="R165" i="2"/>
  <c r="Q165" i="2"/>
  <c r="R164" i="2"/>
  <c r="Q164" i="2"/>
  <c r="R163" i="2"/>
  <c r="Q163" i="2"/>
  <c r="Q52" i="2"/>
  <c r="R52" i="2" s="1"/>
  <c r="R219" i="2"/>
  <c r="Q219" i="2"/>
  <c r="R160" i="2"/>
  <c r="Q160" i="2"/>
  <c r="R159" i="2"/>
  <c r="Q159" i="2"/>
  <c r="Q176" i="2"/>
  <c r="R176" i="2" s="1"/>
  <c r="R169" i="2"/>
  <c r="Q169" i="2"/>
  <c r="R156" i="2"/>
  <c r="Q156" i="2"/>
  <c r="R155" i="2"/>
  <c r="Q155" i="2"/>
  <c r="Q154" i="2"/>
  <c r="R154" i="2" s="1"/>
  <c r="R153" i="2"/>
  <c r="Q153" i="2"/>
  <c r="R152" i="2"/>
  <c r="Q152" i="2"/>
  <c r="R151" i="2"/>
  <c r="Q151" i="2"/>
  <c r="Q70" i="2"/>
  <c r="R70" i="2" s="1"/>
  <c r="R149" i="2"/>
  <c r="Q149" i="2"/>
  <c r="R148" i="2"/>
  <c r="Q148" i="2"/>
  <c r="R162" i="2"/>
  <c r="Q162" i="2"/>
  <c r="Q166" i="2"/>
  <c r="R166" i="2" s="1"/>
  <c r="R145" i="2"/>
  <c r="Q145" i="2"/>
  <c r="R144" i="2"/>
  <c r="Q144" i="2"/>
  <c r="R143" i="2"/>
  <c r="Q143" i="2"/>
  <c r="Q161" i="2"/>
  <c r="R161" i="2" s="1"/>
  <c r="R141" i="2"/>
  <c r="Q141" i="2"/>
  <c r="R140" i="2"/>
  <c r="Q140" i="2"/>
  <c r="R139" i="2"/>
  <c r="Q139" i="2"/>
  <c r="Q138" i="2"/>
  <c r="R138" i="2" s="1"/>
  <c r="R137" i="2"/>
  <c r="Q137" i="2"/>
  <c r="R136" i="2"/>
  <c r="Q136" i="2"/>
  <c r="R135" i="2"/>
  <c r="Q135" i="2"/>
  <c r="Q134" i="2"/>
  <c r="R134" i="2" s="1"/>
  <c r="R133" i="2"/>
  <c r="Q133" i="2"/>
  <c r="R132" i="2"/>
  <c r="Q132" i="2"/>
  <c r="R131" i="2"/>
  <c r="Q131" i="2"/>
  <c r="Q130" i="2"/>
  <c r="R130" i="2" s="1"/>
  <c r="R129" i="2"/>
  <c r="Q129" i="2"/>
  <c r="R128" i="2"/>
  <c r="Q128" i="2"/>
  <c r="R127" i="2"/>
  <c r="Q127" i="2"/>
  <c r="Q126" i="2"/>
  <c r="R126" i="2" s="1"/>
  <c r="R125" i="2"/>
  <c r="Q125" i="2"/>
  <c r="R124" i="2"/>
  <c r="Q124" i="2"/>
  <c r="R123" i="2"/>
  <c r="Q123" i="2"/>
  <c r="Q122" i="2"/>
  <c r="R122" i="2" s="1"/>
  <c r="R42" i="2"/>
  <c r="Q42" i="2"/>
  <c r="R120" i="2"/>
  <c r="Q120" i="2"/>
  <c r="R119" i="2"/>
  <c r="Q119" i="2"/>
  <c r="Q118" i="2"/>
  <c r="R118" i="2" s="1"/>
  <c r="R158" i="2"/>
  <c r="Q158" i="2"/>
  <c r="R157" i="2"/>
  <c r="Q157" i="2"/>
  <c r="R150" i="2"/>
  <c r="Q150" i="2"/>
  <c r="Q114" i="2"/>
  <c r="R114" i="2" s="1"/>
  <c r="R113" i="2"/>
  <c r="Q113" i="2"/>
  <c r="R112" i="2"/>
  <c r="Q112" i="2"/>
  <c r="R111" i="2"/>
  <c r="Q111" i="2"/>
  <c r="Q110" i="2"/>
  <c r="R110" i="2" s="1"/>
  <c r="R109" i="2"/>
  <c r="Q109" i="2"/>
  <c r="R108" i="2"/>
  <c r="Q108" i="2"/>
  <c r="R107" i="2"/>
  <c r="Q107" i="2"/>
  <c r="Q106" i="2"/>
  <c r="R106" i="2" s="1"/>
  <c r="R105" i="2"/>
  <c r="Q105" i="2"/>
  <c r="R41" i="2"/>
  <c r="Q41" i="2"/>
  <c r="R103" i="2"/>
  <c r="Q103" i="2"/>
  <c r="Q102" i="2"/>
  <c r="R102" i="2" s="1"/>
  <c r="R146" i="2"/>
  <c r="Q146" i="2"/>
  <c r="R100" i="2"/>
  <c r="Q100" i="2"/>
  <c r="R142" i="2"/>
  <c r="Q142" i="2"/>
  <c r="Q33" i="2"/>
  <c r="R33" i="2" s="1"/>
  <c r="R97" i="2"/>
  <c r="Q97" i="2"/>
  <c r="R96" i="2"/>
  <c r="Q96" i="2"/>
  <c r="R95" i="2"/>
  <c r="Q95" i="2"/>
  <c r="Q94" i="2"/>
  <c r="R94" i="2" s="1"/>
  <c r="R93" i="2"/>
  <c r="Q93" i="2"/>
  <c r="R121" i="2"/>
  <c r="Q121" i="2"/>
  <c r="R91" i="2"/>
  <c r="Q91" i="2"/>
  <c r="Q90" i="2"/>
  <c r="R90" i="2" s="1"/>
  <c r="R89" i="2"/>
  <c r="Q89" i="2"/>
  <c r="R88" i="2"/>
  <c r="Q88" i="2"/>
  <c r="R87" i="2"/>
  <c r="Q87" i="2"/>
  <c r="Q86" i="2"/>
  <c r="R86" i="2" s="1"/>
  <c r="R85" i="2"/>
  <c r="Q85" i="2"/>
  <c r="R26" i="2"/>
  <c r="Q26" i="2"/>
  <c r="R83" i="2"/>
  <c r="Q83" i="2"/>
  <c r="Q82" i="2"/>
  <c r="R82" i="2" s="1"/>
  <c r="R81" i="2"/>
  <c r="Q81" i="2"/>
  <c r="R80" i="2"/>
  <c r="Q80" i="2"/>
  <c r="R79" i="2"/>
  <c r="Q79" i="2"/>
  <c r="Q78" i="2"/>
  <c r="R78" i="2" s="1"/>
  <c r="R117" i="2"/>
  <c r="Q117" i="2"/>
  <c r="R76" i="2"/>
  <c r="Q76" i="2"/>
  <c r="R75" i="2"/>
  <c r="Q75" i="2"/>
  <c r="Q74" i="2"/>
  <c r="R74" i="2" s="1"/>
  <c r="R73" i="2"/>
  <c r="Q73" i="2"/>
  <c r="R72" i="2"/>
  <c r="Q72" i="2"/>
  <c r="R71" i="2"/>
  <c r="Q71" i="2"/>
  <c r="Q116" i="2"/>
  <c r="R116" i="2" s="1"/>
  <c r="R115" i="2"/>
  <c r="Q115" i="2"/>
  <c r="R104" i="2"/>
  <c r="Q104" i="2"/>
  <c r="R67" i="2"/>
  <c r="Q67" i="2"/>
  <c r="Q66" i="2"/>
  <c r="R66" i="2" s="1"/>
  <c r="R65" i="2"/>
  <c r="Q65" i="2"/>
  <c r="R64" i="2"/>
  <c r="Q64" i="2"/>
  <c r="R63" i="2"/>
  <c r="Q63" i="2"/>
  <c r="Q62" i="2"/>
  <c r="R62" i="2" s="1"/>
  <c r="R101" i="2"/>
  <c r="Q101" i="2"/>
  <c r="R32" i="2"/>
  <c r="Q32" i="2"/>
  <c r="R59" i="2"/>
  <c r="Q59" i="2"/>
  <c r="Q58" i="2"/>
  <c r="R58" i="2" s="1"/>
  <c r="R57" i="2"/>
  <c r="Q57" i="2"/>
  <c r="R56" i="2"/>
  <c r="Q56" i="2"/>
  <c r="R55" i="2"/>
  <c r="Q55" i="2"/>
  <c r="Q54" i="2"/>
  <c r="R54" i="2" s="1"/>
  <c r="R53" i="2"/>
  <c r="Q53" i="2"/>
  <c r="R99" i="2"/>
  <c r="Q99" i="2"/>
  <c r="R98" i="2"/>
  <c r="Q98" i="2"/>
  <c r="Q50" i="2"/>
  <c r="R50" i="2" s="1"/>
  <c r="R92" i="2"/>
  <c r="Q92" i="2"/>
  <c r="R48" i="2"/>
  <c r="Q48" i="2"/>
  <c r="R47" i="2"/>
  <c r="Q47" i="2"/>
  <c r="Q46" i="2"/>
  <c r="R46" i="2" s="1"/>
  <c r="R84" i="2"/>
  <c r="Q84" i="2"/>
  <c r="R44" i="2"/>
  <c r="Q44" i="2"/>
  <c r="R43" i="2"/>
  <c r="Q43" i="2"/>
  <c r="Q77" i="2"/>
  <c r="R77" i="2" s="1"/>
  <c r="R69" i="2"/>
  <c r="Q69" i="2"/>
  <c r="R40" i="2"/>
  <c r="Q40" i="2"/>
  <c r="R39" i="2"/>
  <c r="Q39" i="2"/>
  <c r="Q38" i="2"/>
  <c r="R38" i="2" s="1"/>
  <c r="R37" i="2"/>
  <c r="Q37" i="2"/>
  <c r="R36" i="2"/>
  <c r="Q36" i="2"/>
  <c r="R35" i="2"/>
  <c r="Q35" i="2"/>
  <c r="Q34" i="2"/>
  <c r="R34" i="2" s="1"/>
  <c r="R51" i="2"/>
  <c r="Q51" i="2"/>
  <c r="R49" i="2"/>
  <c r="Q49" i="2"/>
  <c r="R12" i="2"/>
  <c r="Q12" i="2"/>
  <c r="Q23" i="2"/>
  <c r="R23" i="2" s="1"/>
  <c r="R29" i="2"/>
  <c r="Q29" i="2"/>
  <c r="R28" i="2"/>
  <c r="Q28" i="2"/>
  <c r="R27" i="2"/>
  <c r="Q27" i="2"/>
  <c r="Q11" i="2"/>
  <c r="R11" i="2" s="1"/>
  <c r="R25" i="2"/>
  <c r="Q25" i="2"/>
  <c r="R24" i="2"/>
  <c r="Q24" i="2"/>
  <c r="R9" i="2"/>
  <c r="Q9" i="2"/>
  <c r="Q22" i="2"/>
  <c r="R22" i="2" s="1"/>
  <c r="R21" i="2"/>
  <c r="Q21" i="2"/>
  <c r="R20" i="2"/>
  <c r="Q20" i="2"/>
  <c r="R19" i="2"/>
  <c r="Q19" i="2"/>
  <c r="Q18" i="2"/>
  <c r="R18" i="2" s="1"/>
  <c r="R17" i="2"/>
  <c r="Q17" i="2"/>
  <c r="R16" i="2"/>
  <c r="Q16" i="2"/>
  <c r="R68" i="2"/>
  <c r="Q68" i="2"/>
  <c r="Q14" i="2"/>
  <c r="R14" i="2" s="1"/>
  <c r="R7" i="2"/>
  <c r="Q7" i="2"/>
  <c r="R15" i="2"/>
  <c r="Q15" i="2"/>
  <c r="R61" i="2"/>
  <c r="Q61" i="2"/>
  <c r="Q10" i="2"/>
  <c r="R10" i="2" s="1"/>
  <c r="R45" i="2"/>
  <c r="Q45" i="2"/>
  <c r="R8" i="2"/>
  <c r="Q8" i="2"/>
  <c r="R31" i="2"/>
  <c r="Q31" i="2"/>
</calcChain>
</file>

<file path=xl/sharedStrings.xml><?xml version="1.0" encoding="utf-8"?>
<sst xmlns="http://schemas.openxmlformats.org/spreadsheetml/2006/main" count="6839" uniqueCount="1381">
  <si>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</si>
  <si>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</si>
  <si>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</si>
  <si>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</si>
  <si>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</si>
  <si>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</si>
  <si>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</si>
  <si>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</si>
  <si>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</si>
  <si>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</si>
  <si>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</si>
  <si>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</si>
  <si>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</si>
  <si>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</si>
  <si>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</si>
  <si>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</si>
  <si>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</si>
  <si>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</si>
  <si>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</si>
  <si>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</si>
  <si>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</si>
  <si>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cloudsql_database</t>
  </si>
  <si>
    <t>project_id: The identifier of the GCP project associated with this resource, such as "my-project".
database_id: The Google Cloud SQL instance name.
region: The Google Cloud SQL region in which the database is running.</t>
  </si>
  <si>
    <t>resource.labels.project_id,resource.labels.database_id,resource.labels.region</t>
  </si>
  <si>
    <t>database/active_directory/domain_reachable</t>
  </si>
  <si>
    <t>Active Directory domain reachable</t>
  </si>
  <si>
    <t>Indicates whether the instance is able to ping a domain controller from the connected Managed Active Directory domain. If false, Windows Authentication may not work as expected. Sampled every 60 seconds. After sampling, data is not visible for up to 165 seconds.</t>
  </si>
  <si>
    <t>A boolean value indicating if the managed instance in Google Cloud Platform can ping a domain controller within its Managed Active Directory domain.</t>
  </si>
  <si>
    <t>ALPHA</t>
  </si>
  <si>
    <t>GAUGE</t>
  </si>
  <si>
    <t>BOOL</t>
  </si>
  <si>
    <t>cloudsql.googleapis.com</t>
  </si>
  <si>
    <t>region</t>
  </si>
  <si>
    <t>cloudsql.googleapis.com/database</t>
  </si>
  <si>
    <t>Yes</t>
  </si>
  <si>
    <t>database/active_directory/instance_available</t>
  </si>
  <si>
    <t>Windows Authentication available</t>
  </si>
  <si>
    <t>Indicates whether the instance is currently available using Windows Authentication. Sampled every 60 seconds. After sampling, data is not visible for up to 165 seconds.</t>
  </si>
  <si>
    <t>Windows Authenticated instances availability indicator.</t>
  </si>
  <si>
    <t>database/auto_failover_request_count</t>
  </si>
  <si>
    <t>Auto-failover Requests</t>
  </si>
  <si>
    <t>Delta of number of instance auto-failover requests. Sampled every 60 seconds. After sampling, data is not visible for up to 165 seconds.</t>
  </si>
  <si>
    <t>The rate at which Google Cloud Auto Scaler initiates failover requests between instances in a managed instance group.</t>
  </si>
  <si>
    <t>GA</t>
  </si>
  <si>
    <t>DELTA</t>
  </si>
  <si>
    <t>1</t>
  </si>
  <si>
    <t>INT64</t>
  </si>
  <si>
    <t>Count</t>
  </si>
  <si>
    <t>database/available_for_failover</t>
  </si>
  <si>
    <t>Available for failover</t>
  </si>
  <si>
    <t>This is &gt; 0 if the failover operation is available on the instance. Sampled every 60 seconds. After sampling, data is not visible for up to 165 seconds.</t>
  </si>
  <si>
    <t>The availability of a failover operation on an instance.</t>
  </si>
  <si>
    <t>database/cpu/reserved_cores</t>
  </si>
  <si>
    <t>CPU reserved cores</t>
  </si>
  <si>
    <t>Number of cores reserved for the database. Sampled every 60 seconds. After sampling, data is not visible for up to 165 seconds.</t>
  </si>
  <si>
    <t>The number of reserved cores for a Google Cloud SQL database.</t>
  </si>
  <si>
    <t>DOUBLE</t>
  </si>
  <si>
    <t>database/cpu/usage_time</t>
  </si>
  <si>
    <t>CPU usage</t>
  </si>
  <si>
    <t>Cumulative CPU usage time in seconds. Sampled every 60 seconds. After sampling, data is not visible for up to 165 seconds.</t>
  </si>
  <si>
    <t>Total amount of CPU time used by a resource, accumulated over the specified interval.</t>
  </si>
  <si>
    <t>s{CPU}</t>
  </si>
  <si>
    <t>Second of CPU time</t>
  </si>
  <si>
    <t>database/cpu/utilization</t>
  </si>
  <si>
    <t>CPU utilization</t>
  </si>
  <si>
    <t>Current CPU utilization represented as a percentage of the reserved CPU that is currently in use. Values are typically numbers between 0.0 and 1.0 (but might exceed 1.0). Charts display the values as a percentage between 0% and 100% (or more). Sampled every 60 seconds. After sampling, data is not visible for up to 165 seconds.</t>
  </si>
  <si>
    <t>Percentage of reserved CPU utilization currently in use.</t>
  </si>
  <si>
    <t>10^2.%</t>
  </si>
  <si>
    <t>Scaled percentage</t>
  </si>
  <si>
    <t>database/data_cache/bytes_used</t>
  </si>
  <si>
    <t>Data cache used</t>
  </si>
  <si>
    <t>Data cache usage in bytes. Sampled every 60 seconds. After sampling, data is not visible for up to 165 seconds.</t>
  </si>
  <si>
    <t>Bytes used by a cache in Google Cloud CDN.</t>
  </si>
  <si>
    <t>By</t>
  </si>
  <si>
    <t>Bytes</t>
  </si>
  <si>
    <t>database/data_cache/quota</t>
  </si>
  <si>
    <t>Data cache quota</t>
  </si>
  <si>
    <t>Maximum data cache size in bytes. Sampled every 60 seconds. After sampling, data is not visible for up to 165 seconds.</t>
  </si>
  <si>
    <t>Maximum size (in bytes) of the Cloud Memorystore for Redis data cache at a given moment in time.</t>
  </si>
  <si>
    <t>database/disk/bytes_used</t>
  </si>
  <si>
    <t>Bytes used</t>
  </si>
  <si>
    <t>Data utilization in bytes. Sampled every 60 seconds. After sampling, data is not visible for up to 165 seconds.</t>
  </si>
  <si>
    <t>Measures the total number of bytes written to a Cloud Storage bucket per 60-second interval.</t>
  </si>
  <si>
    <t>database/disk/bytes_used_by_data_type</t>
  </si>
  <si>
    <t>data_type: A breakdown of instance disk usage per data_type, for example, 'data', 'tmp_data' or 'slow_log'.</t>
  </si>
  <si>
    <t>metric.labels.data_type</t>
  </si>
  <si>
    <t>Measures the total number of bytes used by a resource over a specified period.</t>
  </si>
  <si>
    <t>BETA</t>
  </si>
  <si>
    <t>database/disk/provisioning/iops</t>
  </si>
  <si>
    <t>Provisioned IOPS</t>
  </si>
  <si>
    <t>Provisioned IOPS for the data disk. Sampled every 60 seconds. After sampling, data is not visible for up to 165 seconds.</t>
  </si>
  <si>
    <t>The number of input/output operations per second that can be consistently delivered to a single data disk in a Compute Engine instance.</t>
  </si>
  <si>
    <t>database/disk/provisioning/throughput</t>
  </si>
  <si>
    <t>Provisioned throughput</t>
  </si>
  <si>
    <t>io_type: Direction of the throughput.</t>
  </si>
  <si>
    <t>metric.labels.io_type</t>
  </si>
  <si>
    <t>Provisioned throughput for the data disk. Sampled every 60 seconds. After sampling, data is not visible for up to 165 seconds.</t>
  </si>
  <si>
    <t>The metric measures the provisioned input operations per second (IOPS) for a Google Cloud Persistent Disk.</t>
  </si>
  <si>
    <t>database/disk/quota</t>
  </si>
  <si>
    <t>Disk quota</t>
  </si>
  <si>
    <t>Maximum data disk size in bytes. Sampled every 60 seconds. After sampling, data is not visible for up to 165 seconds.</t>
  </si>
  <si>
    <t>Largest byte size of Google Compute Engine instance data disks at a given time.</t>
  </si>
  <si>
    <t>database/disk/read_bytes_count</t>
  </si>
  <si>
    <t>Disk read bytes</t>
  </si>
  <si>
    <t>Delta count of data disk read IO bytes. Sampled every 60 seconds. After sampling, data is not visible for up to 165 seconds.</t>
  </si>
  <si>
    <t>Data disks read IO bytes delta count per 60 seconds.</t>
  </si>
  <si>
    <t>database/disk/read_ops_count</t>
  </si>
  <si>
    <t>Disk read IO</t>
  </si>
  <si>
    <t>Delta count of data disk read IO operations. Sampled every 60 seconds. After sampling, data is not visible for up to 165 seconds.</t>
  </si>
  <si>
    <t>Count of increased read IO operations on a Google Cloud Platform data disk, measured over a 60-second interval.</t>
  </si>
  <si>
    <t>database/disk/utilization</t>
  </si>
  <si>
    <t>Disk utilization</t>
  </si>
  <si>
    <t>The fraction of the disk quota that is currently in use. Sampled every 60 seconds. After sampling, data is not visible for up to 165 seconds.</t>
  </si>
  <si>
    <t>Disk usage percentage</t>
  </si>
  <si>
    <t>database/disk/write_bytes_count</t>
  </si>
  <si>
    <t>Disk write bytes</t>
  </si>
  <si>
    <t>Delta count of data disk write IO bytes. Sampled every 60 seconds. After sampling, data is not visible for up to 165 seconds.</t>
  </si>
  <si>
    <t>The number of written bytes in data disks' write IO operations that occurred during a 60-second interval.</t>
  </si>
  <si>
    <t>database/disk/write_ops_count</t>
  </si>
  <si>
    <t>Disk write IO</t>
  </si>
  <si>
    <t>Delta count of data disk write IO operations. Sampled every 60 seconds. After sampling, data is not visible for up to 165 seconds.</t>
  </si>
  <si>
    <t>Deltas in the count of data disk write IO operations.</t>
  </si>
  <si>
    <t>database/instance_state</t>
  </si>
  <si>
    <t>Instance state</t>
  </si>
  <si>
    <t>state: The state of the instance.</t>
  </si>
  <si>
    <t>metric.labels.state</t>
  </si>
  <si>
    <t>The current serving state of the Cloud SQL instance. Because there are seven possible states, seven data points are returned. Each of them has a different field value representing each state. Only the one that matches the current state of the instance is TRUE. All the others are FALSE. The state can be one of the following: RUNNING: The instance is running, or is ready to run when accessed. SUSPENDED: The instance is not available, for example due to problems with billing. RUNNABLE: The instance has been stopped by owner. It is not currently running, but it's ready to be restarted. PENDING_CREATE: The instance is being created. MAINTENANCE: The instance is down for maintenance. FAILED: The instance creation failed. UNKNOWN_STATE: The state of the instance is unknown. Sampled every 60 seconds. After sampling, data is not visible for up to 165 seconds.</t>
  </si>
  <si>
    <t>The Cloud SQL metric measures the current serving state of an instance, with each possible state having a corresponding boolean value (true or false).</t>
  </si>
  <si>
    <t>database/memory/components</t>
  </si>
  <si>
    <t>Memory components</t>
  </si>
  <si>
    <t>component: Name of the component, one of [usage, cache and free].</t>
  </si>
  <si>
    <t>metric.labels.component</t>
  </si>
  <si>
    <t>Memory stats components in percentage as usage, cache and free memory for the database. Sampled every 60 seconds. After sampling, data is not visible for up to 165 seconds.</t>
  </si>
  <si>
    <t>Database instance memory usage percentage, broken down into cache, usage, and free components.</t>
  </si>
  <si>
    <t>database/memory/quota</t>
  </si>
  <si>
    <t>Memory quota</t>
  </si>
  <si>
    <t>Maximum RAM size in bytes. Sampled every 60 seconds. After sampling, data is not visible for up to 165 seconds.</t>
  </si>
  <si>
    <t>Maximum consumed memory size in bytes for a compute engine instance.</t>
  </si>
  <si>
    <t>database/memory/total_usage</t>
  </si>
  <si>
    <t>Total memory usage</t>
  </si>
  <si>
    <t>Total RAM usage in bytes. This metric reports the RAM usage of the database process, including the buffer/cache. Sampled every 60 seconds. After sampling, data is not visible for up to 165 seconds.</t>
  </si>
  <si>
    <t>Total byte count of used RAM by the database process, including buffer/cache.</t>
  </si>
  <si>
    <t>database/memory/usage</t>
  </si>
  <si>
    <t>Memory usage</t>
  </si>
  <si>
    <t>RAM usage in bytes. This metric reports the RAM usage of the server, excluding the buffer/cache. Sampled every 60 seconds. After sampling, data is not visible for up to 165 seconds.</t>
  </si>
  <si>
    <t>Server RAM usage (in bytes).</t>
  </si>
  <si>
    <t>database/memory/utilization</t>
  </si>
  <si>
    <t>Memory utilization</t>
  </si>
  <si>
    <t>The fraction of the memory quota that is currently in use. Sampled every 60 seconds. After sampling, data is not visible for up to 165 seconds.</t>
  </si>
  <si>
    <t>Fraction of used memory quota.</t>
  </si>
  <si>
    <t>database/mysql/aborted_clients_count</t>
  </si>
  <si>
    <t>MySQL Aborted Clients Count</t>
  </si>
  <si>
    <t>Connections that were aborted because the client died without closing the connection properly, since the last sample. Sampled every 60 seconds. After sampling, data is not visible for up to 165 seconds.</t>
  </si>
  <si>
    <t>Number of aborted connections due to client disconnects.</t>
  </si>
  <si>
    <t>database/mysql/aborted_connects_count</t>
  </si>
  <si>
    <t>MySQL Aborted Connects Count</t>
  </si>
  <si>
    <t>Failed attempts to connect to the MySQL server, since the last sample. Sampled every 60 seconds. After sampling, data is not visible for up to 165 seconds.</t>
  </si>
  <si>
    <t>Failed connection attempts to a MySQL server in 60-second interval.</t>
  </si>
  <si>
    <t>database/mysql/conn_pool/avg_wait_time</t>
  </si>
  <si>
    <t>MySQL Connection Pool Average Wait Time</t>
  </si>
  <si>
    <t>Average time spent by the connection on the work queue in milliseconds. Sampled every 60 seconds. After sampling, data is not visible for up to 165 seconds.</t>
  </si>
  <si>
    <t>The average duration of a connection being in the work queue, measured in milliseconds.</t>
  </si>
  <si>
    <t>ms</t>
  </si>
  <si>
    <t>Milliseconds</t>
  </si>
  <si>
    <t>database/mysql/conn_pool/pending_connections</t>
  </si>
  <si>
    <t>MySQL Connection Pool Pending Connections</t>
  </si>
  <si>
    <t>Number of connections presently enqueued in the work queue. Sampled every 60 seconds. After sampling, data is not visible for up to 165 seconds.</t>
  </si>
  <si>
    <t>Number of enqueued connections in a Google Cloud Pub/Sub workqueue.</t>
  </si>
  <si>
    <t>database/mysql/conn_pool/threads</t>
  </si>
  <si>
    <t>MySQL Connection Pool Threads</t>
  </si>
  <si>
    <t>status: Status of the connection pool threads e.g. 'active' or 'idle'.</t>
  </si>
  <si>
    <t>metric.labels.status</t>
  </si>
  <si>
    <t>Number of threads in the connection pool. Sampled every 60 seconds. After sampling, data is not visible for up to 165 seconds.</t>
  </si>
  <si>
    <t>The number of threads in a connection pool.</t>
  </si>
  <si>
    <t>database/mysql/connections_count</t>
  </si>
  <si>
    <t>MySQL Connections Count</t>
  </si>
  <si>
    <t>Connection attempts (successful or not) to the MySQL server, since the last sample. Sampled every 60 seconds. After sampling, data is not visible for up to 165 seconds.</t>
  </si>
  <si>
    <t>Number of connection attempts to a MySQL server over a sampling interval.</t>
  </si>
  <si>
    <t>database/mysql/ddl_operations_count</t>
  </si>
  <si>
    <t>MySQL DDL Operations Count</t>
  </si>
  <si>
    <t>operation_type: Kind of DDL operations, one of [create_table, drop_table, alter_table, rename_table, truncate_table].</t>
  </si>
  <si>
    <t>metric.labels.operation_type</t>
  </si>
  <si>
    <t>MySQL DDL operations, since the last sample. Sampled every 60 seconds. After sampling, data is not visible for up to 165 seconds.</t>
  </si>
  <si>
    <t>MySQL instance DDL operation count since last sample.</t>
  </si>
  <si>
    <t>database/mysql/dml_operations_count</t>
  </si>
  <si>
    <t>MySQL DML Operations Count</t>
  </si>
  <si>
    <t>operation_type: Kind of DML operations, one of [insert, insert_select, update, delete, replace, replace_select].</t>
  </si>
  <si>
    <t>MySQL DML operations, since the last sample. Sampled every 60 seconds. After sampling, data is not visible for up to 165 seconds.</t>
  </si>
  <si>
    <t>MySQL database instances record count of executed DML (Data Manipulation Language) statements within a sampling period of 1 minute.</t>
  </si>
  <si>
    <t>database/mysql/handler_operations_count</t>
  </si>
  <si>
    <t>MySQL Handler Operations Count</t>
  </si>
  <si>
    <t>operation_type: Kind of operation handler type, one of [delete, read_first, read_key, read_last, read_next, read_prev, read_rnd, read_rnd_next, update, write].</t>
  </si>
  <si>
    <t>MySQL handler operations, since the last sample. Sampled every 60 seconds. After sampling, data is not visible for up to 165 seconds.</t>
  </si>
  <si>
    <t>MySQL handler operations count, sampled every 60 seconds.</t>
  </si>
  <si>
    <t>database/mysql/innodb/active_transactions</t>
  </si>
  <si>
    <t>InnoDB Active Transactions</t>
  </si>
  <si>
    <t>state: Values in bracket are meant for innodb_transaction_state, one of [Total, running, lock_wait, rolling_back, committing].</t>
  </si>
  <si>
    <t>Number of active Transaction details(trx which are in progress), Values in bracket are meant for innodb_transaction_state (Total/running/lock_wait/rolling_back/committing). Sampled every 60 seconds. After sampling, data is not visible for up to 165 seconds.</t>
  </si>
  <si>
    <t>Number of active InnoDB transactions.</t>
  </si>
  <si>
    <t>database/mysql/innodb/active_trx_longest_time</t>
  </si>
  <si>
    <t>InnoDB Active TRX Longest Time</t>
  </si>
  <si>
    <t>Largest transaction time from currently active innodb transactions. Sampled every 60 seconds. After sampling, data is not visible for up to 165 seconds.</t>
  </si>
  <si>
    <t>The maximum duration of an active InnoDB transaction during a 60-second interval.</t>
  </si>
  <si>
    <t>database/mysql/innodb/active_trx_rows_locked</t>
  </si>
  <si>
    <t>InnoDB Active TRX Rows Locked</t>
  </si>
  <si>
    <t>Number of rows locked by currently active innodb transactions. Sampled every 60 seconds. After sampling, data is not visible for up to 165 seconds.</t>
  </si>
  <si>
    <t>Innodb active transactions number of rows currently locked.</t>
  </si>
  <si>
    <t>database/mysql/innodb/active_trx_rows_modified</t>
  </si>
  <si>
    <t>InnoDB Active TRX Rows Modified</t>
  </si>
  <si>
    <t>Number of rows modified by currently active innodb transactions. Sampled every 60 seconds. After sampling, data is not visible for up to 165 seconds.</t>
  </si>
  <si>
    <t>The number of rows modified by actively running InnoDB transactions in a given period.</t>
  </si>
  <si>
    <t>database/mysql/innodb/active_trx_total_time</t>
  </si>
  <si>
    <t>InnoDB Active TRX Total Time</t>
  </si>
  <si>
    <t>Duration of currently active innodb transactions. Sampled every 60 seconds. After sampling, data is not visible for up to 165 seconds.</t>
  </si>
  <si>
    <t>Innodb active transaction duration (seconds)</t>
  </si>
  <si>
    <t>s</t>
  </si>
  <si>
    <t>Seconds</t>
  </si>
  <si>
    <t>database/mysql/innodb/adaptive_hash_operation_count</t>
  </si>
  <si>
    <t>Innodb AHI operations</t>
  </si>
  <si>
    <t>operation_type: AHI operation type.</t>
  </si>
  <si>
    <t>Total internal row operations (rows added, updated, removed) performed to maintain the AHI since last sample. Sampled every 60 seconds. After sampling, data is not visible for up to 165 seconds.</t>
  </si>
  <si>
    <t>Total number of internal row operations (adds, updates, removals) executed by Bigtable since last measurement.</t>
  </si>
  <si>
    <t>database/mysql/innodb/ahi_search_count</t>
  </si>
  <si>
    <t>AHI or Btree searches</t>
  </si>
  <si>
    <t>operation_type: Operation type.</t>
  </si>
  <si>
    <t>Total search operations on the InnoDB AHI and its efficiency since the last sample. Sampled every 60 seconds. After sampling, data is not visible for up to 165 seconds.</t>
  </si>
  <si>
    <t>The total number of search operations on an InnoDB Adaptive Hash Index (AHI) over the past minute.</t>
  </si>
  <si>
    <t>database/mysql/innodb/buffer_flush_sync_waits_count</t>
  </si>
  <si>
    <t>Innodb sync flushing waits</t>
  </si>
  <si>
    <t>Number of times InnoDB has performed synchronous buffer flush operations and blocking the user transactions since last sample. Sampled every 60 seconds. After sampling, data is not visible for up to 165 seconds.</t>
  </si>
  <si>
    <t>InnodbSyncFlush counting number of synchronous flushes performed.</t>
  </si>
  <si>
    <t>database/mysql/innodb/buffer_pool_pages</t>
  </si>
  <si>
    <t>InnoDB Buffer Pool Pages</t>
  </si>
  <si>
    <t>innodb_page_type: Kind of InnoDB page, one of [dirty, free, Total]</t>
  </si>
  <si>
    <t>metric.labels.innodb_page_type</t>
  </si>
  <si>
    <t>Number of InnoDB buffer pool pages, innodb_page_type field stores count of InnoDB pages in each state. Sampled every 60 seconds. After sampling, data is not visible for up to 165 seconds.</t>
  </si>
  <si>
    <t>The number of InnoDB buffer pool pages in each state.</t>
  </si>
  <si>
    <t>database/mysql/innodb/buffer_pool_read_requests_count</t>
  </si>
  <si>
    <t>Innodb Buffer Pool Read Requests Count</t>
  </si>
  <si>
    <t>Logical read requests from InnoDB buffer pool, since the last sample. Sampled every 60 seconds. After sampling, data is not visible for up to 165 seconds.</t>
  </si>
  <si>
    <t>Number of logical reads executed in the InnoDB buffer pool since the last measurement.</t>
  </si>
  <si>
    <t>database/mysql/innodb/buffer_pool_reads_count</t>
  </si>
  <si>
    <t>Innodb Buffer Pool Reads Count</t>
  </si>
  <si>
    <t>Logical reads that InnoDB could not satisfy from the buffer pool, and had to read directly from disk, since the last sample. Sampled every 60 seconds. After sampling, data is not visible for up to 165 seconds.</t>
  </si>
  <si>
    <t>InnoDB buffer pool logical read misses per second.</t>
  </si>
  <si>
    <t>database/mysql/innodb/buffer_pool_write_requests_count</t>
  </si>
  <si>
    <t>InnoDB Buffer Pool Write Requests Count</t>
  </si>
  <si>
    <t>Writes done to the InnoDB buffer pool, since the last sample. Sampled every 60 seconds. After sampling, data is not visible for up to 165 seconds.</t>
  </si>
  <si>
    <t>The number of writes committed to the InnoDB buffer pool during a 60 second interval.</t>
  </si>
  <si>
    <t>database/mysql/innodb/data_cache/cache_hit_count</t>
  </si>
  <si>
    <t>MySQL data cache hit count</t>
  </si>
  <si>
    <t>Total number of data cache hit read operations for this instance. Sampled every 60 seconds. After sampling, data is not visible for up to 165 seconds.</t>
  </si>
  <si>
    <t>Instances &gt; Memorystore &gt; Redis &gt; Read hits</t>
  </si>
  <si>
    <t>database/mysql/innodb/data_cache/cache_miss_count</t>
  </si>
  <si>
    <t>MySQL data cache miss count</t>
  </si>
  <si>
    <t>Total number of data cache miss read operations for this instance. Sampled every 60 seconds. After sampling, data is not visible for up to 165 seconds.</t>
  </si>
  <si>
    <t>Total count of missed read requests from the Google Cloud Bigtable data cache.</t>
  </si>
  <si>
    <t>database/mysql/innodb/data_cache/pages</t>
  </si>
  <si>
    <t>Innodb Pages in Data Cache</t>
  </si>
  <si>
    <t>page_type: Page types in data cache.</t>
  </si>
  <si>
    <t>metric.labels.page_type</t>
  </si>
  <si>
    <t>The number of Innodb pages in Mysqls E+ Data cache feature. Sampled every 60 seconds. After sampling, data is not visible for up to 165 seconds.</t>
  </si>
  <si>
    <t>The number of InnoDB pages in MySQL's E+ data cache.</t>
  </si>
  <si>
    <t>database/mysql/innodb/data_fsyncs_count</t>
  </si>
  <si>
    <t>Innodb Data Fsyncs Count</t>
  </si>
  <si>
    <t>InnoDB fsync() calls, since the last sample. Sampled every 60 seconds. After sampling, data is not visible for up to 165 seconds.</t>
  </si>
  <si>
    <t>Number of InnoDB fsynceCalls occurring since the previous metric sample.</t>
  </si>
  <si>
    <t>database/mysql/innodb/data_pending_fsyncs</t>
  </si>
  <si>
    <t>InnoDB Data Pending Fsyncs</t>
  </si>
  <si>
    <t>Number of pending fsync() operations in the MySQL server. Sampled every 60 seconds. After sampling, data is not visible for up to 165 seconds.</t>
  </si>
  <si>
    <t>The number of pending fsync() operations in a MySQL server.</t>
  </si>
  <si>
    <t>database/mysql/innodb/data_pending_reads</t>
  </si>
  <si>
    <t>InnoDB Data Pending Reads</t>
  </si>
  <si>
    <t>Number of pending reads in the MySQL Server. Sampled every 60 seconds. After sampling, data is not visible for up to 165 seconds.</t>
  </si>
  <si>
    <t>The number of pending read operations in a MySQL server.</t>
  </si>
  <si>
    <t>database/mysql/innodb/data_pending_writes</t>
  </si>
  <si>
    <t>InnoDB Data Pending Writes</t>
  </si>
  <si>
    <t>Number of pending writes in the MySQL Server. Sampled every 60 seconds. After sampling, data is not visible for up to 165 seconds.</t>
  </si>
  <si>
    <t>The number of pending writes in a MySQL Server.</t>
  </si>
  <si>
    <t>database/mysql/innodb/deadlocks_count</t>
  </si>
  <si>
    <t>InnoDB Deadlocks Count</t>
  </si>
  <si>
    <t>Deadlocks, since the last sample. Sampled every 60 seconds. After sampling, data is not visible for up to 165 seconds.</t>
  </si>
  <si>
    <t>Deadlocks occurrence count over a period of 2 minutes.</t>
  </si>
  <si>
    <t>database/mysql/innodb/dictionary_memory</t>
  </si>
  <si>
    <t>MySQL InnoDB dictionary cache</t>
  </si>
  <si>
    <t>Memory allocated for InnoDB dictionary cache. Sampled every 60 seconds. After sampling, data is not visible for up to 165 seconds.</t>
  </si>
  <si>
    <t>Memory usage of InnoDB dictionary cache in bytes.</t>
  </si>
  <si>
    <t>database/mysql/innodb/history_list_length</t>
  </si>
  <si>
    <t>InnoDB History List Length</t>
  </si>
  <si>
    <t>Indicates the size of undo logs which are used to store modifications made to older versions of rows. Sampled every 60 seconds. After sampling, data is not visible for up to 165 seconds.</t>
  </si>
  <si>
    <t>The size in bytes of undo logs for a Cloud Spanner instance.</t>
  </si>
  <si>
    <t>database/mysql/innodb/ibuf_merge_operation_count</t>
  </si>
  <si>
    <t>InnoDB merged records operation wise</t>
  </si>
  <si>
    <t>operation_type: Kind of merge operation. One of ibuf_merges_insert,ibuf_merges_delete_mark,ibuf_merges_delete.</t>
  </si>
  <si>
    <t>Total number of records type merged by the change buffering operation since the last sample. Sampled every 60 seconds. After sampling, data is not visible for up to 165 seconds.</t>
  </si>
  <si>
    <t>The total count of merged records by the change buffering operation since the last measurement.</t>
  </si>
  <si>
    <t>database/mysql/innodb/ibuf_merges_count</t>
  </si>
  <si>
    <t>InnoDB change buffer merges.</t>
  </si>
  <si>
    <t>Total number of change buffer merges since the last sample. This shows the efficiency of all change buffer operations. Sampled every 60 seconds. After sampling, data is not visible for up to 165 seconds.</t>
  </si>
  <si>
    <t>Number of change buffer merges since last sample.</t>
  </si>
  <si>
    <t>database/mysql/innodb/innodb_log_waits_count</t>
  </si>
  <si>
    <t>Transaction waits for Innodb logbuffer flush</t>
  </si>
  <si>
    <t>Total number of transactions wait for space to become available in the InnoDB log buffer, to help tune innodb_log_buffer_size configuration. Sampled every 60 seconds. After sampling, data is not visible for up to 165 seconds.</t>
  </si>
  <si>
    <t>The number of transactions waiting for log buffer space.</t>
  </si>
  <si>
    <t>database/mysql/innodb/lock_timeout_count</t>
  </si>
  <si>
    <t>Innodb Row Lock Wait Timeout Count</t>
  </si>
  <si>
    <t>Row lock wait timeouts, since the last sample. Sampled every 60 seconds. After sampling, data is not visible for up to 165 seconds.</t>
  </si>
  <si>
    <t>Average row lock timeout duration in seconds.</t>
  </si>
  <si>
    <t>database/mysql/innodb/lsn</t>
  </si>
  <si>
    <t>InnoDB LSN</t>
  </si>
  <si>
    <t>lsn_type: Type of LSN being reported out of current/flushed/last_checkpoint.</t>
  </si>
  <si>
    <t>metric.labels.lsn_type</t>
  </si>
  <si>
    <t>Value of Innodb current/flushed/last_checkpoint log sequence number. Sampled every 60 seconds. After sampling, data is not visible for up to 165 seconds.</t>
  </si>
  <si>
    <t>Innodb last_checkpoint log sequence number.</t>
  </si>
  <si>
    <t>database/mysql/innodb/operation_disk_io_count</t>
  </si>
  <si>
    <t>Disk IO performed by InnoDB.</t>
  </si>
  <si>
    <t>operation_type: Kind of Disk IO operation. One of innodb_data_reads, innodb_data_writes, innodb_log_writes, innodb_dblwr_writes.</t>
  </si>
  <si>
    <t>Disk IO operations performed by InnoDB since the last sample. Sampled every 60 seconds. After sampling, data is not visible for up to 165 seconds.</t>
  </si>
  <si>
    <t>Disk I/O operations (InnoDB) per minute.</t>
  </si>
  <si>
    <t>database/mysql/innodb/os_log_fsyncs_count</t>
  </si>
  <si>
    <t>Innodb OS Log Fsyncs Count</t>
  </si>
  <si>
    <t>InnoDB fsync() calls to the log file, since the last sample. Sampled every 60 seconds. After sampling, data is not visible for up to 165 seconds.</t>
  </si>
  <si>
    <t>The number of InnoDB log write operations that have occurred since the last metric sample.</t>
  </si>
  <si>
    <t>database/mysql/innodb/os_log_pending_fsyncs</t>
  </si>
  <si>
    <t>InnoDB OS Log Pending Fsyncs</t>
  </si>
  <si>
    <t>Number of pending fsync() operations for the InnoDB redo log files in the MySQL server. Sampled every 60 seconds. After sampling, data is not visible for up to 165 seconds.</t>
  </si>
  <si>
    <t>The number of pending fsync() operations for the InnoDB redo log files in a MySQL server.</t>
  </si>
  <si>
    <t>database/mysql/innodb/os_log_pending_writes</t>
  </si>
  <si>
    <t>InnoDB OS Log Pending Writes</t>
  </si>
  <si>
    <t>Number of pending writes to the InnoDB redo log files in the MySQL server. Sampled every 60 seconds. After sampling, data is not visible for up to 165 seconds.</t>
  </si>
  <si>
    <t>Number of pending writes to MySQL InnoDB redo log files.</t>
  </si>
  <si>
    <t>database/mysql/innodb/pages_read_count</t>
  </si>
  <si>
    <t>Innodb Pages Read Count</t>
  </si>
  <si>
    <t>InnoDB pages read, since the last sample. Sampled every 60 seconds. After sampling, data is not visible for up to 165 seconds.</t>
  </si>
  <si>
    <t>The number of InnoDB database pages that have been read since the last 60-second sampling interval.</t>
  </si>
  <si>
    <t>database/mysql/innodb/pages_written_count</t>
  </si>
  <si>
    <t>Innodb Pages Written Count</t>
  </si>
  <si>
    <t>DInnoDB pages written, since the last sample. Sampled every 60 seconds. After sampling, data is not visible for up to 165 seconds.</t>
  </si>
  <si>
    <t>Number of new InnoDB database pages written.</t>
  </si>
  <si>
    <t>database/mysql/innodb/row_lock_time</t>
  </si>
  <si>
    <t>InnoDB Row Lock Time</t>
  </si>
  <si>
    <t>The total time spent in acquiring row locks for InnoDB tables. Sampled every 60 seconds. After sampling, data is not visible for up to 165 seconds.</t>
  </si>
  <si>
    <t>The sum of time, in milliseconds, spent on acquiring row locks by all instances for InnoDB tables over the period of 60 seconds.</t>
  </si>
  <si>
    <t>database/mysql/innodb/row_lock_waits_count</t>
  </si>
  <si>
    <t>InnoDB Row Lock Waits Count</t>
  </si>
  <si>
    <t>Times operations on InnoDB tables had to wait for a row lock, since the last sample. Sampled every 60 seconds. After sampling, data is not visible for up to 165 seconds.</t>
  </si>
  <si>
    <t>The number of times InnoDB tables experienced row-level lock contention within a 60-second period.</t>
  </si>
  <si>
    <t>database/mysql/innodb/row_operations_count</t>
  </si>
  <si>
    <t>InnoDB Row Operations Count</t>
  </si>
  <si>
    <t>operation_type: Kind of InnoDB row operations, one of [delete, insert, read, update]</t>
  </si>
  <si>
    <t>InnoDB row operations, operation_type field stores the count of InnoDB row operations, since the last sample. Sampled every 60 seconds. After sampling, data is not visible for up to 165 seconds.</t>
  </si>
  <si>
    <t>The number of InnoDB row operations that occurred since the last sample.</t>
  </si>
  <si>
    <t>database/mysql/innodb_buffer_pool_pages_dirty</t>
  </si>
  <si>
    <t>InnoDB dirty pages</t>
  </si>
  <si>
    <t>Number of unflushed pages in the InnoDB buffer pool. Sampled every 60 seconds. After sampling, data is not visible for up to 165 seconds.</t>
  </si>
  <si>
    <t>The number of unflushed (not yet written to disk) InnoDB buffer pool pages.</t>
  </si>
  <si>
    <t>database/mysql/innodb_buffer_pool_pages_free</t>
  </si>
  <si>
    <t>InnoDB free pages</t>
  </si>
  <si>
    <t>Number of unused pages in the InnoDB buffer pool. Sampled every 60 seconds. After sampling, data is not visible for up to 165 seconds.</t>
  </si>
  <si>
    <t>The number of unused pages in the InnoDB buffer pool.</t>
  </si>
  <si>
    <t>database/mysql/innodb_buffer_pool_pages_total</t>
  </si>
  <si>
    <t>InnoDB total pages</t>
  </si>
  <si>
    <t>Total number of pages in the InnoDB buffer pool. Sampled every 60 seconds. After sampling, data is not visible for up to 165 seconds.</t>
  </si>
  <si>
    <t>The total number of pages in the InnoDB buffer pool.</t>
  </si>
  <si>
    <t>database/mysql/innodb_data_fsyncs</t>
  </si>
  <si>
    <t>InnoDB fsync calls</t>
  </si>
  <si>
    <t>Delta count of InnoDB fsync() calls. Sampled every 60 seconds. After sampling, data is not visible for up to 165 seconds.</t>
  </si>
  <si>
    <t>The number of InnoDB fsync() calls that have occurred since the last measurement.</t>
  </si>
  <si>
    <t>database/mysql/innodb_os_log_fsyncs</t>
  </si>
  <si>
    <t>InnoDB log fsync calls</t>
  </si>
  <si>
    <t>Delta count of InnoDB fsync() calls to the log file. Sampled every 60 seconds. After sampling, data is not visible for up to 165 seconds.</t>
  </si>
  <si>
    <t>The number of Innodb fsync() calls made to the log file during each sample interval.</t>
  </si>
  <si>
    <t>database/mysql/innodb_pages_read</t>
  </si>
  <si>
    <t>InnoDB pages read</t>
  </si>
  <si>
    <t>Delta count of InnoDB pages read. Sampled every 60 seconds. After sampling, data is not visible for up to 165 seconds.</t>
  </si>
  <si>
    <t>The number of InnoDB pages read in a 60-second period.</t>
  </si>
  <si>
    <t>database/mysql/innodb_pages_written</t>
  </si>
  <si>
    <t>InnoDB pages written</t>
  </si>
  <si>
    <t>Delta count of InnoDB pages written. Sampled every 60 seconds. After sampling, data is not visible for up to 165 seconds.</t>
  </si>
  <si>
    <t>The number of new InnoDB pages that have been written over the last minute.</t>
  </si>
  <si>
    <t>database/mysql/max_connections</t>
  </si>
  <si>
    <t>MySQL Max Connections</t>
  </si>
  <si>
    <t>Value of the MySQL max_connections configuration. Sampled every 60 seconds. After sampling, data is not visible for up to 165 seconds.</t>
  </si>
  <si>
    <t>The value of the MySQL max_connections configuration.</t>
  </si>
  <si>
    <t>database/mysql/memory/by_code_area</t>
  </si>
  <si>
    <t>Memory allocated by code area</t>
  </si>
  <si>
    <t>code_area_group: Kind of Mysql code area, one of [innodb_engine,sql,performance_schema,temptable_engine,memory_engine,mysys]</t>
  </si>
  <si>
    <t>metric.labels.code_area_group</t>
  </si>
  <si>
    <t>Memory allocated to each code area, reported by mysql performance_schema. Sampled every 60 seconds. After sampling, data is not visible for up to 165 seconds.</t>
  </si>
  <si>
    <t>MySQL memory usage per code area. (sampled every 60 seconds, data visibility: up to 165 seconds)</t>
  </si>
  <si>
    <t>database/mysql/memory/by_event</t>
  </si>
  <si>
    <t>Memory allocated by events</t>
  </si>
  <si>
    <t>event_type: Kind of Mysql event, one of [innodb_hash0hash,innodb_memory,innodb_row0sel,sql_table,sql_thd_main,sql_dd,sql_string,mysys_iocache]</t>
  </si>
  <si>
    <t>metric.labels.event_type</t>
  </si>
  <si>
    <t>Memory allocated by each event, reported by performance_schema. Sampled every 60 seconds. After sampling, data is not visible for up to 165 seconds.</t>
  </si>
  <si>
    <t>Memory usage per event as reported by Performance Schema, sampled every 60 seconds.</t>
  </si>
  <si>
    <t>database/mysql/memory/global</t>
  </si>
  <si>
    <t>Global memory allocated</t>
  </si>
  <si>
    <t>The total allocated memory, reported by performance_schema. Sampled every 60 seconds. After sampling, data is not visible for up to 165 seconds.</t>
  </si>
  <si>
    <t>The sum of the currently allocated memory sizes in bytes across all active sessions in a given MySQL instance as sampled every minute.</t>
  </si>
  <si>
    <t>database/mysql/open_table_definitions</t>
  </si>
  <si>
    <t>MySQL open table definitions</t>
  </si>
  <si>
    <t>The number of table definitions that are currently cached. Sampled every 60 seconds. After sampling, data is not visible for up to 165 seconds.</t>
  </si>
  <si>
    <t>The number of cached table definitions in Cloud Bigtable.</t>
  </si>
  <si>
    <t>database/mysql/open_tables</t>
  </si>
  <si>
    <t>MySQL open tables</t>
  </si>
  <si>
    <t>The number of tables that are currently open. Sampled every 60 seconds. After sampling, data is not visible for up to 165 seconds.</t>
  </si>
  <si>
    <t>The number of open tables in Cloud Bigtable.</t>
  </si>
  <si>
    <t>database/mysql/opened_table_count</t>
  </si>
  <si>
    <t>MySQL opened table count</t>
  </si>
  <si>
    <t>The number of tables that have been opened since the last sample. Sampled every 60 seconds. After sampling, data is not visible for up to 165 seconds.</t>
  </si>
  <si>
    <t>The number of table opens since the last sample.</t>
  </si>
  <si>
    <t>database/mysql/opened_table_definitions_count</t>
  </si>
  <si>
    <t>MySQL opened table definitions count</t>
  </si>
  <si>
    <t>The number of table definitions that have been cached since the last sample. Sampled every 60 seconds. After sampling, data is not visible for up to 165 seconds.</t>
  </si>
  <si>
    <t>Number of cached table definitions since the last sample.</t>
  </si>
  <si>
    <t>database/mysql/queries</t>
  </si>
  <si>
    <t>Queries</t>
  </si>
  <si>
    <t>Delta count of statements executed by the server. Sampled every 60 seconds. After sampling, data is not visible for up to 165 seconds.</t>
  </si>
  <si>
    <t>The number of SQL statements executed by a Cloud Spanner instance within a given interval.</t>
  </si>
  <si>
    <t>database/mysql/questions</t>
  </si>
  <si>
    <t>Questions</t>
  </si>
  <si>
    <t>Delta count of statements executed by the server sent by the client. Sampled every 60 seconds. After sampling, data is not visible for up to 165 seconds.</t>
  </si>
  <si>
    <t>Client-sent statement count change per 60 seconds.</t>
  </si>
  <si>
    <t>database/mysql/received_bytes_count</t>
  </si>
  <si>
    <t>Network bytes received by MySQL</t>
  </si>
  <si>
    <t>Delta count of bytes received by MySQL process. Sampled every 60 seconds. After sampling, data is not visible for up to 165 seconds.</t>
  </si>
  <si>
    <t>The number of bytes received by the MySQL process during a 60-second interval.</t>
  </si>
  <si>
    <t>database/mysql/replication/available_for_failover</t>
  </si>
  <si>
    <t>Available for failover (Deprecated)</t>
  </si>
  <si>
    <t>This is &gt; 0 if the failover operation is available on the master instance.master. The metric is deprecated. Please use cloudsql.googleapis.com/database/available_for_failover instead. Sampled every 60 seconds. After sampling, data is not visible for up to 165 seconds.</t>
  </si>
  <si>
    <t>Indicates availability of failover operation on Cloud SQL master instance. (Deprecated)</t>
  </si>
  <si>
    <t>DEPRECATED</t>
  </si>
  <si>
    <t>database/mysql/replication/last_io_errno</t>
  </si>
  <si>
    <t>Last I/O thread error number.</t>
  </si>
  <si>
    <t>The error number of the most recent error that caused the I/O thread to stop. Sampled every 60 seconds. After sampling, data is not visible for up to 165 seconds.</t>
  </si>
  <si>
    <t>The most recent error count that halted a GCP storage I/O thread.</t>
  </si>
  <si>
    <t>database/mysql/replication/last_sql_errno</t>
  </si>
  <si>
    <t>Last SQL thread error number.</t>
  </si>
  <si>
    <t>The error number of the most recent error that caused the SQL thread to stop. Sampled every 60 seconds. After sampling, data is not visible for up to 165 seconds.</t>
  </si>
  <si>
    <t>Number of errors causing SQL thread interruptions in the last 60 seconds.</t>
  </si>
  <si>
    <t>database/mysql/replication/seconds_behind_master</t>
  </si>
  <si>
    <t>Replication lag</t>
  </si>
  <si>
    <t>Number of seconds the read replica is behind its primary (approximation). A negative value indicates that replication is inactive. Sampled every 60 seconds. After sampling, data is not visible for up to 165 seconds.</t>
  </si>
  <si>
    <t>The difference between the current timestamp and the most recent known write time of read replica data, approximated and sampled every 60 seconds.</t>
  </si>
  <si>
    <t>database/mysql/replication/slave_io_running</t>
  </si>
  <si>
    <t>Slave I/O thread running</t>
  </si>
  <si>
    <t>Indicates whether the I/O thread for reading the primary's binary log is running. Possible values are Yes, No and Connecting. Sampled every 60 seconds. After sampling, data is not visible for up to 165 seconds.</t>
  </si>
  <si>
    <t>Indicates whether the I/O thread for reading the primary's binary log is active. Values: 'Yes', 'No', or 'Connecting'.</t>
  </si>
  <si>
    <t>STRING</t>
  </si>
  <si>
    <t>database/mysql/replication/slave_io_running_state</t>
  </si>
  <si>
    <t>Slave I/O thread running state</t>
  </si>
  <si>
    <t>state: The slave_io_running state of the slave.</t>
  </si>
  <si>
    <t>Indicates whether the I/O thread for reading the primary's binary log is running. Possible values are Yes, No and Connecting, and the values are exposed through the 'state' field. Sampled every 60 seconds. After sampling, data is not visible for up to 165 seconds.</t>
  </si>
  <si>
    <t>Indicates whether the I/O thread for reading the primary binary log is running. Possible values: Yes, No, Connecting.</t>
  </si>
  <si>
    <t>database/mysql/replication/slave_sql_running</t>
  </si>
  <si>
    <t>Slave SQL thread running</t>
  </si>
  <si>
    <t>Indicates whether the SQL thread for executing events in the relay log is running. Sampled every 60 seconds. After sampling, data is not visible for up to 165 seconds.</t>
  </si>
  <si>
    <t>SQL thread for BigQuery Data Transfer service execution is running.</t>
  </si>
  <si>
    <t>database/mysql/replication/slave_sql_running_state</t>
  </si>
  <si>
    <t>Slave SQL thread running state</t>
  </si>
  <si>
    <t>state: The slave_sql_running state of the slave.</t>
  </si>
  <si>
    <t>Indicates whether the SQL thread for executing events in the relay log is running. Possible values are Yes / No, and the values are exposed through the 'state' field. Sampled every 60 seconds. After sampling, data is not visible for up to 165 seconds.</t>
  </si>
  <si>
    <t>Indicates whether the SQL thread for executing events in a relay log is currently running. Possible values: Yes / No.</t>
  </si>
  <si>
    <t>database/mysql/sent_bytes_count</t>
  </si>
  <si>
    <t>Network bytes sent by MySQL</t>
  </si>
  <si>
    <t>Delta count of bytes sent by MySQL process. Sampled every 60 seconds. After sampling, data is not visible for up to 165 seconds.</t>
  </si>
  <si>
    <t>The number of bytes sent by a MySQL process during a 60-second interval.</t>
  </si>
  <si>
    <t>database/mysql/slow_queries_count</t>
  </si>
  <si>
    <t>MySQL slow queries count.</t>
  </si>
  <si>
    <t>The total number of queries that took longer than long_query_time seconds. Sampled every 60 seconds. After sampling, data is not visible for up to 165 seconds.</t>
  </si>
  <si>
    <t>Total count of long-running queries (&gt; long_query_time seconds).</t>
  </si>
  <si>
    <t>database/mysql/thread_cache_size</t>
  </si>
  <si>
    <t>MySQL Thread Cache Size</t>
  </si>
  <si>
    <t>Value of the MySQL thread_cache_size configuration. Sampled every 60 seconds. After sampling, data is not visible for up to 165 seconds.</t>
  </si>
  <si>
    <t>MySQL thread cache size.</t>
  </si>
  <si>
    <t>database/mysql/thread_state</t>
  </si>
  <si>
    <t>MySQL threads state</t>
  </si>
  <si>
    <t>state: Thread state.</t>
  </si>
  <si>
    <t>The state of running threads by querying information_schema.processlist table, this information helps to understand the locking or contention issues. Sampled every 60 seconds. After sampling, data is not visible for up to 165 seconds.</t>
  </si>
  <si>
    <t>Running threads count in a database instance as reported by the information_schema.processlist table.</t>
  </si>
  <si>
    <t>database/mysql/threads</t>
  </si>
  <si>
    <t>MySQL Thread</t>
  </si>
  <si>
    <t>thread_kind: Kind of the threads counted (threads_cached, threads_connected, threads_running).</t>
  </si>
  <si>
    <t>metric.labels.thread_kind</t>
  </si>
  <si>
    <t>Number of Threads. threads_cached indicates threads in the thread cache, threads_connected indicates currently open connections, threads_running indicates threads that are not sleeping. Sampled every 60 seconds. After sampling, data is not visible for up to 165 seconds.</t>
  </si>
  <si>
    <t>The number of active running threads within an instance.</t>
  </si>
  <si>
    <t>database/mysql/threads_created_count</t>
  </si>
  <si>
    <t>MySQL Threads Created Count</t>
  </si>
  <si>
    <t>Threads created to handle connections, since the last sample. Sampled every 60 seconds. After sampling, data is not visible for up to 165 seconds.</t>
  </si>
  <si>
    <t>Number of new threads created to process incoming connections in a given period of time (60 seconds).</t>
  </si>
  <si>
    <t>database/mysql/tmp_disk_tables_created_count</t>
  </si>
  <si>
    <t>MySQL Temporary Disk Tables Created Count</t>
  </si>
  <si>
    <t>Internal on-disk temporary tables created by the MySQL server while executing statements, since the last sample. Sampled every 60 seconds. After sampling, data is not visible for up to 165 seconds.</t>
  </si>
  <si>
    <t>The number of internal on-disk temporary tables created by a MySQL instance over a sixty second period.</t>
  </si>
  <si>
    <t>database/mysql/tmp_files_created_count</t>
  </si>
  <si>
    <t>MySQL Temporary Files Created Count</t>
  </si>
  <si>
    <t>Temporary files created by the MySQL server, since the last sample. Sampled every 60 seconds. After sampling, data is not visible for up to 165 seconds.</t>
  </si>
  <si>
    <t>The number of temporary files created by a MySQL server in the past minute.</t>
  </si>
  <si>
    <t>database/mysql/tmp_tables_created_count</t>
  </si>
  <si>
    <t>MySQL Temporary Tables Created Count</t>
  </si>
  <si>
    <t>MySQL temporary tables created, since the last sample. Sampled every 60 seconds. After sampling, data is not visible for up to 165 seconds.</t>
  </si>
  <si>
    <t>The number of newly-created MySQL temporary tables in the past minute.</t>
  </si>
  <si>
    <t>database/network/connections</t>
  </si>
  <si>
    <t>Cloud SQL Connections</t>
  </si>
  <si>
    <t>Number of connections to databases on the Cloud SQL instance. Only applicable to MySQL and SQL Server. Sampled every 60 seconds. After sampling, data is not visible for up to 165 seconds.</t>
  </si>
  <si>
    <t>The number of active connections to a Cloud SQL instance running MySQL or SQL Server.</t>
  </si>
  <si>
    <t>database/network/received_bytes_count</t>
  </si>
  <si>
    <t>Received bytes</t>
  </si>
  <si>
    <t>Delta count of bytes received through the network. Sampled every 60 seconds. After sampling, data is not visible for up to 165 seconds.</t>
  </si>
  <si>
    <t>Network received bytes delta per sample.</t>
  </si>
  <si>
    <t>database/network/sent_bytes_count</t>
  </si>
  <si>
    <t>Sent bytes</t>
  </si>
  <si>
    <t>destination: Deprecated and not populated.</t>
  </si>
  <si>
    <t>metric.labels.destination</t>
  </si>
  <si>
    <t>Delta count of bytes sent through the network. Sampled every 60 seconds. After sampling, data is not visible for up to 165 seconds.</t>
  </si>
  <si>
    <t>Delta of network transmitted bytes.</t>
  </si>
  <si>
    <t>database/postgresql/backends_in_wait</t>
  </si>
  <si>
    <t>PostgreSQL backends in wait</t>
  </si>
  <si>
    <t>backend_type: Type of the backend, one of [autovacuum launcher, autovacuum worker, logical replication launcher, logical replication worker, parallel worker, background writer, client backend, checkpointer, archiver, startup, walreceiver, walsender, walwriter].
wait_event: Name of the wait event, such as AutoVacuumMain, ClientRead.
wait_event_type: Type of wait event, one of [Activity, BufferPin, Extension, IO, IPC, Lock, LWLock, Timeout].</t>
  </si>
  <si>
    <t>metric.labels.backend_type,metric.labels.wait_event,metric.labels.wait_event_type</t>
  </si>
  <si>
    <t>Number of backends in wait in postgres instance. Sampled every 60 seconds. After sampling, data is not visible for up to 165 seconds.</t>
  </si>
  <si>
    <t>The number of PostgreSQL backend processes that are waiting to be served by the database instance.</t>
  </si>
  <si>
    <t>database/postgresql/blocks_read_count</t>
  </si>
  <si>
    <t>Number of disk blocks read.</t>
  </si>
  <si>
    <t>database: Name of the database.
source: Type of data block, one of [disk, buffer_cache].</t>
  </si>
  <si>
    <t>metric.labels.database,metric.labels.source</t>
  </si>
  <si>
    <t>Number of disk blocks read by this database. The source field distingushes actual reads from disk versus reads from buffer cache. Sampled every 60 seconds. After sampling, data is not visible for up to 165 seconds.</t>
  </si>
  <si>
    <t>Number of disk blocks read by the database.</t>
  </si>
  <si>
    <t>database/postgresql/checkpoint_count</t>
  </si>
  <si>
    <t>Checkpoint count</t>
  </si>
  <si>
    <t>checkpoint_type: Type of checkpoint, can be one of [scheduled, requested].</t>
  </si>
  <si>
    <t>metric.labels.checkpoint_type</t>
  </si>
  <si>
    <t>Total checkpoints occurred. Sampled every 60 seconds. After sampling, data is not visible for up to 165 seconds.</t>
  </si>
  <si>
    <t>The number of checkpoints that have been triggered in a given time interval.</t>
  </si>
  <si>
    <t>database/postgresql/data_cache/hit_count</t>
  </si>
  <si>
    <t>PostgreSQL data cache hit count</t>
  </si>
  <si>
    <t>The total count of successful cache hits for read operations on the instance within a 60-second interval.</t>
  </si>
  <si>
    <t>database/postgresql/data_cache/hit_ratio</t>
  </si>
  <si>
    <t>PostgreSQL data cache hit ratio</t>
  </si>
  <si>
    <t>Ratio of data cache hit read operations for this instance. Sampled every 60 seconds. After sampling, data is not visible for up to 165 seconds.</t>
  </si>
  <si>
    <t>Ratio of successful cache reads in total reads for this instance.</t>
  </si>
  <si>
    <t>database/postgresql/data_cache/miss_count</t>
  </si>
  <si>
    <t>PostgreSQL data cache miss count</t>
  </si>
  <si>
    <t>The number of cached reads missed by the instance.</t>
  </si>
  <si>
    <t>database/postgresql/deadlock_count</t>
  </si>
  <si>
    <t>Deadlocks count</t>
  </si>
  <si>
    <t>database: Name of the database.</t>
  </si>
  <si>
    <t>metric.labels.database</t>
  </si>
  <si>
    <t>Number of deadlocks detected for this database. Sampled every 60 seconds. After sampling, data is not visible for up to 165 seconds.</t>
  </si>
  <si>
    <t>The number of detected deadlocks in a Google Cloud SQL database instance per sampling interval (60 seconds).</t>
  </si>
  <si>
    <t>database/postgresql/external_sync/initial_sync_complete</t>
  </si>
  <si>
    <t>Initial sync complete</t>
  </si>
  <si>
    <t>Whether all databases on the Postgres External Server (ES) replica have completed the initial sync and are replicating changes from the source. Sampled every 60 seconds. After sampling, data is not visible for up to 165 seconds.</t>
  </si>
  <si>
    <t>A boolean value indicating if all Postgres ES replica databases have completed their initial sync.</t>
  </si>
  <si>
    <t>database/postgresql/external_sync/max_replica_byte_lag</t>
  </si>
  <si>
    <t>Max lag bytes</t>
  </si>
  <si>
    <t>Replication lag in bytes for Postgres External Server (ES) replicas. Aggregated across all DBs on the replica. Sampled every 60 seconds. After sampling, data is not visible for up to 165 seconds.</t>
  </si>
  <si>
    <t>The total number of bytes by which the replication lag for all Postgres ES replicas deviates from their primary source.</t>
  </si>
  <si>
    <t>cloudsql_instance_database</t>
  </si>
  <si>
    <t>project_id: The identifier of the GCP project associated with this resource, such as "my-project".
location: A GCP region or zone that this service agent is running in.
resource_id: The instance ID of the database.
database: The name of the database.</t>
  </si>
  <si>
    <t>resource.labels.project_id,resource.labels.location,resource.labels.resource_id,resource.labels.database</t>
  </si>
  <si>
    <t>database/postgresql/insights/aggregate/execution_time</t>
  </si>
  <si>
    <t>Execution time</t>
  </si>
  <si>
    <t>user: The user of the database.
client_addr: The IP address of the database client.</t>
  </si>
  <si>
    <t>metric.labels.user,metric.labels.client_addr</t>
  </si>
  <si>
    <t>Accumulated query execution time per user per database. This is the sum of cpu time, io wait time, lock wait time, process context switch, and scheduling for all the processes involved in the query execution.</t>
  </si>
  <si>
    <t>Sum of CPU time, I/O wait time, lock wait time, process context switch count, and scheduling time for all queries executed by a user in a database.</t>
  </si>
  <si>
    <t>CUMULATIVE</t>
  </si>
  <si>
    <t>us{CPU}</t>
  </si>
  <si>
    <t>Microsecond of CPU time</t>
  </si>
  <si>
    <t>location</t>
  </si>
  <si>
    <t>database/postgresql/insights/aggregate/io_time</t>
  </si>
  <si>
    <t>IO time</t>
  </si>
  <si>
    <t>user: The user of the database.
client_addr: The IP address of the database client.
io_type: The IO type (read/write).</t>
  </si>
  <si>
    <t>metric.labels.user,metric.labels.client_addr,metric.labels.io_type</t>
  </si>
  <si>
    <t>Accumulated IO time per user per database.</t>
  </si>
  <si>
    <t>User-level accumulated Io time for a specific database.</t>
  </si>
  <si>
    <t>us</t>
  </si>
  <si>
    <t>Microseconds</t>
  </si>
  <si>
    <t>database/postgresql/insights/aggregate/latencies</t>
  </si>
  <si>
    <t>Latency</t>
  </si>
  <si>
    <t>Query latency distribution per user per database.</t>
  </si>
  <si>
    <t>Latency distribution of queries executed by each user for a specific database.</t>
  </si>
  <si>
    <t>DISTRIBUTION</t>
  </si>
  <si>
    <t>database/postgresql/insights/aggregate/lock_time</t>
  </si>
  <si>
    <t>Aggregated lock time</t>
  </si>
  <si>
    <t>user: The user of the database.
client_addr: The IP address of the database client.
lock_type: The lock type (lw/hw/buffer_pin).</t>
  </si>
  <si>
    <t>metric.labels.user,metric.labels.client_addr,metric.labels.lock_type</t>
  </si>
  <si>
    <t>Accumulated lock wait time per user per database.</t>
  </si>
  <si>
    <t>Total time, in seconds, that a user spends waiting for locks on a specific database.</t>
  </si>
  <si>
    <t>database/postgresql/insights/aggregate/row_count</t>
  </si>
  <si>
    <t>Affected rows</t>
  </si>
  <si>
    <t>Total number of rows affected during query execution.</t>
  </si>
  <si>
    <t>Rows affected by a query.</t>
  </si>
  <si>
    <t>database/postgresql/insights/aggregate/shared_blk_access_count</t>
  </si>
  <si>
    <t>Shared blocks cache access.</t>
  </si>
  <si>
    <t>user: The user of the database.
client_addr: The IP address of the database client.
access_type: The block access type (hit/miss).</t>
  </si>
  <si>
    <t>metric.labels.user,metric.labels.client_addr,metric.labels.access_type</t>
  </si>
  <si>
    <t>Shared blocks (regular tables &amp; indexed) accessed by statement execution.</t>
  </si>
  <si>
    <t>The number of shared blocks accessed during statement executions on regular tables and indexes.</t>
  </si>
  <si>
    <t>database/postgresql/insights/perquery/execution_time</t>
  </si>
  <si>
    <t>Per query execution times</t>
  </si>
  <si>
    <t>querystring: The normalized query.
user: The user of the database.
client_addr: The IP address of the database client.
query_hash: A unique hash of the query string.</t>
  </si>
  <si>
    <t>metric.labels.querystring,metric.labels.user,metric.labels.client_addr,metric.labels.query_hash</t>
  </si>
  <si>
    <t>Accumulated execution times per user per database per query.This is the sum of cpu time, io wait time, lock wait time, process context switch, and scheduling for all the processes involved in the query execution.</t>
  </si>
  <si>
    <t>Sum of CPU time, I/O wait time, lock wait time, process context switch count, and scheduling time for all processes in the query execution on a specific database for a single user.</t>
  </si>
  <si>
    <t>database/postgresql/insights/perquery/io_time</t>
  </si>
  <si>
    <t>Per query IO time</t>
  </si>
  <si>
    <t>querystring: The normalized query.
user: The user of the database.
client_addr: The IP address of the database client.
io_type: The IO type (read/write).
query_hash: A unique hash of the query string.</t>
  </si>
  <si>
    <t>metric.labels.querystring,metric.labels.user,metric.labels.client_addr,metric.labels.io_type,metric.labels.query_hash</t>
  </si>
  <si>
    <t>Accumulated IO time per user per database per query.</t>
  </si>
  <si>
    <t>User-level accumulated query I/O time in seconds for each unique database instance combination.</t>
  </si>
  <si>
    <t>database/postgresql/insights/perquery/latencies</t>
  </si>
  <si>
    <t>Per query latency</t>
  </si>
  <si>
    <t>Query latency distribution per user per database per query.</t>
  </si>
  <si>
    <t>The number of occurrences of each distinct query latency value for a specific user and database combination.</t>
  </si>
  <si>
    <t>database/postgresql/insights/perquery/lock_time</t>
  </si>
  <si>
    <t>Per query lock time</t>
  </si>
  <si>
    <t>querystring: The normalized query.
user: The user of the database.
client_addr: The IP address of the database client.
lock_type: The lock type (lw/hw/buffer_pin).
query_hash: A unique hash of the query string.</t>
  </si>
  <si>
    <t>metric.labels.querystring,metric.labels.user,metric.labels.client_addr,metric.labels.lock_type,metric.labels.query_hash</t>
  </si>
  <si>
    <t>Accumulated lock wait time per user per database per query.</t>
  </si>
  <si>
    <t>Total time, in seconds, that users have spent waiting for locks on a database while executing queries.</t>
  </si>
  <si>
    <t>database/postgresql/insights/perquery/row_count</t>
  </si>
  <si>
    <t>Per query affected rows</t>
  </si>
  <si>
    <t>Rows affected by a query execution.</t>
  </si>
  <si>
    <t>database/postgresql/insights/perquery/shared_blk_access_count</t>
  </si>
  <si>
    <t>Per query Shared blocks cache access</t>
  </si>
  <si>
    <t>querystring: The normalized query.
user: The user of the database.
client_addr: The IP address of the database client.
access_type: The block access type (hit/miss).
query_hash: A unique hash of the query string.</t>
  </si>
  <si>
    <t>metric.labels.querystring,metric.labels.user,metric.labels.client_addr,metric.labels.access_type,metric.labels.query_hash</t>
  </si>
  <si>
    <t>Shared blocks (regular tables &amp; indexed) accesssed by statement execution.</t>
  </si>
  <si>
    <t>The number of regular table and indexed shared block accesses during statement executions in Google Cloud SQL.</t>
  </si>
  <si>
    <t>database/postgresql/insights/pertag/execution_time</t>
  </si>
  <si>
    <t>Per tag execution time</t>
  </si>
  <si>
    <t>user: The user of the database.
client_addr: The IP address of the database client.
action: The name of the action.
application: The name of the application.
controller: The name of the controller.
db_driver: The name of the db_driver.
framework: The name of the framework.
route: The name of the route.
tag_hash: A unique hash of the tag string.</t>
  </si>
  <si>
    <t>metric.labels.user,metric.labels.client_addr,metric.labels.action,metric.labels.application,metric.labels.controller,metric.labels.db_driver,metric.labels.framework,metric.labels.route,metric.labels.tag_hash</t>
  </si>
  <si>
    <t>Accumulated execution times per user per database per tag.This is the sum of cpu time, io wait time, lock wait time, process context switch, and scheduling for all the processes involved in the query execution.</t>
  </si>
  <si>
    <t>The total accumulated execution time for queries processed by a user on a specific Google Cloud SQL database instance, broken down by tags.</t>
  </si>
  <si>
    <t>database/postgresql/insights/pertag/io_time</t>
  </si>
  <si>
    <t>Per tag IO time</t>
  </si>
  <si>
    <t>user: The user of the database.
client_addr: The IP address of the database client.
action: The name of the action.
application: The name of the application.
controller: The name of the controller.
db_driver: The name of the db_driver.
framework: The name of the framework.
route: The name of the route.
io_type: The IO type (read/write).
tag_hash: A unique hash of the tag string.</t>
  </si>
  <si>
    <t>metric.labels.user,metric.labels.client_addr,metric.labels.action,metric.labels.application,metric.labels.controller,metric.labels.db_driver,metric.labels.framework,metric.labels.route,metric.labels.io_type,metric.labels.tag_hash</t>
  </si>
  <si>
    <t>Accumulated IO write time per user per database per tag.</t>
  </si>
  <si>
    <t>The total amount of time spent writing data to a database, broken down by user, database, and tag.</t>
  </si>
  <si>
    <t>database/postgresql/insights/pertag/latencies</t>
  </si>
  <si>
    <t>Per tag latency</t>
  </si>
  <si>
    <t>Query latency distribution per user per database per tag.</t>
  </si>
  <si>
    <t>Query latencies per user, per database, per tag.</t>
  </si>
  <si>
    <t>database/postgresql/insights/pertag/lock_time</t>
  </si>
  <si>
    <t>Per tag lock time</t>
  </si>
  <si>
    <t>user: The user of the database.
client_addr: The IP address of the database client.
action: The name of the action.
application: The name of the application.
controller: The name of the controller.
db_driver: The name of the db_driver.
framework: The name of the framework.
route: The name of the route.
lock_type: The lock type (lw/hw/buffer_pin).
tag_hash: A unique hash of the tag string.</t>
  </si>
  <si>
    <t>metric.labels.user,metric.labels.client_addr,metric.labels.action,metric.labels.application,metric.labels.controller,metric.labels.db_driver,metric.labels.framework,metric.labels.route,metric.labels.lock_type,metric.labels.tag_hash</t>
  </si>
  <si>
    <t>Accumulated lock wait time per user per database per tag.</t>
  </si>
  <si>
    <t>The total amount of time a user spends waiting for locks on a database instance, aggregated by user and tag.</t>
  </si>
  <si>
    <t>database/postgresql/insights/pertag/row_count</t>
  </si>
  <si>
    <t>Per tag affected rows</t>
  </si>
  <si>
    <t>Queries - Rows Affected Count</t>
  </si>
  <si>
    <t>database/postgresql/insights/pertag/shared_blk_access_count</t>
  </si>
  <si>
    <t>Per tag shared blocks cache accessed</t>
  </si>
  <si>
    <t>user: The user of the database.
client_addr: The IP address of the database client.
action: The name of the action.
application: The name of the application.
controller: The name of the controller.
db_driver: The name of the db_driver.
framework: The name of the framework.
route: The name of the route.
access_type: The block access type (hit/miss).
tag_hash: A unique hash of the tag string.</t>
  </si>
  <si>
    <t>metric.labels.user,metric.labels.client_addr,metric.labels.action,metric.labels.application,metric.labels.controller,metric.labels.db_driver,metric.labels.framework,metric.labels.route,metric.labels.access_type,metric.labels.tag_hash</t>
  </si>
  <si>
    <t>Number of shared blocks in regular tables and indexes that were read during SQL statement executions.</t>
  </si>
  <si>
    <t>database/postgresql/new_connection_count</t>
  </si>
  <si>
    <t>PostgreSQL new connections count</t>
  </si>
  <si>
    <t>database: Name of the database, such as testdb.</t>
  </si>
  <si>
    <t>Count of new connections added to the postgres instance. Sampled every 60 seconds. After sampling, data is not visible for up to 165 seconds.</t>
  </si>
  <si>
    <t>New connections count per minute for PostgreSQL instance.</t>
  </si>
  <si>
    <t>database/postgresql/num_backends</t>
  </si>
  <si>
    <t>PostgreSQL Connections</t>
  </si>
  <si>
    <t>Number of connections to the Cloud SQL PostgreSQL instance. Sampled every 60 seconds. After sampling, data is not visible for up to 165 seconds.</t>
  </si>
  <si>
    <t>The number of active connections to a Cloud SQL PostgreSQL instance.</t>
  </si>
  <si>
    <t>database/postgresql/num_backends_by_application</t>
  </si>
  <si>
    <t>PostgreSQL connections by application</t>
  </si>
  <si>
    <t>application: Name of the application.</t>
  </si>
  <si>
    <t>metric.labels.application</t>
  </si>
  <si>
    <t>Number of connections to the Cloud SQL PostgreSQL instance, grouped by applications. Sampled every 60 seconds. After sampling, data is not visible for up to 165 seconds.</t>
  </si>
  <si>
    <t>Number of active connections to a Cloud SQL PostgreSQL instance, categorized by application.</t>
  </si>
  <si>
    <t>database/postgresql/num_backends_by_state</t>
  </si>
  <si>
    <t>PostgreSQL Connections by State</t>
  </si>
  <si>
    <t>database: Name of the database.
state: Connection state, one of [idle, active, idle_in_transaction, idle_in_transaction_aborted, disabled or fastpath_function_call].</t>
  </si>
  <si>
    <t>metric.labels.database,metric.labels.state</t>
  </si>
  <si>
    <t>Number of connections to the Cloud SQL PostgreSQL instance, grouped by its state. Sampled every 60 seconds. After sampling, data is not visible for up to 165 seconds.</t>
  </si>
  <si>
    <t>The number of active connections to a Cloud SQL PostgreSQL instance, categorized by their state.</t>
  </si>
  <si>
    <t>database/postgresql/replication/replica_byte_lag</t>
  </si>
  <si>
    <t>Lag bytes</t>
  </si>
  <si>
    <t>replica_name: Name of the replica.
replica_lag_type: Type of lag. This can be either replay_location, flush_location, write_location or sent_location.</t>
  </si>
  <si>
    <t>metric.labels.replica_name,metric.labels.replica_lag_type</t>
  </si>
  <si>
    <t>Replication lag in bytes. Reported from the master per replica. Sampled every 60 seconds. After sampling, data is not visible for up to 165 seconds.</t>
  </si>
  <si>
    <t>Replication lag in bytes: Amount of data that has been written to the master instance but not yet replicated to a specified replica in bytes.</t>
  </si>
  <si>
    <t>database/postgresql/statements_executed_count</t>
  </si>
  <si>
    <t>Statements executed count</t>
  </si>
  <si>
    <t>database: Name of the database.
operation_type: Type of the operation performed.</t>
  </si>
  <si>
    <t>metric.labels.database,metric.labels.operation_type</t>
  </si>
  <si>
    <t>Total count of statements executed in postgresql instance. Sampled every 60 seconds. After sampling, data is not visible for up to 165 seconds.</t>
  </si>
  <si>
    <t>The number of statements executed in a PostgreSQL instance during a 60-second interval.</t>
  </si>
  <si>
    <t>database/postgresql/temp_bytes_written_count</t>
  </si>
  <si>
    <t>Data (in bytes) written to temporary</t>
  </si>
  <si>
    <t>Total amount of data (in bytes) written to temporary files by the queries per database. Sampled every 60 seconds. After sampling, data is not visible for up to 165 seconds.</t>
  </si>
  <si>
    <t>The total number of bytes written to temporary files by queries in a database per minute.</t>
  </si>
  <si>
    <t>database/postgresql/temp_files_written_count</t>
  </si>
  <si>
    <t>Temporary files used for writing data</t>
  </si>
  <si>
    <t>Total number of temporary files used for writing data while performing algorithms such as join and sort. Sampled every 60 seconds. After sampling, data is not visible for up to 165 seconds.</t>
  </si>
  <si>
    <t>The total count of temporary files created during the execution of join and sort operations in BigQuery.</t>
  </si>
  <si>
    <t>database/postgresql/transaction_count</t>
  </si>
  <si>
    <t>Number of transactions</t>
  </si>
  <si>
    <t>database: Name of the database.
transaction_type: transaction_type can be commit or rollback.</t>
  </si>
  <si>
    <t>metric.labels.database,metric.labels.transaction_type</t>
  </si>
  <si>
    <t>Delta count of number of transactions. Sampled every 60 seconds. After sampling, data is not visible for up to 165 seconds.</t>
  </si>
  <si>
    <t>The difference in the number of transactions between consecutive 60-second periods.</t>
  </si>
  <si>
    <t>database/postgresql/transaction_id_count</t>
  </si>
  <si>
    <t>Transaction ID count</t>
  </si>
  <si>
    <t>action: Type of action, one of ["assigned" - count of transaction IDs assigned and consumed by the instance; "frozen" - count of transaction IDs replenished by the VACUUM`s freeze operation].</t>
  </si>
  <si>
    <t>metric.labels.action</t>
  </si>
  <si>
    <t>Delta count of transaction ID. Sampled every 60 seconds. After sampling, data is not visible for up to 165 seconds.</t>
  </si>
  <si>
    <t>The number of transaction IDs between consecutive 60-second intervals.</t>
  </si>
  <si>
    <t>database/postgresql/transaction_id_utilization</t>
  </si>
  <si>
    <t>Transaction ID utilization</t>
  </si>
  <si>
    <t>Current utilization represented as a percentage of transaction IDs consumed by the Cloud SQL PostgreSQL instance. Values are typically numbers between 0.0 and 1.0. Charts display the values as a percentage between 0% and 100%. Sampled every 60 seconds. After sampling, data is not visible for up to 165 seconds.</t>
  </si>
  <si>
    <t>Cloud SQL PostgreSQL instance transaction utilization percentage.</t>
  </si>
  <si>
    <t>database/postgresql/tuple_size</t>
  </si>
  <si>
    <t>Number of tuples (rows) in the database.</t>
  </si>
  <si>
    <t>database: Name of the database.
tuple_state: Type of tuple state, one of [live, dead].</t>
  </si>
  <si>
    <t>metric.labels.database,metric.labels.tuple_state</t>
  </si>
  <si>
    <t>Number of tuples (rows) in the database. Sampled every 60 seconds. After sampling, data is not visible for up to 165 seconds.</t>
  </si>
  <si>
    <t>The number of tuples (rows) present in a Google Cloud Spanner database at a given point in time.</t>
  </si>
  <si>
    <t>database/postgresql/tuples_fetched_count</t>
  </si>
  <si>
    <t>Number of tuples fetched</t>
  </si>
  <si>
    <t>Total number of rows fetched as a result of queries per database in the PostgreSQL instance. Sampled every 60 seconds. After sampling, data is not visible for up to 165 seconds.</t>
  </si>
  <si>
    <t>The total number of rows fetched across all queries for a specific PostgreSQL database instance within a 1-minute sampling window.</t>
  </si>
  <si>
    <t>database/postgresql/tuples_processed_count</t>
  </si>
  <si>
    <t>Number of rows processed</t>
  </si>
  <si>
    <t>operation_type: Type of database operation, one of [insert, update, delete].
database: Name of the database.</t>
  </si>
  <si>
    <t>metric.labels.operation_type,metric.labels.database</t>
  </si>
  <si>
    <t>Number of tuples(rows) processed for a given database for operations like insert, update or delete. Sampled every 60 seconds. After sampling, data is not visible for up to 165 seconds.</t>
  </si>
  <si>
    <t>The number of tuples (rows) processed for a given database during a 60-second interval.</t>
  </si>
  <si>
    <t>database/postgresql/tuples_returned_count</t>
  </si>
  <si>
    <t>Number of tuples returned</t>
  </si>
  <si>
    <t>Total number of rows scanned while processing the queries per database in the PostgreSQL instance. Sampled every 60 seconds. After sampling, data is not visible for up to 165 seconds.</t>
  </si>
  <si>
    <t>Number of rows scanned by PostgreSQL queries per database during each 60 second sampling interval.</t>
  </si>
  <si>
    <t>database/postgresql/vacuum/oldest_transaction_age</t>
  </si>
  <si>
    <t>Oldest transaction age</t>
  </si>
  <si>
    <t>oldest_transaction_type: oldest transaction type can be one of [running, prepared, replication_slot, replica].</t>
  </si>
  <si>
    <t>metric.labels.oldest_transaction_type</t>
  </si>
  <si>
    <t>Age of the oldest transaction yet to be vacuumed in the Cloud SQL PostgreSQL instance, measured in number of transactions that have happened since the oldest transaction. Sampled every 60 seconds. After sampling, data is not visible for up to 165 seconds.</t>
  </si>
  <si>
    <t>The age of the oldest unvacuumed transaction on a Google Cloud SQL PostgreSQL instance, expressed as the number of transactions since the oldest one.</t>
  </si>
  <si>
    <t>database/postgresql/write_ahead_log/flushed_bytes_count</t>
  </si>
  <si>
    <t>PostgreSQL WAL flushed bytes count</t>
  </si>
  <si>
    <t>Total size (bytes) of WAL flushed for this instance. Sampled every 60 seconds. After sampling, data is not visible for up to 165 seconds.</t>
  </si>
  <si>
    <t>Total byte size of write-ahead log (WAL) data flushed for a Cloud SQL instance.</t>
  </si>
  <si>
    <t>database/postgresql/write_ahead_log/inserted_bytes_count</t>
  </si>
  <si>
    <t>PostgreSQL WAL inserted bytes count</t>
  </si>
  <si>
    <t>Total size (bytes) of WAL inserted for this instance. Sampled every 60 seconds. After sampling, data is not visible for up to 165 seconds.</t>
  </si>
  <si>
    <t>The total number of bytes written to the write-ahead log (WAL) by a PostgreSQL instance in a given period.</t>
  </si>
  <si>
    <t>database/postgresql/write_ahead_log/redo_size</t>
  </si>
  <si>
    <t>PostgreSQL redo size metric</t>
  </si>
  <si>
    <t>The size (bytes) of WAL to redo in case of recovery. Sampled every 60 seconds. After sampling, data is not visible for up to 165 seconds.</t>
  </si>
  <si>
    <t>The WAL byte size during recovery.</t>
  </si>
  <si>
    <t>database/postgresql/write_ahead_log/written_bytes_count</t>
  </si>
  <si>
    <t>PostgreSQL WAL written bytes count</t>
  </si>
  <si>
    <t>Total size (bytes) of WAL written for this instance. Sampled every 60 seconds. After sampling, data is not visible for up to 165 seconds.</t>
  </si>
  <si>
    <t>The total number of bytes written to the write-ahead log (WAL) by an instance per second.</t>
  </si>
  <si>
    <t>database/replication/log_archive_failure_count</t>
  </si>
  <si>
    <t>Number of log archival failures.</t>
  </si>
  <si>
    <t>Number of failed attempts for archiving replication log files. Sampled every 60 seconds. After sampling, data is not visible for up to 165 seconds.</t>
  </si>
  <si>
    <t>Number of unsuccessful attempts to archive replication log files in a given time interval.</t>
  </si>
  <si>
    <t>database/replication/log_archive_success_count</t>
  </si>
  <si>
    <t>Number of log archival successes.</t>
  </si>
  <si>
    <t>Number of successful attempts for archiving replication log files. Sampled every 60 seconds. After sampling, data is not visible for up to 165 seconds.</t>
  </si>
  <si>
    <t>The number of successful archiving operations for replication log files in a given time interval.</t>
  </si>
  <si>
    <t>database/replication/network_lag</t>
  </si>
  <si>
    <t>Network lag</t>
  </si>
  <si>
    <t>Indicates time taken from primary binary log to IO thread on replica. Only applicable to replicas. Sampled every 60 seconds. After sampling, data is not visible for up to 165 seconds.</t>
  </si>
  <si>
    <t>Time between primary binary log and IO thread on a replica in seconds.</t>
  </si>
  <si>
    <t>database/replication/replica_lag</t>
  </si>
  <si>
    <t>Approximate difference between the current timeline and the last successful read from a Cloud SQL read replica.</t>
  </si>
  <si>
    <t>database/replication/state</t>
  </si>
  <si>
    <t>Replication state</t>
  </si>
  <si>
    <t>state: State of replication:"Running" - Replication is active and running;"Stopped" - Replication is inactive and stopped;"Error" - There is an error happening and replication is stopped.</t>
  </si>
  <si>
    <t>The current serving state of replication. Sampled every 60 seconds. After sampling, data is not visible for up to 165 seconds.</t>
  </si>
  <si>
    <t>Replication lag in seconds between primary and secondary Cloud SQL instances.</t>
  </si>
  <si>
    <t>database/sqlserver/audits_size</t>
  </si>
  <si>
    <t>Size of stored audit files.</t>
  </si>
  <si>
    <t>Tracks the size in bytes of stored SQLServer audit files on an instance. Sampled every 60 seconds. After sampling, data is not visible for up to 165 seconds.</t>
  </si>
  <si>
    <t>Measures the size in bytes of SQLServer audit files on a Google Cloud SQL Server instance.</t>
  </si>
  <si>
    <t>database/sqlserver/audits_upload_count</t>
  </si>
  <si>
    <t>Total number of successfully uploaded audits.</t>
  </si>
  <si>
    <t>upload_status: Upload status of latest audit file.</t>
  </si>
  <si>
    <t>metric.labels.upload_status</t>
  </si>
  <si>
    <t>Counts total number of SQLServer audit file uploads to a GCS bucket and whether or not an upload was successful. Sampled every 60 seconds. After sampling, data is not visible for up to 165 seconds.</t>
  </si>
  <si>
    <t>The number of SQLServer audit file uploads to a specific Google Cloud Storage (GCS) bucket per minute.</t>
  </si>
  <si>
    <t>database/sqlserver/connections/connection_reset_count</t>
  </si>
  <si>
    <t>Connection resets</t>
  </si>
  <si>
    <t>Total number of logins started from the connection pool since the last restart of SQL Server service. Sampled every 60 seconds. After sampling, data is not visible for up to 165 seconds.</t>
  </si>
  <si>
    <t>The total count of login events initiated from the SQL Server connection pool over a period of 60 seconds.</t>
  </si>
  <si>
    <t>database/sqlserver/connections/login_attempt_count</t>
  </si>
  <si>
    <t>Login attempts</t>
  </si>
  <si>
    <t>Total number of login attempts since the last restart of SQL Server service. This does not include pooled connections. Sampled every 60 seconds. After sampling, data is not visible for up to 165 seconds.</t>
  </si>
  <si>
    <t>The total count of login attempts made to an instance of SQL Server since its last restart.</t>
  </si>
  <si>
    <t>database/sqlserver/connections/logout_count</t>
  </si>
  <si>
    <t>Logouts</t>
  </si>
  <si>
    <t>Total number of logout operations since the last restart of SQL Server service. Sampled every 60 seconds. After sampling, data is not visible for up to 165 seconds.</t>
  </si>
  <si>
    <t>The total count of logged out sessions in a SQL Server instance over time.</t>
  </si>
  <si>
    <t>database/sqlserver/connections/processes_blocked</t>
  </si>
  <si>
    <t>Processes blocked</t>
  </si>
  <si>
    <t>Current number of blocked processes. Sampled every 60 seconds. After sampling, data is not visible for up to 165 seconds.</t>
  </si>
  <si>
    <t>The current count of blocked processes in a system.</t>
  </si>
  <si>
    <t>database/sqlserver/data_cache/hit_count</t>
  </si>
  <si>
    <t>SQL Server data cache hit count</t>
  </si>
  <si>
    <t>Number of data cache hits for this instance.</t>
  </si>
  <si>
    <t>database/sqlserver/data_cache/hit_ratio</t>
  </si>
  <si>
    <t>SQL Server data cache hit ratio</t>
  </si>
  <si>
    <t>Ratio of successful data cache hit read operations for this instance. Sampled every 60 seconds. After sampling, data is not visible for up to 165 seconds.</t>
  </si>
  <si>
    <t>Ratio of successful cache hits for this instance.</t>
  </si>
  <si>
    <t>database/sqlserver/data_cache/miss_count</t>
  </si>
  <si>
    <t>SQL Server data cache miss count</t>
  </si>
  <si>
    <t>The total count of cache miss read operations for the given instance.</t>
  </si>
  <si>
    <t>database/sqlserver/databases</t>
  </si>
  <si>
    <t>SQL Server Databases</t>
  </si>
  <si>
    <t>state: Database state, for example, 'ONLINE' or 'SUSPECT'.
recovery_model: Database recovery model, one of [FULL, BULK_LOGGED, SIMPLE].
is_cdc_enabled: (BOOL) Indicates whether CDC is enabled.
is_published: (BOOL) Indicates whether a database is published.
auto_close: (BOOL) Indicates whether auto-close is enabled on a database.</t>
  </si>
  <si>
    <t>metric.labels.state,metric.labels.recovery_model,metric.labels.is_cdc_enabled,metric.labels.is_published,metric.labels.auto_close</t>
  </si>
  <si>
    <t>Current number of databases on the instance excluding system databases. Sampled every 60 seconds. After sampling, data is not visible for up to 165 seconds.</t>
  </si>
  <si>
    <t>Number of user-created databases on a Google Cloud SQL instance.</t>
  </si>
  <si>
    <t>database/sqlserver/external_sync/primary_to_replica_connection_health</t>
  </si>
  <si>
    <t>Primary to Replica connectivity</t>
  </si>
  <si>
    <t>Indicates whether there is connectivity from Primary to the Replica to push replication updates. Sampled every 60 seconds. After sampling, data is not visible for up to 165 seconds.</t>
  </si>
  <si>
    <t>The availability status of replication from primary to replica in Cloud SQL instances.</t>
  </si>
  <si>
    <t>database/sqlserver/memory/buffer_cache_hit_ratio</t>
  </si>
  <si>
    <t>Buffer cache hit ratio</t>
  </si>
  <si>
    <t>Current percentage of pages found in the buffer cache without having to read from disk. The ratio is the total number of cache hits divided by the total number of cache lookups. Sampled every 60 seconds. After sampling, data is not visible for up to 165 seconds.</t>
  </si>
  <si>
    <t>Cache hit ratio (total number of cache hits / total number of cache lookups)</t>
  </si>
  <si>
    <t>%</t>
  </si>
  <si>
    <t>Percentage</t>
  </si>
  <si>
    <t>database/sqlserver/memory/checkpoint_page_count</t>
  </si>
  <si>
    <t>Checkpoint pages</t>
  </si>
  <si>
    <t>Total number of pages flushed to disk by a checkpoint or other operation that requires all dirty pages to be flushed. Sampled every 60 seconds. After sampling, data is not visible for up to 165 seconds.</t>
  </si>
  <si>
    <t>The total number of checkpoints initiated, regardless of the amount of data flushed.</t>
  </si>
  <si>
    <t>database/sqlserver/memory/free_list_stall_count</t>
  </si>
  <si>
    <t>Free list stalls</t>
  </si>
  <si>
    <t>Total number of requests that had to wait for a free page. Sampled every 60 seconds. After sampling, data is not visible for up to 165 seconds.</t>
  </si>
  <si>
    <t>Total number of requests delayed due to lack of available pages.</t>
  </si>
  <si>
    <t>database/sqlserver/memory/lazy_write_count</t>
  </si>
  <si>
    <t>Lazy writes</t>
  </si>
  <si>
    <t>Total number of buffers written by the buffer manager's lazy writer. The lazy writer is a system process that flushes out batches of dirty, aged buffers (buffers that contain changes that must be written back to disk before the buffer can be reused for a different page) and makes them available to user processes. Sampled every 60 seconds. After sampling, data is not visible for up to 165 seconds.</t>
  </si>
  <si>
    <t>The number of dirty, aged buffers flushed out by the lazy writer in a 60-second interval.</t>
  </si>
  <si>
    <t>database/sqlserver/memory/memory_grants_pending</t>
  </si>
  <si>
    <t>Memory grants pending</t>
  </si>
  <si>
    <t>Current number of processes waiting for a workspace memory grant. Sampled every 60 seconds. After sampling, data is not visible for up to 165 seconds.</t>
  </si>
  <si>
    <t>Number of processes waiting for a workspace memory grant.</t>
  </si>
  <si>
    <t>database/sqlserver/memory/page_life_expectancy</t>
  </si>
  <si>
    <t>Page life expectancy</t>
  </si>
  <si>
    <t>Current number of seconds a page will stay in the buffer pool without references. Sampled every 60 seconds. After sampling, data is not visible for up to 165 seconds.</t>
  </si>
  <si>
    <t>Buffer Pool Hit Ratio - the percentage of page fetches from the buffer pool that result in a cache hit. This metric does not measure the length of time a page stays in the buffer pool without references.</t>
  </si>
  <si>
    <t>database/sqlserver/memory/page_operation_count</t>
  </si>
  <si>
    <t>Page operations</t>
  </si>
  <si>
    <t>operation: Page operation, one of [Read, Write].</t>
  </si>
  <si>
    <t>metric.labels.operation</t>
  </si>
  <si>
    <t>Total number of physical database page reads or writes. This statistic counts physical page reads or writes across all databases. Sampled every 60 seconds. After sampling, data is not visible for up to 165 seconds.</t>
  </si>
  <si>
    <t>Total count of physical page reads/writes per second for all databases.</t>
  </si>
  <si>
    <t>database/sqlserver/replication/bytes_sent_to_replica_count</t>
  </si>
  <si>
    <t>Bytes sent to replica</t>
  </si>
  <si>
    <t>replica_name: Replica name, for example, 'ag:0975ec5e220191d' or 'ag:58cb483ac3f7083'.</t>
  </si>
  <si>
    <t>metric.labels.replica_name</t>
  </si>
  <si>
    <t>Total number of bytes sent to the remote availability replica. Before compression for async replica. Actual number of bytes for sync replica which has no compression. Sampled every 60 seconds. After sampling, data is not visible for up to 165 seconds.</t>
  </si>
  <si>
    <t>The metric measures the total number of bytes sent to a remote availability replica before compression for an asynchronous replica or the actual number of bytes for a synchronous replica that doesn't have compression.</t>
  </si>
  <si>
    <t>database/sqlserver/replication/log_apply_pending_queue</t>
  </si>
  <si>
    <t>Log apply pending queue</t>
  </si>
  <si>
    <t>Current number of log blocks that are waiting to be applied to all database replicas. Sampled every 60 seconds. After sampling, data is not visible for up to 165 seconds.</t>
  </si>
  <si>
    <t>Number of log blocks waiting to be applied to all replica databases.</t>
  </si>
  <si>
    <t>database/sqlserver/replication/log_bytes_received_count</t>
  </si>
  <si>
    <t>Log bytes received</t>
  </si>
  <si>
    <t>Total amount of log records received by the secondary replica for all databases. Sampled every 60 seconds. After sampling, data is not visible for up to 165 seconds.</t>
  </si>
  <si>
    <t>The total number of log records received by a secondary replica in a 60-second interval.</t>
  </si>
  <si>
    <t>database/sqlserver/replication/recovery_queue</t>
  </si>
  <si>
    <t>Recovery queue</t>
  </si>
  <si>
    <t>Current amount of log records in kilobytes in the log files of the secondary replica that have not been redone. Sampled every 60 seconds. After sampling, data is not visible for up to 165 seconds.</t>
  </si>
  <si>
    <t>The current size in kilobytes of unredone log records on the secondary replica.</t>
  </si>
  <si>
    <t>kBy</t>
  </si>
  <si>
    <t>database/sqlserver/replication/redone_bytes_count</t>
  </si>
  <si>
    <t>Redone bytes</t>
  </si>
  <si>
    <t>Total amount of log records redone on all secondary databases. Sampled every 60 seconds. After sampling, data is not visible for up to 165 seconds.</t>
  </si>
  <si>
    <t>Total amount of log records redone on secondary databases.</t>
  </si>
  <si>
    <t>database/sqlserver/replication/resent_message_count</t>
  </si>
  <si>
    <t>Resent messages</t>
  </si>
  <si>
    <t>Total number of Always On messages resent. A resent message is a message that was attempted to be sent but was unable to complete and must be attempted to be sent again. Sampled every 60 seconds. After sampling, data is not visible for up to 165 seconds.</t>
  </si>
  <si>
    <t>Total count of Always On message resends.</t>
  </si>
  <si>
    <t>database/sqlserver/schedulers/active_workers</t>
  </si>
  <si>
    <t>Number of active workers per scheduler</t>
  </si>
  <si>
    <t>scheduler_id: Identifier of the scheduler, for example, '3' or 'Internal'.</t>
  </si>
  <si>
    <t>metric.labels.scheduler_id</t>
  </si>
  <si>
    <t>Current number of workers that are active. An active worker is never preemptive, must have an associated task, and is either running, runnable, or suspended. Sampled every 60 seconds. After sampling, data is not visible for up to 165 seconds.</t>
  </si>
  <si>
    <t>The current number of active workers in a managed instance group.</t>
  </si>
  <si>
    <t>database/sqlserver/schedulers/by_status</t>
  </si>
  <si>
    <t>Number of schedulers</t>
  </si>
  <si>
    <t>status: Scheduler status, one of [HIDDEN ONLINE, HIDDEN OFFLINE, VISIBLE ONLINE, VISIBLE OFFLINE, VISIBLE ONLINE (DAC), HOT_ADDED].
is_internal: (BOOL) Indicates whether the scheduler is internal.</t>
  </si>
  <si>
    <t>metric.labels.status,metric.labels.is_internal</t>
  </si>
  <si>
    <t>Current number of schedulers reporting a particular status. Sampled every 60 seconds. After sampling, data is not visible for up to 165 seconds.</t>
  </si>
  <si>
    <t>Current count of schedulers reporting a specific status.</t>
  </si>
  <si>
    <t>database/sqlserver/schedulers/current_tasks</t>
  </si>
  <si>
    <t>Number of current tasks per scheduler</t>
  </si>
  <si>
    <t>Current number of current tasks that are associated with a scheduler. This count includes tasks that are waiting for a worker to execute them and tasks that are currently waiting or running (in SUSPENDED or RUNNABLE state). Sampled every 60 seconds. After sampling, data is not visible for up to 165 seconds.</t>
  </si>
  <si>
    <t>Number of scheduled tasks with statuses other than completed.</t>
  </si>
  <si>
    <t>database/sqlserver/schedulers/current_workers</t>
  </si>
  <si>
    <t>Number of workers per scheduler</t>
  </si>
  <si>
    <t>Current number of workers that are associated with a scheduler. It includes workers that are not assigned any task. Sampled every 60 seconds. After sampling, data is not visible for up to 165 seconds.</t>
  </si>
  <si>
    <t>The current number of workers in a scheduler pool.</t>
  </si>
  <si>
    <t>database/sqlserver/schedulers/pending_disk_io</t>
  </si>
  <si>
    <t>Number of pending I/O operations per scheduler</t>
  </si>
  <si>
    <t>Current number of pending I/Os that are waiting to be completed. Each scheduler has a list of pending I/Os that are checked to determine whether they have been completed every time there is a context switch. The count is incremented when the request is inserted. This count is decremented when the request is completed. This number does not indicate the state of the I/Os. Sampled every 60 seconds. After sampling, data is not visible for up to 165 seconds.</t>
  </si>
  <si>
    <t>Number of pending I/O requests.</t>
  </si>
  <si>
    <t>database/sqlserver/schedulers/runnable_tasks</t>
  </si>
  <si>
    <t>Number of workers with assigned tasks per scheduler</t>
  </si>
  <si>
    <t>Current number of workers, with tasks assigned to them, that are waiting to be scheduled on the runnable queue. Sampled every 60 seconds. After sampling, data is not visible for up to 165 seconds.</t>
  </si>
  <si>
    <t>Number of waiting workers in a managed Pool with tasks assigned.</t>
  </si>
  <si>
    <t>database/sqlserver/schedulers/work_queue</t>
  </si>
  <si>
    <t>Number of pending tasks per scheduler</t>
  </si>
  <si>
    <t>Current number of tasks in the pending queue. These tasks are waiting for a worker to pick them up. Sampled every 60 seconds. After sampling, data is not visible for up to 165 seconds.</t>
  </si>
  <si>
    <t>The number of pending tasks in a queue.</t>
  </si>
  <si>
    <t>database/sqlserver/server_principals</t>
  </si>
  <si>
    <t>Server principals</t>
  </si>
  <si>
    <t>type: Server principal type, one of [SQL_LOGIN, WINDOWS_LOGIN, WINDOWS_GROUP, SERVER_ROLE, CERTIFICATE_MAPPED_LOGIN, EXTERNAL_LOGIN, EXTERNAL_GROUP, ASYMMETRIC_KEY_MAPPED_LOGIN].
is_enabled: (BOOL) Indicates whether a server principal is enabled.</t>
  </si>
  <si>
    <t>metric.labels.type,metric.labels.is_enabled</t>
  </si>
  <si>
    <t>Current number of server principals on the instance. Sampled every 60 seconds. After sampling, data is not visible for up to 165 seconds.</t>
  </si>
  <si>
    <t>The current count of server principals on an instance. (No need to mention sampling frequency or visibility delay.)</t>
  </si>
  <si>
    <t>database/sqlserver/sql_agent/jobs</t>
  </si>
  <si>
    <t>SQL Server agent jobs</t>
  </si>
  <si>
    <t>is_enabled: (BOOL) Indicates whether a job is enabled.
last_run_outcome: Last outcome of a job run, one of [Fail, Succeed, Retry, Cancel, In progress, Unknown].</t>
  </si>
  <si>
    <t>metric.labels.is_enabled,metric.labels.last_run_outcome</t>
  </si>
  <si>
    <t>Current number of SQL Server agent jobs on the instance. Sampled every 60 seconds. After sampling, data is not visible for up to 165 seconds.</t>
  </si>
  <si>
    <t>The current count of SQL Server agent jobs running on an instance.</t>
  </si>
  <si>
    <t>database/sqlserver/transactions/batch_request_count</t>
  </si>
  <si>
    <t>Batch requests</t>
  </si>
  <si>
    <t>Total number of Transact-SQL command batches received. Sampled every 60 seconds. After sampling, data is not visible for up to 165 seconds.</t>
  </si>
  <si>
    <t>Number of SQL batch events received by the instance per 60 second interval.</t>
  </si>
  <si>
    <t>database/sqlserver/transactions/deadlock_count</t>
  </si>
  <si>
    <t>Deadlocks</t>
  </si>
  <si>
    <t>locked_resource: Locked resource, for example, 'Page' or 'Database'.</t>
  </si>
  <si>
    <t>metric.labels.locked_resource</t>
  </si>
  <si>
    <t>Total number of lock requests that resulted in a deadlock. Sampled every 60 seconds. After sampling, data is not visible for up to 165 seconds.</t>
  </si>
  <si>
    <t>Total count of deadlocks occurring from lock requests.</t>
  </si>
  <si>
    <t>database/sqlserver/transactions/forwarded_record_count</t>
  </si>
  <si>
    <t>Forwarded records</t>
  </si>
  <si>
    <t>Total number of records fetched through forwarded record pointers. Sampled every 60 seconds. After sampling, data is not visible for up to 165 seconds.</t>
  </si>
  <si>
    <t>The total count of records retrieved by fetching forwarded record pointers within a 60-second period.</t>
  </si>
  <si>
    <t>database/sqlserver/transactions/full_scan_count</t>
  </si>
  <si>
    <t>Full scans</t>
  </si>
  <si>
    <t>Total number of unrestricted full scans. These can be either base-table or full-index scans. Sampled every 60 seconds. After sampling, data is not visible for up to 165 seconds.</t>
  </si>
  <si>
    <t>The total count of unrestricted full scans performed by BigQuery per minute.</t>
  </si>
  <si>
    <t>database/sqlserver/transactions/lock_wait_count</t>
  </si>
  <si>
    <t>Lock waits</t>
  </si>
  <si>
    <t>Total number of lock requests that required the caller to wait. Sampled every 60 seconds. After sampling, data is not visible for up to 165 seconds.</t>
  </si>
  <si>
    <t>Total count of lock requests resulting in callers experiencing a wait.</t>
  </si>
  <si>
    <t>database/sqlserver/transactions/lock_wait_time</t>
  </si>
  <si>
    <t>Lock wait time</t>
  </si>
  <si>
    <t>Total time lock requests were waiting for locks. Sampled every 60 seconds. After sampling, data is not visible for up to 165 seconds.</t>
  </si>
  <si>
    <t>Total time that lock requests have been waiting for locks in a given period.</t>
  </si>
  <si>
    <t>database/sqlserver/transactions/log_bytes_flushed_count</t>
  </si>
  <si>
    <t>Log bytes flushed</t>
  </si>
  <si>
    <t>database: Database name, one of [tempdb, model, msdb, mssqlsystemresource, master, other].</t>
  </si>
  <si>
    <t>Total number of log bytes flushed. Sampled every 60 seconds. After sampling, data is not visible for up to 165 seconds.</t>
  </si>
  <si>
    <t>The total number of log bytes flushed in a 60-second interval.</t>
  </si>
  <si>
    <t>database/sqlserver/transactions/page_split_count</t>
  </si>
  <si>
    <t>Page splits</t>
  </si>
  <si>
    <t>Total number of page splits that occur as the result of overflowing index pages. Sampled every 60 seconds. After sampling, data is not visible for up to 165 seconds.</t>
  </si>
  <si>
    <t>Index page splits count</t>
  </si>
  <si>
    <t>database/sqlserver/transactions/probe_scan_count</t>
  </si>
  <si>
    <t>Probe scans</t>
  </si>
  <si>
    <t>Total number of probe scans that are used to find at most one single qualified row in an index or base table directly. Sampled every 60 seconds. After sampling, data is not visible for up to 165 seconds.</t>
  </si>
  <si>
    <t>Number of successful single-row probes on a database index or table.</t>
  </si>
  <si>
    <t>database/sqlserver/transactions/sql_compilation_count</t>
  </si>
  <si>
    <t>SQL compilations</t>
  </si>
  <si>
    <t>Total number of SQL compilations. Sampled every 60 seconds. After sampling, data is not visible for up to 165 seconds.</t>
  </si>
  <si>
    <t>The total count of SQL compilation events in a given time interval.</t>
  </si>
  <si>
    <t>database/sqlserver/transactions/sql_recompilation_count</t>
  </si>
  <si>
    <t>SQL recompilations</t>
  </si>
  <si>
    <t>Total number of SQL recompilations. Sampled every 60 seconds. After sampling, data is not visible for up to 165 seconds.</t>
  </si>
  <si>
    <t>The total count of SQL statement recompilations in a given time interval.</t>
  </si>
  <si>
    <t>database/sqlserver/transactions/transaction_count</t>
  </si>
  <si>
    <t>Transactions started</t>
  </si>
  <si>
    <t>Total number of transactions started. Sampled every 60 seconds. After sampling, data is not visible for up to 165 seconds.</t>
  </si>
  <si>
    <t>The total count of transactions initiated within a 60-second interval.</t>
  </si>
  <si>
    <t>database/sqlserver/xevents_size</t>
  </si>
  <si>
    <t>Size of stored XEvents files.</t>
  </si>
  <si>
    <t>Tracks the size in bytes of stored SQLServer XEvents files on an instance. Sampled every 60 seconds. After sampling, data is not visible for up to 165 seconds.</t>
  </si>
  <si>
    <t>Size in bytes of stored SQLServer XEvents files.</t>
  </si>
  <si>
    <t>database/sqlserver/xevents_upload_count</t>
  </si>
  <si>
    <t>Total number of successfully uploaded XEvents.</t>
  </si>
  <si>
    <t>upload_status: Upload status of latest XEvents file.</t>
  </si>
  <si>
    <t>Counts total number of SQLServer XEvents file uploads to a GCS bucket and whether or not an upload was successful. Sampled every 60 seconds. After sampling, data is not visible for up to 165 seconds.</t>
  </si>
  <si>
    <t>The metric measures the total count of SQLServer XEvents file uploads to a Google Cloud Storage (GCS) bucket per minute. It does not indicate whether an upload was successful or not.</t>
  </si>
  <si>
    <t>database/state</t>
  </si>
  <si>
    <t>State</t>
  </si>
  <si>
    <t>The current serving state of the Cloud SQL instance. This can be one of the following: RUNNING: The instance is *expected* to be running. If an instance experiences unplanned (non-maintenance) downtime, the state will still be RUNNING, but the database/up metric will report 0. SUSPENDED: The instance is not available, for example due to problems with billing. RUNNABLE: The instance has been stopped by owner. It is not currently running, but it's ready to be restarted. PENDING_CREATE: The instance is being created. MAINTENANCE: The instance is down for maintenance. FAILED: The instance creation failed or an operation left the instance in an unknown bad state. UNKNOWN_STATE: The state of the instance is unknown. Sampled every 60 seconds. After sampling, data is not visible for up to 165 seconds.</t>
  </si>
  <si>
    <t>Measures the current serving state of a Cloud SQL instance.</t>
  </si>
  <si>
    <t>database/swap/bytes_used</t>
  </si>
  <si>
    <t>Swap space usage</t>
  </si>
  <si>
    <t>Swap space used by the database container. Sampled every 60 seconds. After sampling, data is not visible for up to 165 seconds.</t>
  </si>
  <si>
    <t>The amount of swap space being used by the database container.</t>
  </si>
  <si>
    <t>database/swap/pages_swapped_in_count</t>
  </si>
  <si>
    <t>Pages Swapped In Count</t>
  </si>
  <si>
    <t>Total count of pages swapped in of disk since the system was booted. Sampled every 60 seconds. After sampling, data is not visible for up to 165 seconds.</t>
  </si>
  <si>
    <t>The number of page swaps from RAM to disk.</t>
  </si>
  <si>
    <t>database/swap/pages_swapped_out_count</t>
  </si>
  <si>
    <t>Pages Swapped Out Count</t>
  </si>
  <si>
    <t>Total count of pages swapped out of disk since the system was booted. Sampled every 60 seconds. After sampling, data is not visible for up to 165 seconds.</t>
  </si>
  <si>
    <t>Total number of page swaps since boot.</t>
  </si>
  <si>
    <t>database/up</t>
  </si>
  <si>
    <t>Server up</t>
  </si>
  <si>
    <t>Indicates if the server is up or not. Sampled every 60 seconds. After sampling, data is not visible for up to 165 seconds.</t>
  </si>
  <si>
    <t>Server availability status.</t>
  </si>
  <si>
    <t>database/uptime</t>
  </si>
  <si>
    <t>Uptime</t>
  </si>
  <si>
    <t>Delta count of the time in seconds the instance has been running. Sampled every 60 seconds. After sampling, data is not visible for up to 165 seconds.</t>
  </si>
  <si>
    <t>The number of seconds that have elapsed since the Google Compute Engine instance began running.</t>
  </si>
  <si>
    <t>per_database/conn_pool/client_connections</t>
  </si>
  <si>
    <t>Client connections</t>
  </si>
  <si>
    <t>status: Status of the client connection e.g. 'active' or 'waiting'.</t>
  </si>
  <si>
    <t>Number of client connections per database grouped by status.</t>
  </si>
  <si>
    <t>Number of active and inactive client connections to a database instance, grouped by their connection status.</t>
  </si>
  <si>
    <t>cloudsql.googleapis.com/per_database</t>
  </si>
  <si>
    <t>per_database/conn_pool/client_connections_avg_wait_time</t>
  </si>
  <si>
    <t>Average wait time</t>
  </si>
  <si>
    <t>Average wait time spent by clients waiting for a server connection per database in microseconds.</t>
  </si>
  <si>
    <t>Average microseconds clients spend waiting for a database server connection.</t>
  </si>
  <si>
    <t>per_database/conn_pool/num_pools</t>
  </si>
  <si>
    <t>Number of connection pools</t>
  </si>
  <si>
    <t>Number of connection pools per database.</t>
  </si>
  <si>
    <t>The number of connection pools for a specific database instance.</t>
  </si>
  <si>
    <t>per_database/conn_pool/server_connections</t>
  </si>
  <si>
    <t>Server connections</t>
  </si>
  <si>
    <t>status: Status of the server connection e.g. 'active' or 'idle'.</t>
  </si>
  <si>
    <t>Number of server connections per database grouped by status.</t>
  </si>
  <si>
    <t>Number of active and inactive server connections for each database group status.</t>
  </si>
  <si>
    <t>per_database/postgresql/external_sync/initial_sync_complete</t>
  </si>
  <si>
    <t>External server migration phase</t>
  </si>
  <si>
    <t>Migration phase of each database on the external server (ES) replica. This only applies to instances that are replicating from an external server.</t>
  </si>
  <si>
    <t>External Replica Database Migration Phase</t>
  </si>
  <si>
    <t>per_database/postgresql/external_sync/replication_byte_lag</t>
  </si>
  <si>
    <t>Exernal server replication byte lag</t>
  </si>
  <si>
    <t>Replication lag in bytes of each database on the external server (ES) replica. This only applies to instances that are replicating from an external server.</t>
  </si>
  <si>
    <t>Differences between current data size on the ES replica and the primary database, expressed in bytes.</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</si>
  <si>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</si>
  <si>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</si>
  <si>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</si>
  <si>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</si>
  <si>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</si>
  <si>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</si>
  <si>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</si>
  <si>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</si>
  <si>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</si>
  <si>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</si>
  <si>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</si>
  <si>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</si>
  <si>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</si>
  <si>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</si>
  <si>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</si>
  <si>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</si>
  <si>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cloudsql.googleapis.com/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</si>
  <si>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</si>
  <si>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</si>
  <si>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</si>
  <si>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</si>
  <si>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</si>
  <si>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</si>
  <si>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</si>
  <si>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</si>
  <si>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</si>
  <si>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</si>
  <si>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</si>
  <si>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</si>
  <si>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</si>
  <si>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</si>
  <si>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</si>
  <si>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ALIGN_COUNT_TRUE</t>
  </si>
  <si>
    <t>REDUCE_COUNT_TRUE</t>
  </si>
  <si>
    <t>aggregation.groupByFields=resource.labels.database_id&amp;aggregation.groupByFields=resource.labels.project_id&amp;aggregation.groupByFields=resource.labels.region</t>
  </si>
  <si>
    <t>resource.labels.database_id, resource.labels.project_id, resource.labels.region</t>
  </si>
  <si>
    <t>resource.labels.region</t>
  </si>
  <si>
    <t>ALIGN_MEAN</t>
  </si>
  <si>
    <t>REDUCE_SUM</t>
  </si>
  <si>
    <t>REDUCE_MEAN</t>
  </si>
  <si>
    <t>aggregation.groupByFields=metric.labels.data_type&amp;aggregation.groupByFields=resource.labels.database_id&amp;aggregation.groupByFields=resource.labels.project_id&amp;aggregation.groupByFields=resource.labels.region</t>
  </si>
  <si>
    <t>metric.labels.data_type, resource.labels.database_id, resource.labels.project_id, resource.labels.region</t>
  </si>
  <si>
    <t>aggregation.groupByFields=metric.labels.io_type&amp;aggregation.groupByFields=resource.labels.database_id&amp;aggregation.groupByFields=resource.labels.project_id&amp;aggregation.groupByFields=resource.labels.region</t>
  </si>
  <si>
    <t>metric.labels.io_type, resource.labels.database_id, resource.labels.project_id, resource.labels.region</t>
  </si>
  <si>
    <t>aggregation.groupByFields=metric.labels.state&amp;aggregation.groupByFields=resource.labels.database_id&amp;aggregation.groupByFields=resource.labels.project_id&amp;aggregation.groupByFields=resource.labels.region</t>
  </si>
  <si>
    <t>metric.labels.state, resource.labels.database_id, resource.labels.project_id, resource.labels.region</t>
  </si>
  <si>
    <t>aggregation.groupByFields=metric.labels.component&amp;aggregation.groupByFields=resource.labels.database_id&amp;aggregation.groupByFields=resource.labels.project_id&amp;aggregation.groupByFields=resource.labels.region</t>
  </si>
  <si>
    <t>metric.labels.component, resource.labels.database_id, resource.labels.project_id, resource.labels.region</t>
  </si>
  <si>
    <t>aggregation.groupByFields=metric.labels.status&amp;aggregation.groupByFields=resource.labels.database_id&amp;aggregation.groupByFields=resource.labels.project_id&amp;aggregation.groupByFields=resource.labels.region</t>
  </si>
  <si>
    <t>metric.labels.status, resource.labels.database_id, resource.labels.project_id, resource.labels.region</t>
  </si>
  <si>
    <t>aggregation.groupByFields=metric.labels.operation_type&amp;aggregation.groupByFields=resource.labels.database_id&amp;aggregation.groupByFields=resource.labels.project_id&amp;aggregation.groupByFields=resource.labels.region</t>
  </si>
  <si>
    <t>metric.labels.operation_type, resource.labels.database_id, resource.labels.project_id, resource.labels.region</t>
  </si>
  <si>
    <t>aggregation.groupByFields=metric.labels.innodb_page_type&amp;aggregation.groupByFields=resource.labels.database_id&amp;aggregation.groupByFields=resource.labels.project_id&amp;aggregation.groupByFields=resource.labels.region</t>
  </si>
  <si>
    <t>metric.labels.innodb_page_type, resource.labels.database_id, resource.labels.project_id, resource.labels.region</t>
  </si>
  <si>
    <t>aggregation.groupByFields=metric.labels.page_type&amp;aggregation.groupByFields=resource.labels.database_id&amp;aggregation.groupByFields=resource.labels.project_id&amp;aggregation.groupByFields=resource.labels.region</t>
  </si>
  <si>
    <t>metric.labels.page_type, resource.labels.database_id, resource.labels.project_id, resource.labels.region</t>
  </si>
  <si>
    <t>aggregation.groupByFields=metric.labels.lsn_type&amp;aggregation.groupByFields=resource.labels.database_id&amp;aggregation.groupByFields=resource.labels.project_id&amp;aggregation.groupByFields=resource.labels.region</t>
  </si>
  <si>
    <t>metric.labels.lsn_type, resource.labels.database_id, resource.labels.project_id, resource.labels.region</t>
  </si>
  <si>
    <t>aggregation.groupByFields=metric.labels.code_area_group&amp;aggregation.groupByFields=resource.labels.database_id&amp;aggregation.groupByFields=resource.labels.project_id&amp;aggregation.groupByFields=resource.labels.region</t>
  </si>
  <si>
    <t>metric.labels.code_area_group, resource.labels.database_id, resource.labels.project_id, resource.labels.region</t>
  </si>
  <si>
    <t>aggregation.groupByFields=metric.labels.event_type&amp;aggregation.groupByFields=resource.labels.database_id&amp;aggregation.groupByFields=resource.labels.project_id&amp;aggregation.groupByFields=resource.labels.region</t>
  </si>
  <si>
    <t>metric.labels.event_type, resource.labels.database_id, resource.labels.project_id, resource.labels.region</t>
  </si>
  <si>
    <t>ALIGN_NONE</t>
  </si>
  <si>
    <t>REDUCE_COUNT</t>
  </si>
  <si>
    <t>aggregation.groupByFields=metric.labels.thread_kind&amp;aggregation.groupByFields=resource.labels.database_id&amp;aggregation.groupByFields=resource.labels.project_id&amp;aggregation.groupByFields=resource.labels.region</t>
  </si>
  <si>
    <t>metric.labels.thread_kind, resource.labels.database_id, resource.labels.project_id, resource.labels.region</t>
  </si>
  <si>
    <t>aggregation.groupByFields=metric.labels.destination&amp;aggregation.groupByFields=resource.labels.database_id&amp;aggregation.groupByFields=resource.labels.project_id&amp;aggregation.groupByFields=resource.labels.region</t>
  </si>
  <si>
    <t>metric.labels.destination, resource.labels.database_id, resource.labels.project_id, resource.labels.region</t>
  </si>
  <si>
    <t>aggregation.groupByFields=metric.labels.backend_type&amp;aggregation.groupByFields=metric.labels.wait_event&amp;aggregation.groupByFields=metric.labels.wait_event_type&amp;aggregation.groupByFields=resource.labels.database_id&amp;aggregation.groupByFields=resource.labels.project_id&amp;aggregation.groupByFields=resource.labels.region</t>
  </si>
  <si>
    <t>metric.labels.backend_type, metric.labels.wait_event, metric.labels.wait_event_type, resource.labels.database_id, resource.labels.project_id, resource.labels.region</t>
  </si>
  <si>
    <t>aggregation.groupByFields=metric.labels.database&amp;aggregation.groupByFields=metric.labels.source&amp;aggregation.groupByFields=resource.labels.database_id&amp;aggregation.groupByFields=resource.labels.project_id&amp;aggregation.groupByFields=resource.labels.region</t>
  </si>
  <si>
    <t>metric.labels.database, metric.labels.source, resource.labels.database_id, resource.labels.project_id, resource.labels.region</t>
  </si>
  <si>
    <t>aggregation.groupByFields=metric.labels.checkpoint_type&amp;aggregation.groupByFields=resource.labels.database_id&amp;aggregation.groupByFields=resource.labels.project_id&amp;aggregation.groupByFields=resource.labels.region</t>
  </si>
  <si>
    <t>metric.labels.checkpoint_type, resource.labels.database_id, resource.labels.project_id, resource.labels.region</t>
  </si>
  <si>
    <t>aggregation.groupByFields=metric.labels.database&amp;aggregation.groupByFields=resource.labels.database_id&amp;aggregation.groupByFields=resource.labels.project_id&amp;aggregation.groupByFields=resource.labels.region</t>
  </si>
  <si>
    <t>metric.labels.database, resource.labels.database_id, resource.labels.project_id, resource.labels.region</t>
  </si>
  <si>
    <t>ALIGN_DELTA</t>
  </si>
  <si>
    <t>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</si>
  <si>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metric.labels.user, resource.labels.database, resource.labels.location, resource.labels.project_id, resource.labels.resource_id</t>
  </si>
  <si>
    <t>resource.labels.location</t>
  </si>
  <si>
    <t>aggregation.groupByFields=metric.labels.client_addr&amp;aggregation.groupByFields=metric.labels.io_type&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</si>
  <si>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metric.labels.io_type, metric.labels.user, resource.labels.database, resource.labels.location, resource.labels.project_id, resource.labels.resource_id</t>
  </si>
  <si>
    <t>aggregation.groupByFields=metric.labels.client_addr&amp;aggregation.groupByFields=metric.labels.lock_type&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</si>
  <si>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metric.labels.lock_type, metric.labels.user, resource.labels.database, resource.labels.location, resource.labels.project_id, resource.labels.resource_id</t>
  </si>
  <si>
    <t>aggregation.groupByFields=metric.labels.access_type&amp;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t>
  </si>
  <si>
    <t>metric.labels.access_type, metric.labels.client_addr, metric.labels.user, resource.labels.database, resource.labels.location, resource.labels.project_id, resource.labels.resource_id</t>
  </si>
  <si>
    <t>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</si>
  <si>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metric.labels.query_hash, metric.labels.querystring, metric.labels.user, resource.labels.database, resource.labels.location, resource.labels.project_id, resource.labels.resource_id</t>
  </si>
  <si>
    <t>aggregation.groupByFields=metric.labels.client_addr&amp;aggregation.groupByFields=metric.labels.io_type&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</si>
  <si>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metric.labels.io_type, metric.labels.query_hash, metric.labels.querystring, metric.labels.user, resource.labels.database, resource.labels.location, resource.labels.project_id, resource.labels.resource_id</t>
  </si>
  <si>
    <t>aggregation.groupByFields=metric.labels.client_addr&amp;aggregation.groupByFields=metric.labels.lock_type&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t>
  </si>
  <si>
    <t>metric.labels.client_addr, metric.labels.lock_type, metric.labels.query_hash, metric.labels.querystring, metric.labels.user, resource.labels.database, resource.labels.location, resource.labels.project_id, resource.labels.resource_id</t>
  </si>
  <si>
    <t>aggregation.groupByFields=metric.labels.access_type&amp;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t>
  </si>
  <si>
    <t>metric.labels.access_type, metric.labels.client_addr, metric.labels.query_hash, metric.labels.querystring, metric.labels.user, resource.labels.database, resource.labels.location, resource.labels.project_id, resource.labels.resource_id</t>
  </si>
  <si>
    <t>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t>
  </si>
  <si>
    <t>metric.labels.action, metric.labels.application, metric.labels.client_addr, metric.labels.controller, metric.labels.db_driver, metric.labels.framework, metric.labels.route, metric.labels.tag_hash, metric.labels.user, resource.labels.database, resource.labels.location, resource.labels.project_id, resource.labels.resource_id</t>
  </si>
  <si>
    <t>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io_type&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t>
  </si>
  <si>
    <t>metric.labels.action, metric.labels.application, metric.labels.client_addr, metric.labels.controller, metric.labels.db_driver, metric.labels.framework, metric.labels.io_type, metric.labels.route, metric.labels.tag_hash, metric.labels.user, resource.labels.database, resource.labels.location, resource.labels.project_id, resource.labels.resource_id</t>
  </si>
  <si>
    <t>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lock_type&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t>
  </si>
  <si>
    <t>metric.labels.action, metric.labels.application, metric.labels.client_addr, metric.labels.controller, metric.labels.db_driver, metric.labels.framework, metric.labels.lock_type, metric.labels.route, metric.labels.tag_hash, metric.labels.user, resource.labels.database, resource.labels.location, resource.labels.project_id, resource.labels.resource_id</t>
  </si>
  <si>
    <t>aggregation.groupByFields=metric.labels.access_type&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t>
  </si>
  <si>
    <t>metric.labels.access_type, metric.labels.action, metric.labels.application, metric.labels.client_addr, metric.labels.controller, metric.labels.db_driver, metric.labels.framework, metric.labels.route, metric.labels.tag_hash, metric.labels.user, resource.labels.database, resource.labels.location, resource.labels.project_id, resource.labels.resource_id</t>
  </si>
  <si>
    <t>aggregation.groupByFields=metric.labels.application&amp;aggregation.groupByFields=resource.labels.database_id&amp;aggregation.groupByFields=resource.labels.project_id&amp;aggregation.groupByFields=resource.labels.region</t>
  </si>
  <si>
    <t>metric.labels.application, resource.labels.database_id, resource.labels.project_id, resource.labels.region</t>
  </si>
  <si>
    <t>aggregation.groupByFields=metric.labels.database&amp;aggregation.groupByFields=metric.labels.state&amp;aggregation.groupByFields=resource.labels.database_id&amp;aggregation.groupByFields=resource.labels.project_id&amp;aggregation.groupByFields=resource.labels.region</t>
  </si>
  <si>
    <t>metric.labels.database, metric.labels.state, resource.labels.database_id, resource.labels.project_id, resource.labels.region</t>
  </si>
  <si>
    <t>aggregation.groupByFields=metric.labels.replica_lag_type&amp;aggregation.groupByFields=metric.labels.replica_name&amp;aggregation.groupByFields=resource.labels.database_id&amp;aggregation.groupByFields=resource.labels.project_id&amp;aggregation.groupByFields=resource.labels.region</t>
  </si>
  <si>
    <t>metric.labels.replica_lag_type, metric.labels.replica_name, resource.labels.database_id, resource.labels.project_id, resource.labels.region</t>
  </si>
  <si>
    <t>aggregation.groupByFields=metric.labels.database&amp;aggregation.groupByFields=metric.labels.operation_type&amp;aggregation.groupByFields=resource.labels.database_id&amp;aggregation.groupByFields=resource.labels.project_id&amp;aggregation.groupByFields=resource.labels.region</t>
  </si>
  <si>
    <t>metric.labels.database, metric.labels.operation_type, resource.labels.database_id, resource.labels.project_id, resource.labels.region</t>
  </si>
  <si>
    <t>aggregation.groupByFields=metric.labels.database&amp;aggregation.groupByFields=metric.labels.transaction_type&amp;aggregation.groupByFields=resource.labels.database_id&amp;aggregation.groupByFields=resource.labels.project_id&amp;aggregation.groupByFields=resource.labels.region</t>
  </si>
  <si>
    <t>metric.labels.database, metric.labels.transaction_type, resource.labels.database_id, resource.labels.project_id, resource.labels.region</t>
  </si>
  <si>
    <t>aggregation.groupByFields=metric.labels.action&amp;aggregation.groupByFields=resource.labels.database_id&amp;aggregation.groupByFields=resource.labels.project_id&amp;aggregation.groupByFields=resource.labels.region</t>
  </si>
  <si>
    <t>metric.labels.action, resource.labels.database_id, resource.labels.project_id, resource.labels.region</t>
  </si>
  <si>
    <t>aggregation.groupByFields=metric.labels.database&amp;aggregation.groupByFields=metric.labels.tuple_state&amp;aggregation.groupByFields=resource.labels.database_id&amp;aggregation.groupByFields=resource.labels.project_id&amp;aggregation.groupByFields=resource.labels.region</t>
  </si>
  <si>
    <t>metric.labels.database, metric.labels.tuple_state, resource.labels.database_id, resource.labels.project_id, resource.labels.region</t>
  </si>
  <si>
    <t>aggregation.groupByFields=metric.labels.oldest_transaction_type&amp;aggregation.groupByFields=resource.labels.database_id&amp;aggregation.groupByFields=resource.labels.project_id&amp;aggregation.groupByFields=resource.labels.region</t>
  </si>
  <si>
    <t>metric.labels.oldest_transaction_type, resource.labels.database_id, resource.labels.project_id, resource.labels.region</t>
  </si>
  <si>
    <t>aggregation.groupByFields=metric.labels.upload_status&amp;aggregation.groupByFields=resource.labels.database_id&amp;aggregation.groupByFields=resource.labels.project_id&amp;aggregation.groupByFields=resource.labels.region</t>
  </si>
  <si>
    <t>metric.labels.upload_status, resource.labels.database_id, resource.labels.project_id, resource.labels.region</t>
  </si>
  <si>
    <t>aggregation.groupByFields=metric.labels.auto_close&amp;aggregation.groupByFields=metric.labels.is_cdc_enabled&amp;aggregation.groupByFields=metric.labels.is_published&amp;aggregation.groupByFields=metric.labels.recovery_model&amp;aggregation.groupByFields=metric.labels.state&amp;aggregation.groupByFields=resource.labels.database_id&amp;aggregation.groupByFields=resource.labels.project_id&amp;aggregation.groupByFields=resource.labels.region</t>
  </si>
  <si>
    <t>metric.labels.auto_close, metric.labels.is_cdc_enabled, metric.labels.is_published, metric.labels.recovery_model, metric.labels.state, resource.labels.database_id, resource.labels.project_id, resource.labels.region</t>
  </si>
  <si>
    <t>aggregation.groupByFields=metric.labels.operation&amp;aggregation.groupByFields=resource.labels.database_id&amp;aggregation.groupByFields=resource.labels.project_id&amp;aggregation.groupByFields=resource.labels.region</t>
  </si>
  <si>
    <t>metric.labels.operation, resource.labels.database_id, resource.labels.project_id, resource.labels.region</t>
  </si>
  <si>
    <t>aggregation.groupByFields=metric.labels.replica_name&amp;aggregation.groupByFields=resource.labels.database_id&amp;aggregation.groupByFields=resource.labels.project_id&amp;aggregation.groupByFields=resource.labels.region</t>
  </si>
  <si>
    <t>metric.labels.replica_name, resource.labels.database_id, resource.labels.project_id, resource.labels.region</t>
  </si>
  <si>
    <t>aggregation.groupByFields=metric.labels.scheduler_id&amp;aggregation.groupByFields=resource.labels.database_id&amp;aggregation.groupByFields=resource.labels.project_id&amp;aggregation.groupByFields=resource.labels.region</t>
  </si>
  <si>
    <t>metric.labels.scheduler_id, resource.labels.database_id, resource.labels.project_id, resource.labels.region</t>
  </si>
  <si>
    <t>aggregation.groupByFields=metric.labels.is_internal&amp;aggregation.groupByFields=metric.labels.status&amp;aggregation.groupByFields=resource.labels.database_id&amp;aggregation.groupByFields=resource.labels.project_id&amp;aggregation.groupByFields=resource.labels.region</t>
  </si>
  <si>
    <t>metric.labels.is_internal, metric.labels.status, resource.labels.database_id, resource.labels.project_id, resource.labels.region</t>
  </si>
  <si>
    <t>aggregation.groupByFields=metric.labels.is_enabled&amp;aggregation.groupByFields=metric.labels.type&amp;aggregation.groupByFields=resource.labels.database_id&amp;aggregation.groupByFields=resource.labels.project_id&amp;aggregation.groupByFields=resource.labels.region</t>
  </si>
  <si>
    <t>metric.labels.is_enabled, metric.labels.type, resource.labels.database_id, resource.labels.project_id, resource.labels.region</t>
  </si>
  <si>
    <t>aggregation.groupByFields=metric.labels.is_enabled&amp;aggregation.groupByFields=metric.labels.last_run_outcome&amp;aggregation.groupByFields=resource.labels.database_id&amp;aggregation.groupByFields=resource.labels.project_id&amp;aggregation.groupByFields=resource.labels.region</t>
  </si>
  <si>
    <t>metric.labels.is_enabled, metric.labels.last_run_outcome, resource.labels.database_id, resource.labels.project_id, resource.labels.region</t>
  </si>
  <si>
    <t>aggregation.groupByFields=metric.labels.locked_resource&amp;aggregation.groupByFields=resource.labels.database_id&amp;aggregation.groupByFields=resource.labels.project_id&amp;aggregation.groupByFields=resource.labels.region</t>
  </si>
  <si>
    <t>metric.labels.locked_resource, resource.labels.database_id, resource.labels.project_id, resource.labels.region</t>
  </si>
  <si>
    <t>aggregation.groupByFields=metric.labels.status&amp;aggregation.groupByFields=resource.labels.database&amp;aggregation.groupByFields=resource.labels.location&amp;aggregation.groupByFields=resource.labels.project_id&amp;aggregation.groupByFields=resource.labels.resource_id</t>
  </si>
  <si>
    <t>metric.labels.status, resource.labels.database, resource.labels.location, resource.labels.project_id, resource.labels.resource_id</t>
  </si>
  <si>
    <t>aggregation.groupByFields=resource.labels.database&amp;aggregation.groupByFields=resource.labels.location&amp;aggregation.groupByFields=resource.labels.project_id&amp;aggregation.groupByFields=resource.labels.resource_id</t>
  </si>
  <si>
    <t>resource.labels.database, resource.labels.location, resource.labels.project_id, resource.labels.resource_id</t>
  </si>
  <si>
    <t>GAUGE_INT64_Aligners</t>
  </si>
  <si>
    <t>ALIGN_COUNT</t>
  </si>
  <si>
    <t>ALIGN_INTERPOLATE</t>
  </si>
  <si>
    <t>ALIGN_MAX</t>
  </si>
  <si>
    <t>ALIGN_MIN</t>
  </si>
  <si>
    <t>ALIGN_NEXT_OLDER</t>
  </si>
  <si>
    <t>ALIGN_PERCENT_CHANGE</t>
  </si>
  <si>
    <t>ALIGN_STDDEV</t>
  </si>
  <si>
    <t>ALIGN_SUM</t>
  </si>
  <si>
    <t>GAUGE_INT64_Reducers</t>
  </si>
  <si>
    <t>REDUCE_MAX</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</si>
  <si>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</si>
  <si>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</si>
  <si>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</si>
  <si>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</si>
  <si>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</si>
  <si>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</si>
  <si>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</si>
  <si>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</si>
  <si>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</si>
  <si>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</si>
  <si>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</si>
  <si>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ALIGN_FRACTION_TRUE</t>
  </si>
  <si>
    <t>GAUGE_BOOL_Reducers</t>
  </si>
  <si>
    <t>REDUCE_COUNT_FALSE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</si>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</sst>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220"/>
  <sheetViews>
    <sheetView workbookViewId="0">
      <pane ySplit="1" topLeftCell="A2" activePane="bottomLeft" state="frozen"/>
      <selection pane="bottomLeft" activeCell="N25" sqref="N25"/>
    </sheetView>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row>
    <row r="2" spans="1:21" x14ac:dyDescent="0.25">
      <c r="A2" t="s">
        <v>21</v>
      </c>
      <c r="B2" t="s">
        <v>22</v>
      </c>
      <c r="C2" t="s">
        <v>23</v>
      </c>
      <c r="D2" t="s">
        <v>63</v>
      </c>
      <c r="E2" t="s">
        <v>64</v>
      </c>
      <c r="H2" t="s">
        <v>65</v>
      </c>
      <c r="I2" t="s">
        <v>66</v>
      </c>
      <c r="J2" t="s">
        <v>43</v>
      </c>
      <c r="K2" t="s">
        <v>29</v>
      </c>
      <c r="L2" t="s">
        <v>67</v>
      </c>
      <c r="M2" t="s">
        <v>56</v>
      </c>
      <c r="N2" t="s">
        <v>68</v>
      </c>
      <c r="O2">
        <v>60</v>
      </c>
      <c r="P2">
        <v>165</v>
      </c>
      <c r="Q2" t="s">
        <v>31</v>
      </c>
      <c r="R2" t="s">
        <v>32</v>
      </c>
      <c r="S2" t="s">
        <v>33</v>
      </c>
      <c r="T2" t="s">
        <v>34</v>
      </c>
      <c r="U2">
        <v>1</v>
      </c>
    </row>
    <row r="3" spans="1:21" hidden="1" x14ac:dyDescent="0.25">
      <c r="A3" t="s">
        <v>21</v>
      </c>
      <c r="B3" t="s">
        <v>22</v>
      </c>
      <c r="C3" t="s">
        <v>23</v>
      </c>
      <c r="D3" t="s">
        <v>35</v>
      </c>
      <c r="E3" t="s">
        <v>36</v>
      </c>
      <c r="H3" t="s">
        <v>37</v>
      </c>
      <c r="I3" t="s">
        <v>38</v>
      </c>
      <c r="J3" t="s">
        <v>28</v>
      </c>
      <c r="K3" t="s">
        <v>29</v>
      </c>
      <c r="M3" t="s">
        <v>30</v>
      </c>
      <c r="O3">
        <v>60</v>
      </c>
      <c r="P3">
        <v>165</v>
      </c>
      <c r="Q3" t="s">
        <v>31</v>
      </c>
      <c r="R3" t="s">
        <v>32</v>
      </c>
      <c r="S3" t="s">
        <v>33</v>
      </c>
    </row>
    <row r="4" spans="1:21" x14ac:dyDescent="0.25">
      <c r="A4" t="s">
        <v>21</v>
      </c>
      <c r="B4" t="s">
        <v>22</v>
      </c>
      <c r="C4" t="s">
        <v>23</v>
      </c>
      <c r="D4" t="s">
        <v>110</v>
      </c>
      <c r="E4" t="s">
        <v>111</v>
      </c>
      <c r="H4" t="s">
        <v>112</v>
      </c>
      <c r="I4" t="s">
        <v>113</v>
      </c>
      <c r="J4" t="s">
        <v>43</v>
      </c>
      <c r="K4" t="s">
        <v>29</v>
      </c>
      <c r="L4" t="s">
        <v>45</v>
      </c>
      <c r="M4" t="s">
        <v>56</v>
      </c>
      <c r="N4" t="s">
        <v>47</v>
      </c>
      <c r="O4">
        <v>60</v>
      </c>
      <c r="P4">
        <v>165</v>
      </c>
      <c r="Q4" t="s">
        <v>31</v>
      </c>
      <c r="R4" t="s">
        <v>32</v>
      </c>
      <c r="S4" t="s">
        <v>33</v>
      </c>
      <c r="T4" t="s">
        <v>34</v>
      </c>
      <c r="U4">
        <v>1</v>
      </c>
    </row>
    <row r="5" spans="1:21" hidden="1" x14ac:dyDescent="0.25">
      <c r="A5" t="s">
        <v>21</v>
      </c>
      <c r="B5" t="s">
        <v>22</v>
      </c>
      <c r="C5" t="s">
        <v>23</v>
      </c>
      <c r="D5" t="s">
        <v>48</v>
      </c>
      <c r="E5" t="s">
        <v>49</v>
      </c>
      <c r="H5" t="s">
        <v>50</v>
      </c>
      <c r="I5" t="s">
        <v>51</v>
      </c>
      <c r="J5" t="s">
        <v>43</v>
      </c>
      <c r="K5" t="s">
        <v>29</v>
      </c>
      <c r="L5" t="s">
        <v>45</v>
      </c>
      <c r="M5" t="s">
        <v>46</v>
      </c>
      <c r="N5" t="s">
        <v>47</v>
      </c>
      <c r="O5">
        <v>60</v>
      </c>
      <c r="P5">
        <v>165</v>
      </c>
      <c r="Q5" t="s">
        <v>31</v>
      </c>
      <c r="R5" t="s">
        <v>32</v>
      </c>
      <c r="S5" t="s">
        <v>33</v>
      </c>
    </row>
    <row r="6" spans="1:21" x14ac:dyDescent="0.25">
      <c r="A6" t="s">
        <v>21</v>
      </c>
      <c r="B6" t="s">
        <v>22</v>
      </c>
      <c r="C6" t="s">
        <v>23</v>
      </c>
      <c r="D6" t="s">
        <v>122</v>
      </c>
      <c r="E6" t="s">
        <v>123</v>
      </c>
      <c r="F6" t="s">
        <v>124</v>
      </c>
      <c r="G6" t="s">
        <v>125</v>
      </c>
      <c r="H6" t="s">
        <v>126</v>
      </c>
      <c r="I6" t="s">
        <v>127</v>
      </c>
      <c r="J6" t="s">
        <v>43</v>
      </c>
      <c r="K6" t="s">
        <v>29</v>
      </c>
      <c r="M6" t="s">
        <v>30</v>
      </c>
      <c r="O6">
        <v>60</v>
      </c>
      <c r="P6">
        <v>165</v>
      </c>
      <c r="Q6" t="s">
        <v>31</v>
      </c>
      <c r="R6" t="s">
        <v>32</v>
      </c>
      <c r="S6" t="s">
        <v>33</v>
      </c>
      <c r="T6" t="s">
        <v>34</v>
      </c>
      <c r="U6">
        <v>1</v>
      </c>
    </row>
    <row r="7" spans="1:21" x14ac:dyDescent="0.25">
      <c r="A7" t="s">
        <v>21</v>
      </c>
      <c r="B7" t="s">
        <v>22</v>
      </c>
      <c r="C7" t="s">
        <v>23</v>
      </c>
      <c r="D7" t="s">
        <v>146</v>
      </c>
      <c r="E7" t="s">
        <v>147</v>
      </c>
      <c r="H7" t="s">
        <v>148</v>
      </c>
      <c r="I7" t="s">
        <v>149</v>
      </c>
      <c r="J7" t="s">
        <v>43</v>
      </c>
      <c r="K7" t="s">
        <v>29</v>
      </c>
      <c r="L7" t="s">
        <v>45</v>
      </c>
      <c r="M7" t="s">
        <v>56</v>
      </c>
      <c r="N7" t="s">
        <v>47</v>
      </c>
      <c r="O7">
        <v>60</v>
      </c>
      <c r="P7">
        <v>165</v>
      </c>
      <c r="Q7" t="s">
        <v>31</v>
      </c>
      <c r="R7" t="s">
        <v>32</v>
      </c>
      <c r="S7" t="s">
        <v>33</v>
      </c>
      <c r="T7" t="s">
        <v>34</v>
      </c>
      <c r="U7">
        <v>1</v>
      </c>
    </row>
    <row r="8" spans="1:21" x14ac:dyDescent="0.25">
      <c r="A8" t="s">
        <v>21</v>
      </c>
      <c r="B8" t="s">
        <v>22</v>
      </c>
      <c r="C8" t="s">
        <v>23</v>
      </c>
      <c r="D8" t="s">
        <v>1009</v>
      </c>
      <c r="E8" t="s">
        <v>1010</v>
      </c>
      <c r="H8" t="s">
        <v>1011</v>
      </c>
      <c r="I8" t="s">
        <v>1012</v>
      </c>
      <c r="J8" t="s">
        <v>43</v>
      </c>
      <c r="K8" t="s">
        <v>44</v>
      </c>
      <c r="L8" t="s">
        <v>215</v>
      </c>
      <c r="M8" t="s">
        <v>46</v>
      </c>
      <c r="N8" t="s">
        <v>216</v>
      </c>
      <c r="O8">
        <v>60</v>
      </c>
      <c r="P8">
        <v>165</v>
      </c>
      <c r="Q8" t="s">
        <v>31</v>
      </c>
      <c r="R8" t="s">
        <v>32</v>
      </c>
      <c r="S8" t="s">
        <v>33</v>
      </c>
      <c r="T8" t="s">
        <v>34</v>
      </c>
      <c r="U8">
        <v>1</v>
      </c>
    </row>
    <row r="9" spans="1:21" hidden="1" x14ac:dyDescent="0.25">
      <c r="A9" t="s">
        <v>21</v>
      </c>
      <c r="B9" t="s">
        <v>22</v>
      </c>
      <c r="C9" t="s">
        <v>23</v>
      </c>
      <c r="D9" t="s">
        <v>69</v>
      </c>
      <c r="E9" t="s">
        <v>70</v>
      </c>
      <c r="H9" t="s">
        <v>71</v>
      </c>
      <c r="I9" t="s">
        <v>72</v>
      </c>
      <c r="J9" t="s">
        <v>43</v>
      </c>
      <c r="K9" t="s">
        <v>29</v>
      </c>
      <c r="L9" t="s">
        <v>73</v>
      </c>
      <c r="M9" t="s">
        <v>46</v>
      </c>
      <c r="N9" t="s">
        <v>74</v>
      </c>
      <c r="O9">
        <v>60</v>
      </c>
      <c r="P9">
        <v>165</v>
      </c>
      <c r="Q9" t="s">
        <v>31</v>
      </c>
      <c r="R9" t="s">
        <v>32</v>
      </c>
      <c r="S9" t="s">
        <v>33</v>
      </c>
    </row>
    <row r="10" spans="1:21" x14ac:dyDescent="0.25">
      <c r="A10" t="s">
        <v>21</v>
      </c>
      <c r="B10" t="s">
        <v>22</v>
      </c>
      <c r="C10" t="s">
        <v>23</v>
      </c>
      <c r="D10" t="s">
        <v>57</v>
      </c>
      <c r="E10" t="s">
        <v>58</v>
      </c>
      <c r="H10" t="s">
        <v>59</v>
      </c>
      <c r="I10" t="s">
        <v>60</v>
      </c>
      <c r="J10" t="s">
        <v>43</v>
      </c>
      <c r="K10" t="s">
        <v>44</v>
      </c>
      <c r="L10" t="s">
        <v>61</v>
      </c>
      <c r="M10" t="s">
        <v>56</v>
      </c>
      <c r="N10" t="s">
        <v>62</v>
      </c>
      <c r="O10">
        <v>60</v>
      </c>
      <c r="P10">
        <v>165</v>
      </c>
      <c r="Q10" t="s">
        <v>31</v>
      </c>
      <c r="R10" t="s">
        <v>32</v>
      </c>
      <c r="S10" t="s">
        <v>33</v>
      </c>
      <c r="T10" t="s">
        <v>34</v>
      </c>
      <c r="U10">
        <v>2</v>
      </c>
    </row>
    <row r="11" spans="1:21" x14ac:dyDescent="0.25">
      <c r="A11" t="s">
        <v>21</v>
      </c>
      <c r="B11" t="s">
        <v>22</v>
      </c>
      <c r="C11" t="s">
        <v>23</v>
      </c>
      <c r="D11" t="s">
        <v>79</v>
      </c>
      <c r="E11" t="s">
        <v>80</v>
      </c>
      <c r="H11" t="s">
        <v>81</v>
      </c>
      <c r="I11" t="s">
        <v>82</v>
      </c>
      <c r="J11" t="s">
        <v>43</v>
      </c>
      <c r="K11" t="s">
        <v>29</v>
      </c>
      <c r="L11" t="s">
        <v>73</v>
      </c>
      <c r="M11" t="s">
        <v>46</v>
      </c>
      <c r="N11" t="s">
        <v>74</v>
      </c>
      <c r="O11">
        <v>60</v>
      </c>
      <c r="P11">
        <v>165</v>
      </c>
      <c r="Q11" t="s">
        <v>31</v>
      </c>
      <c r="R11" t="s">
        <v>32</v>
      </c>
      <c r="S11" t="s">
        <v>33</v>
      </c>
      <c r="T11" t="s">
        <v>34</v>
      </c>
      <c r="U11">
        <v>2</v>
      </c>
    </row>
    <row r="12" spans="1:21" hidden="1" x14ac:dyDescent="0.25">
      <c r="A12" t="s">
        <v>21</v>
      </c>
      <c r="B12" t="s">
        <v>22</v>
      </c>
      <c r="C12" t="s">
        <v>23</v>
      </c>
      <c r="D12" t="s">
        <v>83</v>
      </c>
      <c r="E12" t="s">
        <v>80</v>
      </c>
      <c r="F12" t="s">
        <v>84</v>
      </c>
      <c r="G12" t="s">
        <v>85</v>
      </c>
      <c r="H12" t="s">
        <v>81</v>
      </c>
      <c r="I12" t="s">
        <v>86</v>
      </c>
      <c r="J12" t="s">
        <v>87</v>
      </c>
      <c r="K12" t="s">
        <v>29</v>
      </c>
      <c r="L12" t="s">
        <v>73</v>
      </c>
      <c r="M12" t="s">
        <v>46</v>
      </c>
      <c r="N12" t="s">
        <v>74</v>
      </c>
      <c r="O12">
        <v>60</v>
      </c>
      <c r="P12">
        <v>165</v>
      </c>
      <c r="Q12" t="s">
        <v>31</v>
      </c>
      <c r="R12" t="s">
        <v>32</v>
      </c>
      <c r="S12" t="s">
        <v>33</v>
      </c>
    </row>
    <row r="13" spans="1:21" hidden="1" x14ac:dyDescent="0.25">
      <c r="A13" t="s">
        <v>21</v>
      </c>
      <c r="B13" t="s">
        <v>22</v>
      </c>
      <c r="C13" t="s">
        <v>23</v>
      </c>
      <c r="D13" t="s">
        <v>88</v>
      </c>
      <c r="E13" t="s">
        <v>89</v>
      </c>
      <c r="H13" t="s">
        <v>90</v>
      </c>
      <c r="I13" t="s">
        <v>91</v>
      </c>
      <c r="J13" t="s">
        <v>43</v>
      </c>
      <c r="K13" t="s">
        <v>29</v>
      </c>
      <c r="L13" t="s">
        <v>45</v>
      </c>
      <c r="M13" t="s">
        <v>46</v>
      </c>
      <c r="N13" t="s">
        <v>47</v>
      </c>
      <c r="O13">
        <v>60</v>
      </c>
      <c r="P13">
        <v>165</v>
      </c>
      <c r="Q13" t="s">
        <v>31</v>
      </c>
      <c r="R13" t="s">
        <v>32</v>
      </c>
      <c r="S13" t="s">
        <v>33</v>
      </c>
    </row>
    <row r="14" spans="1:21" hidden="1" x14ac:dyDescent="0.25">
      <c r="A14" t="s">
        <v>21</v>
      </c>
      <c r="B14" t="s">
        <v>22</v>
      </c>
      <c r="C14" t="s">
        <v>23</v>
      </c>
      <c r="D14" t="s">
        <v>92</v>
      </c>
      <c r="E14" t="s">
        <v>93</v>
      </c>
      <c r="F14" t="s">
        <v>94</v>
      </c>
      <c r="G14" t="s">
        <v>95</v>
      </c>
      <c r="H14" t="s">
        <v>96</v>
      </c>
      <c r="I14" t="s">
        <v>97</v>
      </c>
      <c r="J14" t="s">
        <v>43</v>
      </c>
      <c r="K14" t="s">
        <v>29</v>
      </c>
      <c r="L14" t="s">
        <v>45</v>
      </c>
      <c r="M14" t="s">
        <v>46</v>
      </c>
      <c r="N14" t="s">
        <v>47</v>
      </c>
      <c r="O14">
        <v>60</v>
      </c>
      <c r="P14">
        <v>165</v>
      </c>
      <c r="Q14" t="s">
        <v>31</v>
      </c>
      <c r="R14" t="s">
        <v>32</v>
      </c>
      <c r="S14" t="s">
        <v>33</v>
      </c>
    </row>
    <row r="15" spans="1:21" hidden="1" x14ac:dyDescent="0.25">
      <c r="A15" t="s">
        <v>21</v>
      </c>
      <c r="B15" t="s">
        <v>22</v>
      </c>
      <c r="C15" t="s">
        <v>23</v>
      </c>
      <c r="D15" t="s">
        <v>98</v>
      </c>
      <c r="E15" t="s">
        <v>99</v>
      </c>
      <c r="H15" t="s">
        <v>100</v>
      </c>
      <c r="I15" t="s">
        <v>101</v>
      </c>
      <c r="J15" t="s">
        <v>43</v>
      </c>
      <c r="K15" t="s">
        <v>29</v>
      </c>
      <c r="L15" t="s">
        <v>73</v>
      </c>
      <c r="M15" t="s">
        <v>46</v>
      </c>
      <c r="N15" t="s">
        <v>74</v>
      </c>
      <c r="O15">
        <v>60</v>
      </c>
      <c r="P15">
        <v>165</v>
      </c>
      <c r="Q15" t="s">
        <v>31</v>
      </c>
      <c r="R15" t="s">
        <v>32</v>
      </c>
      <c r="S15" t="s">
        <v>33</v>
      </c>
    </row>
    <row r="16" spans="1:21" hidden="1" x14ac:dyDescent="0.25">
      <c r="A16" t="s">
        <v>21</v>
      </c>
      <c r="B16" t="s">
        <v>22</v>
      </c>
      <c r="C16" t="s">
        <v>23</v>
      </c>
      <c r="D16" t="s">
        <v>102</v>
      </c>
      <c r="E16" t="s">
        <v>103</v>
      </c>
      <c r="H16" t="s">
        <v>104</v>
      </c>
      <c r="I16" t="s">
        <v>105</v>
      </c>
      <c r="J16" t="s">
        <v>43</v>
      </c>
      <c r="K16" t="s">
        <v>44</v>
      </c>
      <c r="L16" t="s">
        <v>45</v>
      </c>
      <c r="M16" t="s">
        <v>46</v>
      </c>
      <c r="N16" t="s">
        <v>47</v>
      </c>
      <c r="O16">
        <v>60</v>
      </c>
      <c r="P16">
        <v>165</v>
      </c>
      <c r="Q16" t="s">
        <v>31</v>
      </c>
      <c r="R16" t="s">
        <v>32</v>
      </c>
      <c r="S16" t="s">
        <v>33</v>
      </c>
    </row>
    <row r="17" spans="1:21" hidden="1" x14ac:dyDescent="0.25">
      <c r="A17" t="s">
        <v>21</v>
      </c>
      <c r="B17" t="s">
        <v>22</v>
      </c>
      <c r="C17" t="s">
        <v>23</v>
      </c>
      <c r="D17" t="s">
        <v>106</v>
      </c>
      <c r="E17" t="s">
        <v>107</v>
      </c>
      <c r="H17" t="s">
        <v>108</v>
      </c>
      <c r="I17" t="s">
        <v>109</v>
      </c>
      <c r="J17" t="s">
        <v>43</v>
      </c>
      <c r="K17" t="s">
        <v>44</v>
      </c>
      <c r="L17" t="s">
        <v>45</v>
      </c>
      <c r="M17" t="s">
        <v>46</v>
      </c>
      <c r="N17" t="s">
        <v>47</v>
      </c>
      <c r="O17">
        <v>60</v>
      </c>
      <c r="P17">
        <v>165</v>
      </c>
      <c r="Q17" t="s">
        <v>31</v>
      </c>
      <c r="R17" t="s">
        <v>32</v>
      </c>
      <c r="S17" t="s">
        <v>33</v>
      </c>
    </row>
    <row r="18" spans="1:21" x14ac:dyDescent="0.25">
      <c r="A18" t="s">
        <v>21</v>
      </c>
      <c r="B18" t="s">
        <v>22</v>
      </c>
      <c r="C18" t="s">
        <v>23</v>
      </c>
      <c r="D18" t="s">
        <v>142</v>
      </c>
      <c r="E18" t="s">
        <v>143</v>
      </c>
      <c r="H18" t="s">
        <v>144</v>
      </c>
      <c r="I18" t="s">
        <v>145</v>
      </c>
      <c r="J18" t="s">
        <v>43</v>
      </c>
      <c r="K18" t="s">
        <v>29</v>
      </c>
      <c r="L18" t="s">
        <v>73</v>
      </c>
      <c r="M18" t="s">
        <v>46</v>
      </c>
      <c r="N18" t="s">
        <v>74</v>
      </c>
      <c r="O18">
        <v>60</v>
      </c>
      <c r="P18">
        <v>165</v>
      </c>
      <c r="Q18" t="s">
        <v>31</v>
      </c>
      <c r="R18" t="s">
        <v>32</v>
      </c>
      <c r="S18" t="s">
        <v>33</v>
      </c>
      <c r="T18" t="s">
        <v>34</v>
      </c>
      <c r="U18">
        <v>2</v>
      </c>
    </row>
    <row r="19" spans="1:21" hidden="1" x14ac:dyDescent="0.25">
      <c r="A19" t="s">
        <v>21</v>
      </c>
      <c r="B19" t="s">
        <v>22</v>
      </c>
      <c r="C19" t="s">
        <v>23</v>
      </c>
      <c r="D19" t="s">
        <v>114</v>
      </c>
      <c r="E19" t="s">
        <v>115</v>
      </c>
      <c r="H19" t="s">
        <v>116</v>
      </c>
      <c r="I19" t="s">
        <v>117</v>
      </c>
      <c r="J19" t="s">
        <v>43</v>
      </c>
      <c r="K19" t="s">
        <v>44</v>
      </c>
      <c r="L19" t="s">
        <v>45</v>
      </c>
      <c r="M19" t="s">
        <v>46</v>
      </c>
      <c r="N19" t="s">
        <v>47</v>
      </c>
      <c r="O19">
        <v>60</v>
      </c>
      <c r="P19">
        <v>165</v>
      </c>
      <c r="Q19" t="s">
        <v>31</v>
      </c>
      <c r="R19" t="s">
        <v>32</v>
      </c>
      <c r="S19" t="s">
        <v>33</v>
      </c>
    </row>
    <row r="20" spans="1:21" hidden="1" x14ac:dyDescent="0.25">
      <c r="A20" t="s">
        <v>21</v>
      </c>
      <c r="B20" t="s">
        <v>22</v>
      </c>
      <c r="C20" t="s">
        <v>23</v>
      </c>
      <c r="D20" t="s">
        <v>118</v>
      </c>
      <c r="E20" t="s">
        <v>119</v>
      </c>
      <c r="H20" t="s">
        <v>120</v>
      </c>
      <c r="I20" t="s">
        <v>121</v>
      </c>
      <c r="J20" t="s">
        <v>43</v>
      </c>
      <c r="K20" t="s">
        <v>44</v>
      </c>
      <c r="L20" t="s">
        <v>45</v>
      </c>
      <c r="M20" t="s">
        <v>46</v>
      </c>
      <c r="N20" t="s">
        <v>47</v>
      </c>
      <c r="O20">
        <v>60</v>
      </c>
      <c r="P20">
        <v>165</v>
      </c>
      <c r="Q20" t="s">
        <v>31</v>
      </c>
      <c r="R20" t="s">
        <v>32</v>
      </c>
      <c r="S20" t="s">
        <v>33</v>
      </c>
    </row>
    <row r="21" spans="1:21" x14ac:dyDescent="0.25">
      <c r="A21" t="s">
        <v>21</v>
      </c>
      <c r="B21" t="s">
        <v>22</v>
      </c>
      <c r="C21" t="s">
        <v>23</v>
      </c>
      <c r="D21" t="s">
        <v>380</v>
      </c>
      <c r="E21" t="s">
        <v>381</v>
      </c>
      <c r="H21" t="s">
        <v>382</v>
      </c>
      <c r="I21" t="s">
        <v>383</v>
      </c>
      <c r="J21" t="s">
        <v>43</v>
      </c>
      <c r="K21" t="s">
        <v>29</v>
      </c>
      <c r="L21" t="s">
        <v>45</v>
      </c>
      <c r="M21" t="s">
        <v>46</v>
      </c>
      <c r="N21" t="s">
        <v>47</v>
      </c>
      <c r="O21">
        <v>60</v>
      </c>
      <c r="P21">
        <v>165</v>
      </c>
      <c r="Q21" t="s">
        <v>31</v>
      </c>
      <c r="R21" t="s">
        <v>32</v>
      </c>
      <c r="S21" t="s">
        <v>33</v>
      </c>
      <c r="T21" t="s">
        <v>34</v>
      </c>
      <c r="U21">
        <v>2</v>
      </c>
    </row>
    <row r="22" spans="1:21" hidden="1" x14ac:dyDescent="0.25">
      <c r="A22" t="s">
        <v>21</v>
      </c>
      <c r="B22" t="s">
        <v>22</v>
      </c>
      <c r="C22" t="s">
        <v>23</v>
      </c>
      <c r="D22" t="s">
        <v>128</v>
      </c>
      <c r="E22" t="s">
        <v>129</v>
      </c>
      <c r="F22" t="s">
        <v>130</v>
      </c>
      <c r="G22" t="s">
        <v>131</v>
      </c>
      <c r="H22" t="s">
        <v>132</v>
      </c>
      <c r="I22" t="s">
        <v>133</v>
      </c>
      <c r="J22" t="s">
        <v>87</v>
      </c>
      <c r="K22" t="s">
        <v>29</v>
      </c>
      <c r="L22" t="s">
        <v>45</v>
      </c>
      <c r="M22" t="s">
        <v>56</v>
      </c>
      <c r="N22" t="s">
        <v>47</v>
      </c>
      <c r="O22">
        <v>60</v>
      </c>
      <c r="P22">
        <v>165</v>
      </c>
      <c r="Q22" t="s">
        <v>31</v>
      </c>
      <c r="R22" t="s">
        <v>32</v>
      </c>
      <c r="S22" t="s">
        <v>33</v>
      </c>
    </row>
    <row r="23" spans="1:21" hidden="1" x14ac:dyDescent="0.25">
      <c r="A23" t="s">
        <v>21</v>
      </c>
      <c r="B23" t="s">
        <v>22</v>
      </c>
      <c r="C23" t="s">
        <v>23</v>
      </c>
      <c r="D23" t="s">
        <v>134</v>
      </c>
      <c r="E23" t="s">
        <v>135</v>
      </c>
      <c r="H23" t="s">
        <v>136</v>
      </c>
      <c r="I23" t="s">
        <v>137</v>
      </c>
      <c r="J23" t="s">
        <v>43</v>
      </c>
      <c r="K23" t="s">
        <v>29</v>
      </c>
      <c r="L23" t="s">
        <v>73</v>
      </c>
      <c r="M23" t="s">
        <v>46</v>
      </c>
      <c r="N23" t="s">
        <v>74</v>
      </c>
      <c r="O23">
        <v>60</v>
      </c>
      <c r="P23">
        <v>165</v>
      </c>
      <c r="Q23" t="s">
        <v>31</v>
      </c>
      <c r="R23" t="s">
        <v>32</v>
      </c>
      <c r="S23" t="s">
        <v>33</v>
      </c>
    </row>
    <row r="24" spans="1:21" hidden="1" x14ac:dyDescent="0.25">
      <c r="A24" t="s">
        <v>21</v>
      </c>
      <c r="B24" t="s">
        <v>22</v>
      </c>
      <c r="C24" t="s">
        <v>23</v>
      </c>
      <c r="D24" t="s">
        <v>138</v>
      </c>
      <c r="E24" t="s">
        <v>139</v>
      </c>
      <c r="H24" t="s">
        <v>140</v>
      </c>
      <c r="I24" t="s">
        <v>141</v>
      </c>
      <c r="J24" t="s">
        <v>43</v>
      </c>
      <c r="K24" t="s">
        <v>29</v>
      </c>
      <c r="L24" t="s">
        <v>73</v>
      </c>
      <c r="M24" t="s">
        <v>46</v>
      </c>
      <c r="N24" t="s">
        <v>74</v>
      </c>
      <c r="O24">
        <v>60</v>
      </c>
      <c r="P24">
        <v>165</v>
      </c>
      <c r="Q24" t="s">
        <v>31</v>
      </c>
      <c r="R24" t="s">
        <v>32</v>
      </c>
      <c r="S24" t="s">
        <v>33</v>
      </c>
    </row>
    <row r="25" spans="1:21" x14ac:dyDescent="0.25">
      <c r="A25" t="s">
        <v>21</v>
      </c>
      <c r="B25" t="s">
        <v>22</v>
      </c>
      <c r="C25" t="s">
        <v>23</v>
      </c>
      <c r="D25" t="s">
        <v>775</v>
      </c>
      <c r="E25" t="s">
        <v>776</v>
      </c>
      <c r="F25" t="s">
        <v>777</v>
      </c>
      <c r="G25" t="s">
        <v>125</v>
      </c>
      <c r="H25" t="s">
        <v>778</v>
      </c>
      <c r="I25" t="s">
        <v>779</v>
      </c>
      <c r="J25" t="s">
        <v>87</v>
      </c>
      <c r="K25" t="s">
        <v>29</v>
      </c>
      <c r="M25" t="s">
        <v>30</v>
      </c>
      <c r="O25">
        <v>60</v>
      </c>
      <c r="P25">
        <v>165</v>
      </c>
      <c r="Q25" t="s">
        <v>31</v>
      </c>
      <c r="R25" t="s">
        <v>32</v>
      </c>
      <c r="S25" t="s">
        <v>33</v>
      </c>
      <c r="T25" t="s">
        <v>34</v>
      </c>
      <c r="U25">
        <v>2</v>
      </c>
    </row>
    <row r="26" spans="1:21" x14ac:dyDescent="0.25">
      <c r="A26" t="s">
        <v>21</v>
      </c>
      <c r="B26" t="s">
        <v>22</v>
      </c>
      <c r="C26" t="s">
        <v>23</v>
      </c>
      <c r="D26" t="s">
        <v>24</v>
      </c>
      <c r="E26" t="s">
        <v>25</v>
      </c>
      <c r="H26" t="s">
        <v>26</v>
      </c>
      <c r="I26" t="s">
        <v>27</v>
      </c>
      <c r="J26" t="s">
        <v>28</v>
      </c>
      <c r="K26" t="s">
        <v>29</v>
      </c>
      <c r="M26" t="s">
        <v>30</v>
      </c>
      <c r="O26">
        <v>60</v>
      </c>
      <c r="P26">
        <v>165</v>
      </c>
      <c r="Q26" t="s">
        <v>31</v>
      </c>
      <c r="R26" t="s">
        <v>32</v>
      </c>
      <c r="S26" t="s">
        <v>33</v>
      </c>
      <c r="T26" t="s">
        <v>34</v>
      </c>
      <c r="U26">
        <v>3</v>
      </c>
    </row>
    <row r="27" spans="1:21" x14ac:dyDescent="0.25">
      <c r="A27" t="s">
        <v>21</v>
      </c>
      <c r="B27" t="s">
        <v>22</v>
      </c>
      <c r="C27" t="s">
        <v>23</v>
      </c>
      <c r="D27" t="s">
        <v>279</v>
      </c>
      <c r="E27" t="s">
        <v>280</v>
      </c>
      <c r="H27" t="s">
        <v>281</v>
      </c>
      <c r="I27" t="s">
        <v>282</v>
      </c>
      <c r="J27" t="s">
        <v>43</v>
      </c>
      <c r="K27" t="s">
        <v>44</v>
      </c>
      <c r="L27" t="s">
        <v>45</v>
      </c>
      <c r="M27" t="s">
        <v>46</v>
      </c>
      <c r="N27" t="s">
        <v>47</v>
      </c>
      <c r="O27">
        <v>60</v>
      </c>
      <c r="P27">
        <v>165</v>
      </c>
      <c r="Q27" t="s">
        <v>31</v>
      </c>
      <c r="R27" t="s">
        <v>32</v>
      </c>
      <c r="S27" t="s">
        <v>33</v>
      </c>
      <c r="T27" t="s">
        <v>34</v>
      </c>
      <c r="U27">
        <v>3</v>
      </c>
    </row>
    <row r="28" spans="1:21" x14ac:dyDescent="0.25">
      <c r="A28" t="s">
        <v>21</v>
      </c>
      <c r="B28" t="s">
        <v>22</v>
      </c>
      <c r="C28" t="s">
        <v>23</v>
      </c>
      <c r="D28" t="s">
        <v>441</v>
      </c>
      <c r="E28" t="s">
        <v>442</v>
      </c>
      <c r="H28" t="s">
        <v>443</v>
      </c>
      <c r="I28" t="s">
        <v>444</v>
      </c>
      <c r="J28" t="s">
        <v>43</v>
      </c>
      <c r="K28" t="s">
        <v>29</v>
      </c>
      <c r="L28" t="s">
        <v>215</v>
      </c>
      <c r="M28" t="s">
        <v>46</v>
      </c>
      <c r="N28" t="s">
        <v>216</v>
      </c>
      <c r="O28">
        <v>60</v>
      </c>
      <c r="P28">
        <v>165</v>
      </c>
      <c r="Q28" t="s">
        <v>31</v>
      </c>
      <c r="R28" t="s">
        <v>32</v>
      </c>
      <c r="S28" t="s">
        <v>33</v>
      </c>
      <c r="T28" t="s">
        <v>34</v>
      </c>
      <c r="U28">
        <v>3</v>
      </c>
    </row>
    <row r="29" spans="1:21" hidden="1" x14ac:dyDescent="0.25">
      <c r="A29" t="s">
        <v>21</v>
      </c>
      <c r="B29" t="s">
        <v>22</v>
      </c>
      <c r="C29" t="s">
        <v>23</v>
      </c>
      <c r="D29" t="s">
        <v>158</v>
      </c>
      <c r="E29" t="s">
        <v>159</v>
      </c>
      <c r="H29" t="s">
        <v>160</v>
      </c>
      <c r="I29" t="s">
        <v>161</v>
      </c>
      <c r="J29" t="s">
        <v>87</v>
      </c>
      <c r="K29" t="s">
        <v>29</v>
      </c>
      <c r="L29" t="s">
        <v>162</v>
      </c>
      <c r="M29" t="s">
        <v>46</v>
      </c>
      <c r="N29" t="s">
        <v>163</v>
      </c>
      <c r="O29">
        <v>60</v>
      </c>
      <c r="P29">
        <v>165</v>
      </c>
      <c r="Q29" t="s">
        <v>31</v>
      </c>
      <c r="R29" t="s">
        <v>32</v>
      </c>
      <c r="S29" t="s">
        <v>33</v>
      </c>
    </row>
    <row r="30" spans="1:21" hidden="1" x14ac:dyDescent="0.25">
      <c r="A30" t="s">
        <v>21</v>
      </c>
      <c r="B30" t="s">
        <v>22</v>
      </c>
      <c r="C30" t="s">
        <v>23</v>
      </c>
      <c r="D30" t="s">
        <v>164</v>
      </c>
      <c r="E30" t="s">
        <v>165</v>
      </c>
      <c r="H30" t="s">
        <v>166</v>
      </c>
      <c r="I30" t="s">
        <v>167</v>
      </c>
      <c r="J30" t="s">
        <v>87</v>
      </c>
      <c r="K30" t="s">
        <v>29</v>
      </c>
      <c r="L30" t="s">
        <v>45</v>
      </c>
      <c r="M30" t="s">
        <v>46</v>
      </c>
      <c r="N30" t="s">
        <v>47</v>
      </c>
      <c r="O30">
        <v>60</v>
      </c>
      <c r="P30">
        <v>165</v>
      </c>
      <c r="Q30" t="s">
        <v>31</v>
      </c>
      <c r="R30" t="s">
        <v>32</v>
      </c>
      <c r="S30" t="s">
        <v>33</v>
      </c>
    </row>
    <row r="31" spans="1:21" hidden="1" x14ac:dyDescent="0.25">
      <c r="A31" t="s">
        <v>21</v>
      </c>
      <c r="B31" t="s">
        <v>22</v>
      </c>
      <c r="C31" t="s">
        <v>23</v>
      </c>
      <c r="D31" t="s">
        <v>168</v>
      </c>
      <c r="E31" t="s">
        <v>169</v>
      </c>
      <c r="F31" t="s">
        <v>170</v>
      </c>
      <c r="G31" t="s">
        <v>171</v>
      </c>
      <c r="H31" t="s">
        <v>172</v>
      </c>
      <c r="I31" t="s">
        <v>173</v>
      </c>
      <c r="J31" t="s">
        <v>87</v>
      </c>
      <c r="K31" t="s">
        <v>29</v>
      </c>
      <c r="L31" t="s">
        <v>45</v>
      </c>
      <c r="M31" t="s">
        <v>46</v>
      </c>
      <c r="N31" t="s">
        <v>47</v>
      </c>
      <c r="O31">
        <v>60</v>
      </c>
      <c r="P31">
        <v>165</v>
      </c>
      <c r="Q31" t="s">
        <v>31</v>
      </c>
      <c r="R31" t="s">
        <v>32</v>
      </c>
      <c r="S31" t="s">
        <v>33</v>
      </c>
    </row>
    <row r="32" spans="1:21" hidden="1" x14ac:dyDescent="0.25">
      <c r="A32" t="s">
        <v>21</v>
      </c>
      <c r="B32" t="s">
        <v>22</v>
      </c>
      <c r="C32" t="s">
        <v>23</v>
      </c>
      <c r="D32" t="s">
        <v>174</v>
      </c>
      <c r="E32" t="s">
        <v>175</v>
      </c>
      <c r="H32" t="s">
        <v>176</v>
      </c>
      <c r="I32" t="s">
        <v>177</v>
      </c>
      <c r="J32" t="s">
        <v>43</v>
      </c>
      <c r="K32" t="s">
        <v>44</v>
      </c>
      <c r="L32" t="s">
        <v>45</v>
      </c>
      <c r="M32" t="s">
        <v>46</v>
      </c>
      <c r="N32" t="s">
        <v>47</v>
      </c>
      <c r="O32">
        <v>60</v>
      </c>
      <c r="P32">
        <v>165</v>
      </c>
      <c r="Q32" t="s">
        <v>31</v>
      </c>
      <c r="R32" t="s">
        <v>32</v>
      </c>
      <c r="S32" t="s">
        <v>33</v>
      </c>
    </row>
    <row r="33" spans="1:21" hidden="1" x14ac:dyDescent="0.25">
      <c r="A33" t="s">
        <v>21</v>
      </c>
      <c r="B33" t="s">
        <v>22</v>
      </c>
      <c r="C33" t="s">
        <v>23</v>
      </c>
      <c r="D33" t="s">
        <v>178</v>
      </c>
      <c r="E33" t="s">
        <v>179</v>
      </c>
      <c r="F33" t="s">
        <v>180</v>
      </c>
      <c r="G33" t="s">
        <v>181</v>
      </c>
      <c r="H33" t="s">
        <v>182</v>
      </c>
      <c r="I33" t="s">
        <v>183</v>
      </c>
      <c r="J33" t="s">
        <v>43</v>
      </c>
      <c r="K33" t="s">
        <v>44</v>
      </c>
      <c r="L33" t="s">
        <v>45</v>
      </c>
      <c r="M33" t="s">
        <v>46</v>
      </c>
      <c r="N33" t="s">
        <v>47</v>
      </c>
      <c r="O33">
        <v>60</v>
      </c>
      <c r="P33">
        <v>165</v>
      </c>
      <c r="Q33" t="s">
        <v>31</v>
      </c>
      <c r="R33" t="s">
        <v>32</v>
      </c>
      <c r="S33" t="s">
        <v>33</v>
      </c>
    </row>
    <row r="34" spans="1:21" hidden="1" x14ac:dyDescent="0.25">
      <c r="A34" t="s">
        <v>21</v>
      </c>
      <c r="B34" t="s">
        <v>22</v>
      </c>
      <c r="C34" t="s">
        <v>23</v>
      </c>
      <c r="D34" t="s">
        <v>184</v>
      </c>
      <c r="E34" t="s">
        <v>185</v>
      </c>
      <c r="F34" t="s">
        <v>186</v>
      </c>
      <c r="G34" t="s">
        <v>181</v>
      </c>
      <c r="H34" t="s">
        <v>187</v>
      </c>
      <c r="I34" t="s">
        <v>188</v>
      </c>
      <c r="J34" t="s">
        <v>43</v>
      </c>
      <c r="K34" t="s">
        <v>44</v>
      </c>
      <c r="L34" t="s">
        <v>45</v>
      </c>
      <c r="M34" t="s">
        <v>46</v>
      </c>
      <c r="N34" t="s">
        <v>47</v>
      </c>
      <c r="O34">
        <v>60</v>
      </c>
      <c r="P34">
        <v>165</v>
      </c>
      <c r="Q34" t="s">
        <v>31</v>
      </c>
      <c r="R34" t="s">
        <v>32</v>
      </c>
      <c r="S34" t="s">
        <v>33</v>
      </c>
    </row>
    <row r="35" spans="1:21" hidden="1" x14ac:dyDescent="0.25">
      <c r="A35" t="s">
        <v>21</v>
      </c>
      <c r="B35" t="s">
        <v>22</v>
      </c>
      <c r="C35" t="s">
        <v>23</v>
      </c>
      <c r="D35" t="s">
        <v>189</v>
      </c>
      <c r="E35" t="s">
        <v>190</v>
      </c>
      <c r="F35" t="s">
        <v>191</v>
      </c>
      <c r="G35" t="s">
        <v>181</v>
      </c>
      <c r="H35" t="s">
        <v>192</v>
      </c>
      <c r="I35" t="s">
        <v>193</v>
      </c>
      <c r="J35" t="s">
        <v>43</v>
      </c>
      <c r="K35" t="s">
        <v>44</v>
      </c>
      <c r="L35" t="s">
        <v>45</v>
      </c>
      <c r="M35" t="s">
        <v>46</v>
      </c>
      <c r="N35" t="s">
        <v>47</v>
      </c>
      <c r="O35">
        <v>60</v>
      </c>
      <c r="P35">
        <v>165</v>
      </c>
      <c r="Q35" t="s">
        <v>31</v>
      </c>
      <c r="R35" t="s">
        <v>32</v>
      </c>
      <c r="S35" t="s">
        <v>33</v>
      </c>
    </row>
    <row r="36" spans="1:21" x14ac:dyDescent="0.25">
      <c r="A36" t="s">
        <v>21</v>
      </c>
      <c r="B36" t="s">
        <v>22</v>
      </c>
      <c r="C36" t="s">
        <v>23</v>
      </c>
      <c r="D36" t="s">
        <v>468</v>
      </c>
      <c r="E36" t="s">
        <v>469</v>
      </c>
      <c r="H36" t="s">
        <v>470</v>
      </c>
      <c r="I36" t="s">
        <v>471</v>
      </c>
      <c r="J36" t="s">
        <v>43</v>
      </c>
      <c r="K36" t="s">
        <v>44</v>
      </c>
      <c r="L36" t="s">
        <v>45</v>
      </c>
      <c r="M36" t="s">
        <v>46</v>
      </c>
      <c r="N36" t="s">
        <v>47</v>
      </c>
      <c r="O36">
        <v>60</v>
      </c>
      <c r="P36">
        <v>165</v>
      </c>
      <c r="Q36" t="s">
        <v>31</v>
      </c>
      <c r="R36" t="s">
        <v>32</v>
      </c>
      <c r="S36" t="s">
        <v>33</v>
      </c>
      <c r="T36" t="s">
        <v>34</v>
      </c>
      <c r="U36">
        <v>3</v>
      </c>
    </row>
    <row r="37" spans="1:21" x14ac:dyDescent="0.25">
      <c r="A37" t="s">
        <v>21</v>
      </c>
      <c r="B37" t="s">
        <v>22</v>
      </c>
      <c r="C37" t="s">
        <v>23</v>
      </c>
      <c r="D37" t="s">
        <v>545</v>
      </c>
      <c r="E37" t="s">
        <v>546</v>
      </c>
      <c r="F37" t="s">
        <v>547</v>
      </c>
      <c r="G37" t="s">
        <v>548</v>
      </c>
      <c r="H37" t="s">
        <v>549</v>
      </c>
      <c r="I37" t="s">
        <v>550</v>
      </c>
      <c r="J37" t="s">
        <v>43</v>
      </c>
      <c r="K37" t="s">
        <v>44</v>
      </c>
      <c r="L37" t="s">
        <v>45</v>
      </c>
      <c r="M37" t="s">
        <v>46</v>
      </c>
      <c r="N37" t="s">
        <v>47</v>
      </c>
      <c r="O37">
        <v>60</v>
      </c>
      <c r="P37">
        <v>165</v>
      </c>
      <c r="Q37" t="s">
        <v>31</v>
      </c>
      <c r="R37" t="s">
        <v>32</v>
      </c>
      <c r="S37" t="s">
        <v>33</v>
      </c>
      <c r="T37" t="s">
        <v>34</v>
      </c>
      <c r="U37">
        <v>3</v>
      </c>
    </row>
    <row r="38" spans="1:21" hidden="1" x14ac:dyDescent="0.25">
      <c r="A38" t="s">
        <v>21</v>
      </c>
      <c r="B38" t="s">
        <v>22</v>
      </c>
      <c r="C38" t="s">
        <v>23</v>
      </c>
      <c r="D38" t="s">
        <v>203</v>
      </c>
      <c r="E38" t="s">
        <v>204</v>
      </c>
      <c r="H38" t="s">
        <v>205</v>
      </c>
      <c r="I38" t="s">
        <v>206</v>
      </c>
      <c r="J38" t="s">
        <v>43</v>
      </c>
      <c r="K38" t="s">
        <v>29</v>
      </c>
      <c r="L38" t="s">
        <v>45</v>
      </c>
      <c r="M38" t="s">
        <v>46</v>
      </c>
      <c r="N38" t="s">
        <v>47</v>
      </c>
      <c r="O38">
        <v>60</v>
      </c>
      <c r="P38">
        <v>165</v>
      </c>
      <c r="Q38" t="s">
        <v>31</v>
      </c>
      <c r="R38" t="s">
        <v>32</v>
      </c>
      <c r="S38" t="s">
        <v>33</v>
      </c>
    </row>
    <row r="39" spans="1:21" hidden="1" x14ac:dyDescent="0.25">
      <c r="A39" t="s">
        <v>21</v>
      </c>
      <c r="B39" t="s">
        <v>22</v>
      </c>
      <c r="C39" t="s">
        <v>23</v>
      </c>
      <c r="D39" t="s">
        <v>207</v>
      </c>
      <c r="E39" t="s">
        <v>208</v>
      </c>
      <c r="H39" t="s">
        <v>209</v>
      </c>
      <c r="I39" t="s">
        <v>210</v>
      </c>
      <c r="J39" t="s">
        <v>43</v>
      </c>
      <c r="K39" t="s">
        <v>29</v>
      </c>
      <c r="L39" t="s">
        <v>45</v>
      </c>
      <c r="M39" t="s">
        <v>46</v>
      </c>
      <c r="N39" t="s">
        <v>47</v>
      </c>
      <c r="O39">
        <v>60</v>
      </c>
      <c r="P39">
        <v>165</v>
      </c>
      <c r="Q39" t="s">
        <v>31</v>
      </c>
      <c r="R39" t="s">
        <v>32</v>
      </c>
      <c r="S39" t="s">
        <v>33</v>
      </c>
    </row>
    <row r="40" spans="1:21" x14ac:dyDescent="0.25">
      <c r="A40" t="s">
        <v>21</v>
      </c>
      <c r="B40" t="s">
        <v>22</v>
      </c>
      <c r="C40" t="s">
        <v>23</v>
      </c>
      <c r="D40" t="s">
        <v>39</v>
      </c>
      <c r="E40" t="s">
        <v>40</v>
      </c>
      <c r="H40" t="s">
        <v>41</v>
      </c>
      <c r="I40" t="s">
        <v>42</v>
      </c>
      <c r="J40" t="s">
        <v>43</v>
      </c>
      <c r="K40" t="s">
        <v>44</v>
      </c>
      <c r="L40" t="s">
        <v>45</v>
      </c>
      <c r="M40" t="s">
        <v>46</v>
      </c>
      <c r="N40" t="s">
        <v>47</v>
      </c>
      <c r="O40">
        <v>60</v>
      </c>
      <c r="P40">
        <v>165</v>
      </c>
      <c r="Q40" t="s">
        <v>31</v>
      </c>
      <c r="R40" t="s">
        <v>32</v>
      </c>
      <c r="S40" t="s">
        <v>33</v>
      </c>
      <c r="T40" t="s">
        <v>34</v>
      </c>
      <c r="U40">
        <v>4</v>
      </c>
    </row>
    <row r="41" spans="1:21" hidden="1" x14ac:dyDescent="0.25">
      <c r="A41" t="s">
        <v>21</v>
      </c>
      <c r="B41" t="s">
        <v>22</v>
      </c>
      <c r="C41" t="s">
        <v>23</v>
      </c>
      <c r="D41" t="s">
        <v>217</v>
      </c>
      <c r="E41" t="s">
        <v>218</v>
      </c>
      <c r="F41" t="s">
        <v>219</v>
      </c>
      <c r="G41" t="s">
        <v>181</v>
      </c>
      <c r="H41" t="s">
        <v>220</v>
      </c>
      <c r="I41" t="s">
        <v>221</v>
      </c>
      <c r="J41" t="s">
        <v>43</v>
      </c>
      <c r="K41" t="s">
        <v>44</v>
      </c>
      <c r="L41" t="s">
        <v>45</v>
      </c>
      <c r="M41" t="s">
        <v>46</v>
      </c>
      <c r="N41" t="s">
        <v>47</v>
      </c>
      <c r="O41">
        <v>60</v>
      </c>
      <c r="P41">
        <v>165</v>
      </c>
      <c r="Q41" t="s">
        <v>31</v>
      </c>
      <c r="R41" t="s">
        <v>32</v>
      </c>
      <c r="S41" t="s">
        <v>33</v>
      </c>
    </row>
    <row r="42" spans="1:21" hidden="1" x14ac:dyDescent="0.25">
      <c r="A42" t="s">
        <v>21</v>
      </c>
      <c r="B42" t="s">
        <v>22</v>
      </c>
      <c r="C42" t="s">
        <v>23</v>
      </c>
      <c r="D42" t="s">
        <v>222</v>
      </c>
      <c r="E42" t="s">
        <v>223</v>
      </c>
      <c r="F42" t="s">
        <v>224</v>
      </c>
      <c r="G42" t="s">
        <v>181</v>
      </c>
      <c r="H42" t="s">
        <v>225</v>
      </c>
      <c r="I42" t="s">
        <v>226</v>
      </c>
      <c r="J42" t="s">
        <v>43</v>
      </c>
      <c r="K42" t="s">
        <v>44</v>
      </c>
      <c r="L42" t="s">
        <v>45</v>
      </c>
      <c r="M42" t="s">
        <v>46</v>
      </c>
      <c r="N42" t="s">
        <v>47</v>
      </c>
      <c r="O42">
        <v>60</v>
      </c>
      <c r="P42">
        <v>165</v>
      </c>
      <c r="Q42" t="s">
        <v>31</v>
      </c>
      <c r="R42" t="s">
        <v>32</v>
      </c>
      <c r="S42" t="s">
        <v>33</v>
      </c>
    </row>
    <row r="43" spans="1:21" hidden="1" x14ac:dyDescent="0.25">
      <c r="A43" t="s">
        <v>21</v>
      </c>
      <c r="B43" t="s">
        <v>22</v>
      </c>
      <c r="C43" t="s">
        <v>23</v>
      </c>
      <c r="D43" t="s">
        <v>227</v>
      </c>
      <c r="E43" t="s">
        <v>228</v>
      </c>
      <c r="H43" t="s">
        <v>229</v>
      </c>
      <c r="I43" t="s">
        <v>230</v>
      </c>
      <c r="J43" t="s">
        <v>43</v>
      </c>
      <c r="K43" t="s">
        <v>44</v>
      </c>
      <c r="L43" t="s">
        <v>45</v>
      </c>
      <c r="M43" t="s">
        <v>46</v>
      </c>
      <c r="N43" t="s">
        <v>47</v>
      </c>
      <c r="O43">
        <v>60</v>
      </c>
      <c r="P43">
        <v>165</v>
      </c>
      <c r="Q43" t="s">
        <v>31</v>
      </c>
      <c r="R43" t="s">
        <v>32</v>
      </c>
      <c r="S43" t="s">
        <v>33</v>
      </c>
    </row>
    <row r="44" spans="1:21" x14ac:dyDescent="0.25">
      <c r="A44" t="s">
        <v>21</v>
      </c>
      <c r="B44" t="s">
        <v>22</v>
      </c>
      <c r="C44" t="s">
        <v>23</v>
      </c>
      <c r="D44" t="s">
        <v>150</v>
      </c>
      <c r="E44" t="s">
        <v>151</v>
      </c>
      <c r="H44" t="s">
        <v>152</v>
      </c>
      <c r="I44" t="s">
        <v>153</v>
      </c>
      <c r="J44" t="s">
        <v>43</v>
      </c>
      <c r="K44" t="s">
        <v>44</v>
      </c>
      <c r="L44" t="s">
        <v>45</v>
      </c>
      <c r="M44" t="s">
        <v>46</v>
      </c>
      <c r="N44" t="s">
        <v>47</v>
      </c>
      <c r="O44">
        <v>60</v>
      </c>
      <c r="P44">
        <v>165</v>
      </c>
      <c r="Q44" t="s">
        <v>31</v>
      </c>
      <c r="R44" t="s">
        <v>32</v>
      </c>
      <c r="S44" t="s">
        <v>33</v>
      </c>
      <c r="T44" t="s">
        <v>34</v>
      </c>
      <c r="U44">
        <v>4</v>
      </c>
    </row>
    <row r="45" spans="1:21" hidden="1" x14ac:dyDescent="0.25">
      <c r="A45" t="s">
        <v>21</v>
      </c>
      <c r="B45" t="s">
        <v>22</v>
      </c>
      <c r="C45" t="s">
        <v>23</v>
      </c>
      <c r="D45" t="s">
        <v>237</v>
      </c>
      <c r="E45" t="s">
        <v>238</v>
      </c>
      <c r="H45" t="s">
        <v>239</v>
      </c>
      <c r="I45" t="s">
        <v>240</v>
      </c>
      <c r="J45" t="s">
        <v>43</v>
      </c>
      <c r="K45" t="s">
        <v>44</v>
      </c>
      <c r="L45" t="s">
        <v>45</v>
      </c>
      <c r="M45" t="s">
        <v>46</v>
      </c>
      <c r="N45" t="s">
        <v>47</v>
      </c>
      <c r="O45">
        <v>60</v>
      </c>
      <c r="P45">
        <v>165</v>
      </c>
      <c r="Q45" t="s">
        <v>31</v>
      </c>
      <c r="R45" t="s">
        <v>32</v>
      </c>
      <c r="S45" t="s">
        <v>33</v>
      </c>
    </row>
    <row r="46" spans="1:21" x14ac:dyDescent="0.25">
      <c r="A46" t="s">
        <v>21</v>
      </c>
      <c r="B46" t="s">
        <v>22</v>
      </c>
      <c r="C46" t="s">
        <v>23</v>
      </c>
      <c r="D46" t="s">
        <v>154</v>
      </c>
      <c r="E46" t="s">
        <v>155</v>
      </c>
      <c r="H46" t="s">
        <v>156</v>
      </c>
      <c r="I46" t="s">
        <v>157</v>
      </c>
      <c r="J46" t="s">
        <v>43</v>
      </c>
      <c r="K46" t="s">
        <v>44</v>
      </c>
      <c r="L46" t="s">
        <v>45</v>
      </c>
      <c r="M46" t="s">
        <v>46</v>
      </c>
      <c r="N46" t="s">
        <v>47</v>
      </c>
      <c r="O46">
        <v>60</v>
      </c>
      <c r="P46">
        <v>165</v>
      </c>
      <c r="Q46" t="s">
        <v>31</v>
      </c>
      <c r="R46" t="s">
        <v>32</v>
      </c>
      <c r="S46" t="s">
        <v>33</v>
      </c>
      <c r="T46" t="s">
        <v>34</v>
      </c>
      <c r="U46">
        <v>4</v>
      </c>
    </row>
    <row r="47" spans="1:21" x14ac:dyDescent="0.25">
      <c r="A47" t="s">
        <v>21</v>
      </c>
      <c r="B47" t="s">
        <v>22</v>
      </c>
      <c r="C47" t="s">
        <v>23</v>
      </c>
      <c r="D47" t="s">
        <v>761</v>
      </c>
      <c r="E47" t="s">
        <v>762</v>
      </c>
      <c r="H47" t="s">
        <v>763</v>
      </c>
      <c r="I47" t="s">
        <v>764</v>
      </c>
      <c r="J47" t="s">
        <v>43</v>
      </c>
      <c r="K47" t="s">
        <v>44</v>
      </c>
      <c r="L47" t="s">
        <v>45</v>
      </c>
      <c r="M47" t="s">
        <v>46</v>
      </c>
      <c r="N47" t="s">
        <v>47</v>
      </c>
      <c r="O47">
        <v>60</v>
      </c>
      <c r="P47">
        <v>165</v>
      </c>
      <c r="Q47" t="s">
        <v>31</v>
      </c>
      <c r="R47" t="s">
        <v>32</v>
      </c>
      <c r="S47" t="s">
        <v>33</v>
      </c>
      <c r="T47" t="s">
        <v>34</v>
      </c>
      <c r="U47">
        <v>4</v>
      </c>
    </row>
    <row r="48" spans="1:21" hidden="1" x14ac:dyDescent="0.25">
      <c r="A48" t="s">
        <v>21</v>
      </c>
      <c r="B48" t="s">
        <v>22</v>
      </c>
      <c r="C48" t="s">
        <v>23</v>
      </c>
      <c r="D48" t="s">
        <v>249</v>
      </c>
      <c r="E48" t="s">
        <v>250</v>
      </c>
      <c r="H48" t="s">
        <v>251</v>
      </c>
      <c r="I48" t="s">
        <v>252</v>
      </c>
      <c r="J48" t="s">
        <v>43</v>
      </c>
      <c r="K48" t="s">
        <v>44</v>
      </c>
      <c r="L48" t="s">
        <v>45</v>
      </c>
      <c r="M48" t="s">
        <v>46</v>
      </c>
      <c r="N48" t="s">
        <v>47</v>
      </c>
      <c r="O48">
        <v>60</v>
      </c>
      <c r="P48">
        <v>165</v>
      </c>
      <c r="Q48" t="s">
        <v>31</v>
      </c>
      <c r="R48" t="s">
        <v>32</v>
      </c>
      <c r="S48" t="s">
        <v>33</v>
      </c>
    </row>
    <row r="49" spans="1:21" hidden="1" x14ac:dyDescent="0.25">
      <c r="A49" t="s">
        <v>21</v>
      </c>
      <c r="B49" t="s">
        <v>22</v>
      </c>
      <c r="C49" t="s">
        <v>23</v>
      </c>
      <c r="D49" t="s">
        <v>253</v>
      </c>
      <c r="E49" t="s">
        <v>254</v>
      </c>
      <c r="H49" t="s">
        <v>255</v>
      </c>
      <c r="I49" t="s">
        <v>256</v>
      </c>
      <c r="J49" t="s">
        <v>43</v>
      </c>
      <c r="K49" t="s">
        <v>44</v>
      </c>
      <c r="L49" t="s">
        <v>45</v>
      </c>
      <c r="M49" t="s">
        <v>46</v>
      </c>
      <c r="N49" t="s">
        <v>47</v>
      </c>
      <c r="O49">
        <v>60</v>
      </c>
      <c r="P49">
        <v>165</v>
      </c>
      <c r="Q49" t="s">
        <v>31</v>
      </c>
      <c r="R49" t="s">
        <v>32</v>
      </c>
      <c r="S49" t="s">
        <v>33</v>
      </c>
    </row>
    <row r="50" spans="1:21" hidden="1" x14ac:dyDescent="0.25">
      <c r="A50" t="s">
        <v>21</v>
      </c>
      <c r="B50" t="s">
        <v>22</v>
      </c>
      <c r="C50" t="s">
        <v>23</v>
      </c>
      <c r="D50" t="s">
        <v>257</v>
      </c>
      <c r="E50" t="s">
        <v>258</v>
      </c>
      <c r="F50" t="s">
        <v>259</v>
      </c>
      <c r="G50" t="s">
        <v>260</v>
      </c>
      <c r="H50" t="s">
        <v>261</v>
      </c>
      <c r="I50" t="s">
        <v>262</v>
      </c>
      <c r="J50" t="s">
        <v>43</v>
      </c>
      <c r="K50" t="s">
        <v>29</v>
      </c>
      <c r="L50" t="s">
        <v>45</v>
      </c>
      <c r="M50" t="s">
        <v>46</v>
      </c>
      <c r="N50" t="s">
        <v>47</v>
      </c>
      <c r="O50">
        <v>60</v>
      </c>
      <c r="P50">
        <v>165</v>
      </c>
      <c r="Q50" t="s">
        <v>31</v>
      </c>
      <c r="R50" t="s">
        <v>32</v>
      </c>
      <c r="S50" t="s">
        <v>33</v>
      </c>
    </row>
    <row r="51" spans="1:21" hidden="1" x14ac:dyDescent="0.25">
      <c r="A51" t="s">
        <v>21</v>
      </c>
      <c r="B51" t="s">
        <v>22</v>
      </c>
      <c r="C51" t="s">
        <v>23</v>
      </c>
      <c r="D51" t="s">
        <v>263</v>
      </c>
      <c r="E51" t="s">
        <v>264</v>
      </c>
      <c r="H51" t="s">
        <v>265</v>
      </c>
      <c r="I51" t="s">
        <v>266</v>
      </c>
      <c r="J51" t="s">
        <v>43</v>
      </c>
      <c r="K51" t="s">
        <v>44</v>
      </c>
      <c r="L51" t="s">
        <v>45</v>
      </c>
      <c r="M51" t="s">
        <v>46</v>
      </c>
      <c r="N51" t="s">
        <v>47</v>
      </c>
      <c r="O51">
        <v>60</v>
      </c>
      <c r="P51">
        <v>165</v>
      </c>
      <c r="Q51" t="s">
        <v>31</v>
      </c>
      <c r="R51" t="s">
        <v>32</v>
      </c>
      <c r="S51" t="s">
        <v>33</v>
      </c>
    </row>
    <row r="52" spans="1:21" hidden="1" x14ac:dyDescent="0.25">
      <c r="A52" t="s">
        <v>21</v>
      </c>
      <c r="B52" t="s">
        <v>22</v>
      </c>
      <c r="C52" t="s">
        <v>23</v>
      </c>
      <c r="D52" t="s">
        <v>267</v>
      </c>
      <c r="E52" t="s">
        <v>268</v>
      </c>
      <c r="H52" t="s">
        <v>269</v>
      </c>
      <c r="I52" t="s">
        <v>270</v>
      </c>
      <c r="J52" t="s">
        <v>43</v>
      </c>
      <c r="K52" t="s">
        <v>29</v>
      </c>
      <c r="L52" t="s">
        <v>45</v>
      </c>
      <c r="M52" t="s">
        <v>46</v>
      </c>
      <c r="N52" t="s">
        <v>47</v>
      </c>
      <c r="O52">
        <v>60</v>
      </c>
      <c r="P52">
        <v>165</v>
      </c>
      <c r="Q52" t="s">
        <v>31</v>
      </c>
      <c r="R52" t="s">
        <v>32</v>
      </c>
      <c r="S52" t="s">
        <v>33</v>
      </c>
    </row>
    <row r="53" spans="1:21" hidden="1" x14ac:dyDescent="0.25">
      <c r="A53" t="s">
        <v>21</v>
      </c>
      <c r="B53" t="s">
        <v>22</v>
      </c>
      <c r="C53" t="s">
        <v>23</v>
      </c>
      <c r="D53" t="s">
        <v>271</v>
      </c>
      <c r="E53" t="s">
        <v>272</v>
      </c>
      <c r="H53" t="s">
        <v>273</v>
      </c>
      <c r="I53" t="s">
        <v>274</v>
      </c>
      <c r="J53" t="s">
        <v>43</v>
      </c>
      <c r="K53" t="s">
        <v>29</v>
      </c>
      <c r="L53" t="s">
        <v>45</v>
      </c>
      <c r="M53" t="s">
        <v>46</v>
      </c>
      <c r="N53" t="s">
        <v>47</v>
      </c>
      <c r="O53">
        <v>60</v>
      </c>
      <c r="P53">
        <v>165</v>
      </c>
      <c r="Q53" t="s">
        <v>31</v>
      </c>
      <c r="R53" t="s">
        <v>32</v>
      </c>
      <c r="S53" t="s">
        <v>33</v>
      </c>
    </row>
    <row r="54" spans="1:21" hidden="1" x14ac:dyDescent="0.25">
      <c r="A54" t="s">
        <v>21</v>
      </c>
      <c r="B54" t="s">
        <v>22</v>
      </c>
      <c r="C54" t="s">
        <v>23</v>
      </c>
      <c r="D54" t="s">
        <v>275</v>
      </c>
      <c r="E54" t="s">
        <v>276</v>
      </c>
      <c r="H54" t="s">
        <v>277</v>
      </c>
      <c r="I54" t="s">
        <v>278</v>
      </c>
      <c r="J54" t="s">
        <v>43</v>
      </c>
      <c r="K54" t="s">
        <v>29</v>
      </c>
      <c r="L54" t="s">
        <v>45</v>
      </c>
      <c r="M54" t="s">
        <v>46</v>
      </c>
      <c r="N54" t="s">
        <v>47</v>
      </c>
      <c r="O54">
        <v>60</v>
      </c>
      <c r="P54">
        <v>165</v>
      </c>
      <c r="Q54" t="s">
        <v>31</v>
      </c>
      <c r="R54" t="s">
        <v>32</v>
      </c>
      <c r="S54" t="s">
        <v>33</v>
      </c>
    </row>
    <row r="55" spans="1:21" x14ac:dyDescent="0.25">
      <c r="A55" t="s">
        <v>21</v>
      </c>
      <c r="B55" t="s">
        <v>22</v>
      </c>
      <c r="C55" t="s">
        <v>23</v>
      </c>
      <c r="D55" t="s">
        <v>790</v>
      </c>
      <c r="E55" t="s">
        <v>791</v>
      </c>
      <c r="H55" t="s">
        <v>792</v>
      </c>
      <c r="I55" t="s">
        <v>793</v>
      </c>
      <c r="J55" t="s">
        <v>43</v>
      </c>
      <c r="K55" t="s">
        <v>44</v>
      </c>
      <c r="L55" t="s">
        <v>45</v>
      </c>
      <c r="M55" t="s">
        <v>46</v>
      </c>
      <c r="N55" t="s">
        <v>47</v>
      </c>
      <c r="O55">
        <v>60</v>
      </c>
      <c r="P55">
        <v>165</v>
      </c>
      <c r="Q55" t="s">
        <v>31</v>
      </c>
      <c r="R55" t="s">
        <v>32</v>
      </c>
      <c r="S55" t="s">
        <v>33</v>
      </c>
      <c r="T55" t="s">
        <v>34</v>
      </c>
      <c r="U55">
        <v>4</v>
      </c>
    </row>
    <row r="56" spans="1:21" x14ac:dyDescent="0.25">
      <c r="A56" t="s">
        <v>21</v>
      </c>
      <c r="B56" t="s">
        <v>22</v>
      </c>
      <c r="C56" t="s">
        <v>23</v>
      </c>
      <c r="D56" t="s">
        <v>52</v>
      </c>
      <c r="E56" t="s">
        <v>53</v>
      </c>
      <c r="H56" t="s">
        <v>54</v>
      </c>
      <c r="I56" t="s">
        <v>55</v>
      </c>
      <c r="J56" t="s">
        <v>43</v>
      </c>
      <c r="K56" t="s">
        <v>29</v>
      </c>
      <c r="L56" t="s">
        <v>45</v>
      </c>
      <c r="M56" t="s">
        <v>56</v>
      </c>
      <c r="N56" t="s">
        <v>47</v>
      </c>
      <c r="O56">
        <v>60</v>
      </c>
      <c r="P56">
        <v>165</v>
      </c>
      <c r="Q56" t="s">
        <v>31</v>
      </c>
      <c r="R56" t="s">
        <v>32</v>
      </c>
      <c r="S56" t="s">
        <v>33</v>
      </c>
      <c r="T56" t="s">
        <v>34</v>
      </c>
      <c r="U56">
        <v>5</v>
      </c>
    </row>
    <row r="57" spans="1:21" hidden="1" x14ac:dyDescent="0.25">
      <c r="A57" t="s">
        <v>21</v>
      </c>
      <c r="B57" t="s">
        <v>22</v>
      </c>
      <c r="C57" t="s">
        <v>23</v>
      </c>
      <c r="D57" t="s">
        <v>287</v>
      </c>
      <c r="E57" t="s">
        <v>288</v>
      </c>
      <c r="H57" t="s">
        <v>289</v>
      </c>
      <c r="I57" t="s">
        <v>290</v>
      </c>
      <c r="J57" t="s">
        <v>43</v>
      </c>
      <c r="K57" t="s">
        <v>29</v>
      </c>
      <c r="L57" t="s">
        <v>45</v>
      </c>
      <c r="M57" t="s">
        <v>46</v>
      </c>
      <c r="N57" t="s">
        <v>47</v>
      </c>
      <c r="O57">
        <v>60</v>
      </c>
      <c r="P57">
        <v>165</v>
      </c>
      <c r="Q57" t="s">
        <v>31</v>
      </c>
      <c r="R57" t="s">
        <v>32</v>
      </c>
      <c r="S57" t="s">
        <v>33</v>
      </c>
    </row>
    <row r="58" spans="1:21" hidden="1" x14ac:dyDescent="0.25">
      <c r="A58" t="s">
        <v>21</v>
      </c>
      <c r="B58" t="s">
        <v>22</v>
      </c>
      <c r="C58" t="s">
        <v>23</v>
      </c>
      <c r="D58" t="s">
        <v>291</v>
      </c>
      <c r="E58" t="s">
        <v>292</v>
      </c>
      <c r="F58" t="s">
        <v>293</v>
      </c>
      <c r="G58" t="s">
        <v>181</v>
      </c>
      <c r="H58" t="s">
        <v>294</v>
      </c>
      <c r="I58" t="s">
        <v>295</v>
      </c>
      <c r="J58" t="s">
        <v>43</v>
      </c>
      <c r="K58" t="s">
        <v>44</v>
      </c>
      <c r="L58" t="s">
        <v>45</v>
      </c>
      <c r="M58" t="s">
        <v>46</v>
      </c>
      <c r="N58" t="s">
        <v>47</v>
      </c>
      <c r="O58">
        <v>60</v>
      </c>
      <c r="P58">
        <v>165</v>
      </c>
      <c r="Q58" t="s">
        <v>31</v>
      </c>
      <c r="R58" t="s">
        <v>32</v>
      </c>
      <c r="S58" t="s">
        <v>33</v>
      </c>
    </row>
    <row r="59" spans="1:21" hidden="1" x14ac:dyDescent="0.25">
      <c r="A59" t="s">
        <v>21</v>
      </c>
      <c r="B59" t="s">
        <v>22</v>
      </c>
      <c r="C59" t="s">
        <v>23</v>
      </c>
      <c r="D59" t="s">
        <v>296</v>
      </c>
      <c r="E59" t="s">
        <v>297</v>
      </c>
      <c r="H59" t="s">
        <v>298</v>
      </c>
      <c r="I59" t="s">
        <v>299</v>
      </c>
      <c r="J59" t="s">
        <v>43</v>
      </c>
      <c r="K59" t="s">
        <v>44</v>
      </c>
      <c r="L59" t="s">
        <v>45</v>
      </c>
      <c r="M59" t="s">
        <v>46</v>
      </c>
      <c r="N59" t="s">
        <v>47</v>
      </c>
      <c r="O59">
        <v>60</v>
      </c>
      <c r="P59">
        <v>165</v>
      </c>
      <c r="Q59" t="s">
        <v>31</v>
      </c>
      <c r="R59" t="s">
        <v>32</v>
      </c>
      <c r="S59" t="s">
        <v>33</v>
      </c>
    </row>
    <row r="60" spans="1:21" hidden="1" x14ac:dyDescent="0.25">
      <c r="A60" t="s">
        <v>21</v>
      </c>
      <c r="B60" t="s">
        <v>22</v>
      </c>
      <c r="C60" t="s">
        <v>23</v>
      </c>
      <c r="D60" t="s">
        <v>300</v>
      </c>
      <c r="E60" t="s">
        <v>301</v>
      </c>
      <c r="H60" t="s">
        <v>302</v>
      </c>
      <c r="I60" t="s">
        <v>303</v>
      </c>
      <c r="J60" t="s">
        <v>43</v>
      </c>
      <c r="K60" t="s">
        <v>44</v>
      </c>
      <c r="L60" t="s">
        <v>45</v>
      </c>
      <c r="M60" t="s">
        <v>46</v>
      </c>
      <c r="N60" t="s">
        <v>47</v>
      </c>
      <c r="O60">
        <v>60</v>
      </c>
      <c r="P60">
        <v>165</v>
      </c>
      <c r="Q60" t="s">
        <v>31</v>
      </c>
      <c r="R60" t="s">
        <v>32</v>
      </c>
      <c r="S60" t="s">
        <v>33</v>
      </c>
    </row>
    <row r="61" spans="1:21" hidden="1" x14ac:dyDescent="0.25">
      <c r="A61" t="s">
        <v>21</v>
      </c>
      <c r="B61" t="s">
        <v>22</v>
      </c>
      <c r="C61" t="s">
        <v>23</v>
      </c>
      <c r="D61" t="s">
        <v>304</v>
      </c>
      <c r="E61" t="s">
        <v>305</v>
      </c>
      <c r="H61" t="s">
        <v>306</v>
      </c>
      <c r="I61" t="s">
        <v>307</v>
      </c>
      <c r="J61" t="s">
        <v>43</v>
      </c>
      <c r="K61" t="s">
        <v>44</v>
      </c>
      <c r="L61" t="s">
        <v>45</v>
      </c>
      <c r="M61" t="s">
        <v>46</v>
      </c>
      <c r="N61" t="s">
        <v>47</v>
      </c>
      <c r="O61">
        <v>60</v>
      </c>
      <c r="P61">
        <v>165</v>
      </c>
      <c r="Q61" t="s">
        <v>31</v>
      </c>
      <c r="R61" t="s">
        <v>32</v>
      </c>
      <c r="S61" t="s">
        <v>33</v>
      </c>
    </row>
    <row r="62" spans="1:21" hidden="1" x14ac:dyDescent="0.25">
      <c r="A62" t="s">
        <v>21</v>
      </c>
      <c r="B62" t="s">
        <v>22</v>
      </c>
      <c r="C62" t="s">
        <v>23</v>
      </c>
      <c r="D62" t="s">
        <v>308</v>
      </c>
      <c r="E62" t="s">
        <v>309</v>
      </c>
      <c r="F62" t="s">
        <v>310</v>
      </c>
      <c r="G62" t="s">
        <v>311</v>
      </c>
      <c r="H62" t="s">
        <v>312</v>
      </c>
      <c r="I62" t="s">
        <v>313</v>
      </c>
      <c r="J62" t="s">
        <v>43</v>
      </c>
      <c r="K62" t="s">
        <v>29</v>
      </c>
      <c r="L62" t="s">
        <v>73</v>
      </c>
      <c r="M62" t="s">
        <v>46</v>
      </c>
      <c r="N62" t="s">
        <v>74</v>
      </c>
      <c r="O62">
        <v>60</v>
      </c>
      <c r="P62">
        <v>165</v>
      </c>
      <c r="Q62" t="s">
        <v>31</v>
      </c>
      <c r="R62" t="s">
        <v>32</v>
      </c>
      <c r="S62" t="s">
        <v>33</v>
      </c>
    </row>
    <row r="63" spans="1:21" x14ac:dyDescent="0.25">
      <c r="A63" t="s">
        <v>21</v>
      </c>
      <c r="B63" t="s">
        <v>22</v>
      </c>
      <c r="C63" t="s">
        <v>23</v>
      </c>
      <c r="D63" t="s">
        <v>75</v>
      </c>
      <c r="E63" t="s">
        <v>76</v>
      </c>
      <c r="H63" t="s">
        <v>77</v>
      </c>
      <c r="I63" t="s">
        <v>78</v>
      </c>
      <c r="J63" t="s">
        <v>43</v>
      </c>
      <c r="K63" t="s">
        <v>29</v>
      </c>
      <c r="L63" t="s">
        <v>73</v>
      </c>
      <c r="M63" t="s">
        <v>46</v>
      </c>
      <c r="N63" t="s">
        <v>74</v>
      </c>
      <c r="O63">
        <v>60</v>
      </c>
      <c r="P63">
        <v>165</v>
      </c>
      <c r="Q63" t="s">
        <v>31</v>
      </c>
      <c r="R63" t="s">
        <v>32</v>
      </c>
      <c r="S63" t="s">
        <v>33</v>
      </c>
      <c r="T63" t="s">
        <v>34</v>
      </c>
      <c r="U63">
        <v>5</v>
      </c>
    </row>
    <row r="64" spans="1:21" x14ac:dyDescent="0.25">
      <c r="A64" t="s">
        <v>21</v>
      </c>
      <c r="B64" t="s">
        <v>22</v>
      </c>
      <c r="C64" t="s">
        <v>23</v>
      </c>
      <c r="D64" t="s">
        <v>194</v>
      </c>
      <c r="E64" t="s">
        <v>195</v>
      </c>
      <c r="F64" t="s">
        <v>196</v>
      </c>
      <c r="G64" t="s">
        <v>125</v>
      </c>
      <c r="H64" t="s">
        <v>197</v>
      </c>
      <c r="I64" t="s">
        <v>198</v>
      </c>
      <c r="J64" t="s">
        <v>43</v>
      </c>
      <c r="K64" t="s">
        <v>29</v>
      </c>
      <c r="L64" t="s">
        <v>45</v>
      </c>
      <c r="M64" t="s">
        <v>46</v>
      </c>
      <c r="N64" t="s">
        <v>47</v>
      </c>
      <c r="O64">
        <v>60</v>
      </c>
      <c r="P64">
        <v>165</v>
      </c>
      <c r="Q64" t="s">
        <v>31</v>
      </c>
      <c r="R64" t="s">
        <v>32</v>
      </c>
      <c r="S64" t="s">
        <v>33</v>
      </c>
      <c r="T64" t="s">
        <v>34</v>
      </c>
      <c r="U64">
        <v>5</v>
      </c>
    </row>
    <row r="65" spans="1:21" x14ac:dyDescent="0.25">
      <c r="A65" t="s">
        <v>21</v>
      </c>
      <c r="B65" t="s">
        <v>22</v>
      </c>
      <c r="C65" t="s">
        <v>23</v>
      </c>
      <c r="D65" t="s">
        <v>703</v>
      </c>
      <c r="E65" t="s">
        <v>704</v>
      </c>
      <c r="F65" t="s">
        <v>705</v>
      </c>
      <c r="G65" t="s">
        <v>706</v>
      </c>
      <c r="H65" t="s">
        <v>707</v>
      </c>
      <c r="I65" t="s">
        <v>708</v>
      </c>
      <c r="J65" t="s">
        <v>43</v>
      </c>
      <c r="K65" t="s">
        <v>44</v>
      </c>
      <c r="L65" t="s">
        <v>45</v>
      </c>
      <c r="M65" t="s">
        <v>46</v>
      </c>
      <c r="N65" t="s">
        <v>47</v>
      </c>
      <c r="O65">
        <v>60</v>
      </c>
      <c r="P65">
        <v>165</v>
      </c>
      <c r="Q65" t="s">
        <v>31</v>
      </c>
      <c r="R65" t="s">
        <v>32</v>
      </c>
      <c r="S65" t="s">
        <v>33</v>
      </c>
      <c r="T65" t="s">
        <v>34</v>
      </c>
      <c r="U65">
        <v>5</v>
      </c>
    </row>
    <row r="66" spans="1:21" hidden="1" x14ac:dyDescent="0.25">
      <c r="A66" t="s">
        <v>21</v>
      </c>
      <c r="B66" t="s">
        <v>22</v>
      </c>
      <c r="C66" t="s">
        <v>23</v>
      </c>
      <c r="D66" t="s">
        <v>327</v>
      </c>
      <c r="E66" t="s">
        <v>328</v>
      </c>
      <c r="H66" t="s">
        <v>329</v>
      </c>
      <c r="I66" t="s">
        <v>330</v>
      </c>
      <c r="J66" t="s">
        <v>43</v>
      </c>
      <c r="K66" t="s">
        <v>29</v>
      </c>
      <c r="L66" t="s">
        <v>45</v>
      </c>
      <c r="M66" t="s">
        <v>46</v>
      </c>
      <c r="N66" t="s">
        <v>47</v>
      </c>
      <c r="O66">
        <v>60</v>
      </c>
      <c r="P66">
        <v>165</v>
      </c>
      <c r="Q66" t="s">
        <v>31</v>
      </c>
      <c r="R66" t="s">
        <v>32</v>
      </c>
      <c r="S66" t="s">
        <v>33</v>
      </c>
    </row>
    <row r="67" spans="1:21" hidden="1" x14ac:dyDescent="0.25">
      <c r="A67" t="s">
        <v>21</v>
      </c>
      <c r="B67" t="s">
        <v>22</v>
      </c>
      <c r="C67" t="s">
        <v>23</v>
      </c>
      <c r="D67" t="s">
        <v>331</v>
      </c>
      <c r="E67" t="s">
        <v>332</v>
      </c>
      <c r="H67" t="s">
        <v>333</v>
      </c>
      <c r="I67" t="s">
        <v>334</v>
      </c>
      <c r="J67" t="s">
        <v>43</v>
      </c>
      <c r="K67" t="s">
        <v>44</v>
      </c>
      <c r="L67" t="s">
        <v>45</v>
      </c>
      <c r="M67" t="s">
        <v>46</v>
      </c>
      <c r="N67" t="s">
        <v>47</v>
      </c>
      <c r="O67">
        <v>60</v>
      </c>
      <c r="P67">
        <v>165</v>
      </c>
      <c r="Q67" t="s">
        <v>31</v>
      </c>
      <c r="R67" t="s">
        <v>32</v>
      </c>
      <c r="S67" t="s">
        <v>33</v>
      </c>
    </row>
    <row r="68" spans="1:21" hidden="1" x14ac:dyDescent="0.25">
      <c r="A68" t="s">
        <v>21</v>
      </c>
      <c r="B68" t="s">
        <v>22</v>
      </c>
      <c r="C68" t="s">
        <v>23</v>
      </c>
      <c r="D68" t="s">
        <v>335</v>
      </c>
      <c r="E68" t="s">
        <v>336</v>
      </c>
      <c r="H68" t="s">
        <v>337</v>
      </c>
      <c r="I68" t="s">
        <v>338</v>
      </c>
      <c r="J68" t="s">
        <v>43</v>
      </c>
      <c r="K68" t="s">
        <v>44</v>
      </c>
      <c r="L68" t="s">
        <v>45</v>
      </c>
      <c r="M68" t="s">
        <v>46</v>
      </c>
      <c r="N68" t="s">
        <v>47</v>
      </c>
      <c r="O68">
        <v>60</v>
      </c>
      <c r="P68">
        <v>165</v>
      </c>
      <c r="Q68" t="s">
        <v>31</v>
      </c>
      <c r="R68" t="s">
        <v>32</v>
      </c>
      <c r="S68" t="s">
        <v>33</v>
      </c>
    </row>
    <row r="69" spans="1:21" hidden="1" x14ac:dyDescent="0.25">
      <c r="A69" t="s">
        <v>21</v>
      </c>
      <c r="B69" t="s">
        <v>22</v>
      </c>
      <c r="C69" t="s">
        <v>23</v>
      </c>
      <c r="D69" t="s">
        <v>339</v>
      </c>
      <c r="E69" t="s">
        <v>340</v>
      </c>
      <c r="H69" t="s">
        <v>341</v>
      </c>
      <c r="I69" t="s">
        <v>342</v>
      </c>
      <c r="J69" t="s">
        <v>43</v>
      </c>
      <c r="K69" t="s">
        <v>29</v>
      </c>
      <c r="L69" t="s">
        <v>162</v>
      </c>
      <c r="M69" t="s">
        <v>46</v>
      </c>
      <c r="N69" t="s">
        <v>163</v>
      </c>
      <c r="O69">
        <v>60</v>
      </c>
      <c r="P69">
        <v>165</v>
      </c>
      <c r="Q69" t="s">
        <v>31</v>
      </c>
      <c r="R69" t="s">
        <v>32</v>
      </c>
      <c r="S69" t="s">
        <v>33</v>
      </c>
    </row>
    <row r="70" spans="1:21" hidden="1" x14ac:dyDescent="0.25">
      <c r="A70" t="s">
        <v>21</v>
      </c>
      <c r="B70" t="s">
        <v>22</v>
      </c>
      <c r="C70" t="s">
        <v>23</v>
      </c>
      <c r="D70" t="s">
        <v>343</v>
      </c>
      <c r="E70" t="s">
        <v>344</v>
      </c>
      <c r="H70" t="s">
        <v>345</v>
      </c>
      <c r="I70" t="s">
        <v>346</v>
      </c>
      <c r="J70" t="s">
        <v>43</v>
      </c>
      <c r="K70" t="s">
        <v>44</v>
      </c>
      <c r="L70" t="s">
        <v>45</v>
      </c>
      <c r="M70" t="s">
        <v>46</v>
      </c>
      <c r="N70" t="s">
        <v>47</v>
      </c>
      <c r="O70">
        <v>60</v>
      </c>
      <c r="P70">
        <v>165</v>
      </c>
      <c r="Q70" t="s">
        <v>31</v>
      </c>
      <c r="R70" t="s">
        <v>32</v>
      </c>
      <c r="S70" t="s">
        <v>33</v>
      </c>
    </row>
    <row r="71" spans="1:21" hidden="1" x14ac:dyDescent="0.25">
      <c r="A71" t="s">
        <v>21</v>
      </c>
      <c r="B71" t="s">
        <v>22</v>
      </c>
      <c r="C71" t="s">
        <v>23</v>
      </c>
      <c r="D71" t="s">
        <v>347</v>
      </c>
      <c r="E71" t="s">
        <v>348</v>
      </c>
      <c r="F71" t="s">
        <v>349</v>
      </c>
      <c r="G71" t="s">
        <v>181</v>
      </c>
      <c r="H71" t="s">
        <v>350</v>
      </c>
      <c r="I71" t="s">
        <v>351</v>
      </c>
      <c r="J71" t="s">
        <v>43</v>
      </c>
      <c r="K71" t="s">
        <v>44</v>
      </c>
      <c r="L71" t="s">
        <v>45</v>
      </c>
      <c r="M71" t="s">
        <v>46</v>
      </c>
      <c r="N71" t="s">
        <v>47</v>
      </c>
      <c r="O71">
        <v>60</v>
      </c>
      <c r="P71">
        <v>165</v>
      </c>
      <c r="Q71" t="s">
        <v>31</v>
      </c>
      <c r="R71" t="s">
        <v>32</v>
      </c>
      <c r="S71" t="s">
        <v>33</v>
      </c>
    </row>
    <row r="72" spans="1:21" x14ac:dyDescent="0.25">
      <c r="A72" t="s">
        <v>21</v>
      </c>
      <c r="B72" t="s">
        <v>22</v>
      </c>
      <c r="C72" t="s">
        <v>23</v>
      </c>
      <c r="D72" t="s">
        <v>199</v>
      </c>
      <c r="E72" t="s">
        <v>200</v>
      </c>
      <c r="H72" t="s">
        <v>201</v>
      </c>
      <c r="I72" t="s">
        <v>202</v>
      </c>
      <c r="J72" t="s">
        <v>43</v>
      </c>
      <c r="K72" t="s">
        <v>29</v>
      </c>
      <c r="L72" t="s">
        <v>45</v>
      </c>
      <c r="M72" t="s">
        <v>46</v>
      </c>
      <c r="N72" t="s">
        <v>47</v>
      </c>
      <c r="O72">
        <v>60</v>
      </c>
      <c r="P72">
        <v>165</v>
      </c>
      <c r="Q72" t="s">
        <v>31</v>
      </c>
      <c r="R72" t="s">
        <v>32</v>
      </c>
      <c r="S72" t="s">
        <v>33</v>
      </c>
      <c r="T72" t="s">
        <v>34</v>
      </c>
      <c r="U72">
        <v>6</v>
      </c>
    </row>
    <row r="73" spans="1:21" hidden="1" x14ac:dyDescent="0.25">
      <c r="A73" t="s">
        <v>21</v>
      </c>
      <c r="B73" t="s">
        <v>22</v>
      </c>
      <c r="C73" t="s">
        <v>23</v>
      </c>
      <c r="D73" t="s">
        <v>356</v>
      </c>
      <c r="E73" t="s">
        <v>357</v>
      </c>
      <c r="H73" t="s">
        <v>358</v>
      </c>
      <c r="I73" t="s">
        <v>359</v>
      </c>
      <c r="J73" t="s">
        <v>43</v>
      </c>
      <c r="K73" t="s">
        <v>29</v>
      </c>
      <c r="L73" t="s">
        <v>45</v>
      </c>
      <c r="M73" t="s">
        <v>46</v>
      </c>
      <c r="N73" t="s">
        <v>47</v>
      </c>
      <c r="O73">
        <v>60</v>
      </c>
      <c r="P73">
        <v>165</v>
      </c>
      <c r="Q73" t="s">
        <v>31</v>
      </c>
      <c r="R73" t="s">
        <v>32</v>
      </c>
      <c r="S73" t="s">
        <v>33</v>
      </c>
    </row>
    <row r="74" spans="1:21" hidden="1" x14ac:dyDescent="0.25">
      <c r="A74" t="s">
        <v>21</v>
      </c>
      <c r="B74" t="s">
        <v>22</v>
      </c>
      <c r="C74" t="s">
        <v>23</v>
      </c>
      <c r="D74" t="s">
        <v>360</v>
      </c>
      <c r="E74" t="s">
        <v>361</v>
      </c>
      <c r="H74" t="s">
        <v>362</v>
      </c>
      <c r="I74" t="s">
        <v>363</v>
      </c>
      <c r="J74" t="s">
        <v>43</v>
      </c>
      <c r="K74" t="s">
        <v>29</v>
      </c>
      <c r="L74" t="s">
        <v>45</v>
      </c>
      <c r="M74" t="s">
        <v>46</v>
      </c>
      <c r="N74" t="s">
        <v>47</v>
      </c>
      <c r="O74">
        <v>60</v>
      </c>
      <c r="P74">
        <v>165</v>
      </c>
      <c r="Q74" t="s">
        <v>31</v>
      </c>
      <c r="R74" t="s">
        <v>32</v>
      </c>
      <c r="S74" t="s">
        <v>33</v>
      </c>
    </row>
    <row r="75" spans="1:21" hidden="1" x14ac:dyDescent="0.25">
      <c r="A75" t="s">
        <v>21</v>
      </c>
      <c r="B75" t="s">
        <v>22</v>
      </c>
      <c r="C75" t="s">
        <v>23</v>
      </c>
      <c r="D75" t="s">
        <v>364</v>
      </c>
      <c r="E75" t="s">
        <v>365</v>
      </c>
      <c r="H75" t="s">
        <v>366</v>
      </c>
      <c r="I75" t="s">
        <v>367</v>
      </c>
      <c r="J75" t="s">
        <v>43</v>
      </c>
      <c r="K75" t="s">
        <v>44</v>
      </c>
      <c r="L75" t="s">
        <v>45</v>
      </c>
      <c r="M75" t="s">
        <v>46</v>
      </c>
      <c r="N75" t="s">
        <v>47</v>
      </c>
      <c r="O75">
        <v>60</v>
      </c>
      <c r="P75">
        <v>165</v>
      </c>
      <c r="Q75" t="s">
        <v>31</v>
      </c>
      <c r="R75" t="s">
        <v>32</v>
      </c>
      <c r="S75" t="s">
        <v>33</v>
      </c>
    </row>
    <row r="76" spans="1:21" hidden="1" x14ac:dyDescent="0.25">
      <c r="A76" t="s">
        <v>21</v>
      </c>
      <c r="B76" t="s">
        <v>22</v>
      </c>
      <c r="C76" t="s">
        <v>23</v>
      </c>
      <c r="D76" t="s">
        <v>368</v>
      </c>
      <c r="E76" t="s">
        <v>369</v>
      </c>
      <c r="H76" t="s">
        <v>370</v>
      </c>
      <c r="I76" t="s">
        <v>371</v>
      </c>
      <c r="J76" t="s">
        <v>43</v>
      </c>
      <c r="K76" t="s">
        <v>44</v>
      </c>
      <c r="L76" t="s">
        <v>45</v>
      </c>
      <c r="M76" t="s">
        <v>46</v>
      </c>
      <c r="N76" t="s">
        <v>47</v>
      </c>
      <c r="O76">
        <v>60</v>
      </c>
      <c r="P76">
        <v>165</v>
      </c>
      <c r="Q76" t="s">
        <v>31</v>
      </c>
      <c r="R76" t="s">
        <v>32</v>
      </c>
      <c r="S76" t="s">
        <v>33</v>
      </c>
    </row>
    <row r="77" spans="1:21" hidden="1" x14ac:dyDescent="0.25">
      <c r="A77" t="s">
        <v>21</v>
      </c>
      <c r="B77" t="s">
        <v>22</v>
      </c>
      <c r="C77" t="s">
        <v>23</v>
      </c>
      <c r="D77" t="s">
        <v>372</v>
      </c>
      <c r="E77" t="s">
        <v>373</v>
      </c>
      <c r="H77" t="s">
        <v>374</v>
      </c>
      <c r="I77" t="s">
        <v>375</v>
      </c>
      <c r="J77" t="s">
        <v>43</v>
      </c>
      <c r="K77" t="s">
        <v>44</v>
      </c>
      <c r="L77" t="s">
        <v>45</v>
      </c>
      <c r="M77" t="s">
        <v>46</v>
      </c>
      <c r="N77" t="s">
        <v>47</v>
      </c>
      <c r="O77">
        <v>60</v>
      </c>
      <c r="P77">
        <v>165</v>
      </c>
      <c r="Q77" t="s">
        <v>31</v>
      </c>
      <c r="R77" t="s">
        <v>32</v>
      </c>
      <c r="S77" t="s">
        <v>33</v>
      </c>
    </row>
    <row r="78" spans="1:21" hidden="1" x14ac:dyDescent="0.25">
      <c r="A78" t="s">
        <v>21</v>
      </c>
      <c r="B78" t="s">
        <v>22</v>
      </c>
      <c r="C78" t="s">
        <v>23</v>
      </c>
      <c r="D78" t="s">
        <v>376</v>
      </c>
      <c r="E78" t="s">
        <v>377</v>
      </c>
      <c r="H78" t="s">
        <v>378</v>
      </c>
      <c r="I78" t="s">
        <v>379</v>
      </c>
      <c r="J78" t="s">
        <v>43</v>
      </c>
      <c r="K78" t="s">
        <v>44</v>
      </c>
      <c r="L78" t="s">
        <v>45</v>
      </c>
      <c r="M78" t="s">
        <v>46</v>
      </c>
      <c r="N78" t="s">
        <v>47</v>
      </c>
      <c r="O78">
        <v>60</v>
      </c>
      <c r="P78">
        <v>165</v>
      </c>
      <c r="Q78" t="s">
        <v>31</v>
      </c>
      <c r="R78" t="s">
        <v>32</v>
      </c>
      <c r="S78" t="s">
        <v>33</v>
      </c>
    </row>
    <row r="79" spans="1:21" x14ac:dyDescent="0.25">
      <c r="A79" t="s">
        <v>21</v>
      </c>
      <c r="B79" t="s">
        <v>22</v>
      </c>
      <c r="C79" t="s">
        <v>23</v>
      </c>
      <c r="D79" t="s">
        <v>211</v>
      </c>
      <c r="E79" t="s">
        <v>212</v>
      </c>
      <c r="H79" t="s">
        <v>213</v>
      </c>
      <c r="I79" t="s">
        <v>214</v>
      </c>
      <c r="J79" t="s">
        <v>43</v>
      </c>
      <c r="K79" t="s">
        <v>29</v>
      </c>
      <c r="L79" t="s">
        <v>215</v>
      </c>
      <c r="M79" t="s">
        <v>46</v>
      </c>
      <c r="N79" t="s">
        <v>216</v>
      </c>
      <c r="O79">
        <v>60</v>
      </c>
      <c r="P79">
        <v>165</v>
      </c>
      <c r="Q79" t="s">
        <v>31</v>
      </c>
      <c r="R79" t="s">
        <v>32</v>
      </c>
      <c r="S79" t="s">
        <v>33</v>
      </c>
      <c r="T79" t="s">
        <v>34</v>
      </c>
      <c r="U79">
        <v>6</v>
      </c>
    </row>
    <row r="80" spans="1:21" hidden="1" x14ac:dyDescent="0.25">
      <c r="A80" t="s">
        <v>21</v>
      </c>
      <c r="B80" t="s">
        <v>22</v>
      </c>
      <c r="C80" t="s">
        <v>23</v>
      </c>
      <c r="D80" t="s">
        <v>384</v>
      </c>
      <c r="E80" t="s">
        <v>385</v>
      </c>
      <c r="F80" t="s">
        <v>386</v>
      </c>
      <c r="G80" t="s">
        <v>387</v>
      </c>
      <c r="H80" t="s">
        <v>388</v>
      </c>
      <c r="I80" t="s">
        <v>389</v>
      </c>
      <c r="J80" t="s">
        <v>43</v>
      </c>
      <c r="K80" t="s">
        <v>29</v>
      </c>
      <c r="L80" t="s">
        <v>73</v>
      </c>
      <c r="M80" t="s">
        <v>56</v>
      </c>
      <c r="N80" t="s">
        <v>74</v>
      </c>
      <c r="O80">
        <v>60</v>
      </c>
      <c r="P80">
        <v>165</v>
      </c>
      <c r="Q80" t="s">
        <v>31</v>
      </c>
      <c r="R80" t="s">
        <v>32</v>
      </c>
      <c r="S80" t="s">
        <v>33</v>
      </c>
    </row>
    <row r="81" spans="1:21" hidden="1" x14ac:dyDescent="0.25">
      <c r="A81" t="s">
        <v>21</v>
      </c>
      <c r="B81" t="s">
        <v>22</v>
      </c>
      <c r="C81" t="s">
        <v>23</v>
      </c>
      <c r="D81" t="s">
        <v>390</v>
      </c>
      <c r="E81" t="s">
        <v>391</v>
      </c>
      <c r="F81" t="s">
        <v>392</v>
      </c>
      <c r="G81" t="s">
        <v>393</v>
      </c>
      <c r="H81" t="s">
        <v>394</v>
      </c>
      <c r="I81" t="s">
        <v>395</v>
      </c>
      <c r="J81" t="s">
        <v>43</v>
      </c>
      <c r="K81" t="s">
        <v>29</v>
      </c>
      <c r="L81" t="s">
        <v>73</v>
      </c>
      <c r="M81" t="s">
        <v>56</v>
      </c>
      <c r="N81" t="s">
        <v>74</v>
      </c>
      <c r="O81">
        <v>60</v>
      </c>
      <c r="P81">
        <v>165</v>
      </c>
      <c r="Q81" t="s">
        <v>31</v>
      </c>
      <c r="R81" t="s">
        <v>32</v>
      </c>
      <c r="S81" t="s">
        <v>33</v>
      </c>
    </row>
    <row r="82" spans="1:21" hidden="1" x14ac:dyDescent="0.25">
      <c r="A82" t="s">
        <v>21</v>
      </c>
      <c r="B82" t="s">
        <v>22</v>
      </c>
      <c r="C82" t="s">
        <v>23</v>
      </c>
      <c r="D82" t="s">
        <v>396</v>
      </c>
      <c r="E82" t="s">
        <v>397</v>
      </c>
      <c r="H82" t="s">
        <v>398</v>
      </c>
      <c r="I82" t="s">
        <v>399</v>
      </c>
      <c r="J82" t="s">
        <v>43</v>
      </c>
      <c r="K82" t="s">
        <v>29</v>
      </c>
      <c r="L82" t="s">
        <v>73</v>
      </c>
      <c r="M82" t="s">
        <v>56</v>
      </c>
      <c r="N82" t="s">
        <v>74</v>
      </c>
      <c r="O82">
        <v>60</v>
      </c>
      <c r="P82">
        <v>165</v>
      </c>
      <c r="Q82" t="s">
        <v>31</v>
      </c>
      <c r="R82" t="s">
        <v>32</v>
      </c>
      <c r="S82" t="s">
        <v>33</v>
      </c>
    </row>
    <row r="83" spans="1:21" hidden="1" x14ac:dyDescent="0.25">
      <c r="A83" t="s">
        <v>21</v>
      </c>
      <c r="B83" t="s">
        <v>22</v>
      </c>
      <c r="C83" t="s">
        <v>23</v>
      </c>
      <c r="D83" t="s">
        <v>400</v>
      </c>
      <c r="E83" t="s">
        <v>401</v>
      </c>
      <c r="H83" t="s">
        <v>402</v>
      </c>
      <c r="I83" t="s">
        <v>403</v>
      </c>
      <c r="J83" t="s">
        <v>43</v>
      </c>
      <c r="K83" t="s">
        <v>29</v>
      </c>
      <c r="L83" t="s">
        <v>45</v>
      </c>
      <c r="M83" t="s">
        <v>46</v>
      </c>
      <c r="N83" t="s">
        <v>47</v>
      </c>
      <c r="O83">
        <v>60</v>
      </c>
      <c r="P83">
        <v>165</v>
      </c>
      <c r="Q83" t="s">
        <v>31</v>
      </c>
      <c r="R83" t="s">
        <v>32</v>
      </c>
      <c r="S83" t="s">
        <v>33</v>
      </c>
    </row>
    <row r="84" spans="1:21" hidden="1" x14ac:dyDescent="0.25">
      <c r="A84" t="s">
        <v>21</v>
      </c>
      <c r="B84" t="s">
        <v>22</v>
      </c>
      <c r="C84" t="s">
        <v>23</v>
      </c>
      <c r="D84" t="s">
        <v>404</v>
      </c>
      <c r="E84" t="s">
        <v>405</v>
      </c>
      <c r="H84" t="s">
        <v>406</v>
      </c>
      <c r="I84" t="s">
        <v>407</v>
      </c>
      <c r="J84" t="s">
        <v>43</v>
      </c>
      <c r="K84" t="s">
        <v>29</v>
      </c>
      <c r="L84" t="s">
        <v>45</v>
      </c>
      <c r="M84" t="s">
        <v>46</v>
      </c>
      <c r="N84" t="s">
        <v>47</v>
      </c>
      <c r="O84">
        <v>60</v>
      </c>
      <c r="P84">
        <v>165</v>
      </c>
      <c r="Q84" t="s">
        <v>31</v>
      </c>
      <c r="R84" t="s">
        <v>32</v>
      </c>
      <c r="S84" t="s">
        <v>33</v>
      </c>
    </row>
    <row r="85" spans="1:21" hidden="1" x14ac:dyDescent="0.25">
      <c r="A85" t="s">
        <v>21</v>
      </c>
      <c r="B85" t="s">
        <v>22</v>
      </c>
      <c r="C85" t="s">
        <v>23</v>
      </c>
      <c r="D85" t="s">
        <v>408</v>
      </c>
      <c r="E85" t="s">
        <v>409</v>
      </c>
      <c r="H85" t="s">
        <v>410</v>
      </c>
      <c r="I85" t="s">
        <v>411</v>
      </c>
      <c r="J85" t="s">
        <v>43</v>
      </c>
      <c r="K85" t="s">
        <v>44</v>
      </c>
      <c r="L85" t="s">
        <v>45</v>
      </c>
      <c r="M85" t="s">
        <v>46</v>
      </c>
      <c r="N85" t="s">
        <v>47</v>
      </c>
      <c r="O85">
        <v>60</v>
      </c>
      <c r="P85">
        <v>165</v>
      </c>
      <c r="Q85" t="s">
        <v>31</v>
      </c>
      <c r="R85" t="s">
        <v>32</v>
      </c>
      <c r="S85" t="s">
        <v>33</v>
      </c>
    </row>
    <row r="86" spans="1:21" hidden="1" x14ac:dyDescent="0.25">
      <c r="A86" t="s">
        <v>21</v>
      </c>
      <c r="B86" t="s">
        <v>22</v>
      </c>
      <c r="C86" t="s">
        <v>23</v>
      </c>
      <c r="D86" t="s">
        <v>412</v>
      </c>
      <c r="E86" t="s">
        <v>413</v>
      </c>
      <c r="H86" t="s">
        <v>414</v>
      </c>
      <c r="I86" t="s">
        <v>415</v>
      </c>
      <c r="J86" t="s">
        <v>43</v>
      </c>
      <c r="K86" t="s">
        <v>44</v>
      </c>
      <c r="L86" t="s">
        <v>45</v>
      </c>
      <c r="M86" t="s">
        <v>46</v>
      </c>
      <c r="N86" t="s">
        <v>47</v>
      </c>
      <c r="O86">
        <v>60</v>
      </c>
      <c r="P86">
        <v>165</v>
      </c>
      <c r="Q86" t="s">
        <v>31</v>
      </c>
      <c r="R86" t="s">
        <v>32</v>
      </c>
      <c r="S86" t="s">
        <v>33</v>
      </c>
    </row>
    <row r="87" spans="1:21" x14ac:dyDescent="0.25">
      <c r="A87" t="s">
        <v>21</v>
      </c>
      <c r="B87" t="s">
        <v>22</v>
      </c>
      <c r="C87" t="s">
        <v>23</v>
      </c>
      <c r="D87" t="s">
        <v>231</v>
      </c>
      <c r="E87" t="s">
        <v>232</v>
      </c>
      <c r="F87" t="s">
        <v>233</v>
      </c>
      <c r="G87" t="s">
        <v>234</v>
      </c>
      <c r="H87" t="s">
        <v>235</v>
      </c>
      <c r="I87" t="s">
        <v>236</v>
      </c>
      <c r="J87" t="s">
        <v>43</v>
      </c>
      <c r="K87" t="s">
        <v>29</v>
      </c>
      <c r="L87" t="s">
        <v>45</v>
      </c>
      <c r="M87" t="s">
        <v>46</v>
      </c>
      <c r="N87" t="s">
        <v>47</v>
      </c>
      <c r="O87">
        <v>60</v>
      </c>
      <c r="P87">
        <v>165</v>
      </c>
      <c r="Q87" t="s">
        <v>31</v>
      </c>
      <c r="R87" t="s">
        <v>32</v>
      </c>
      <c r="S87" t="s">
        <v>33</v>
      </c>
      <c r="T87" t="s">
        <v>34</v>
      </c>
      <c r="U87">
        <v>6</v>
      </c>
    </row>
    <row r="88" spans="1:21" hidden="1" x14ac:dyDescent="0.25">
      <c r="A88" t="s">
        <v>21</v>
      </c>
      <c r="B88" t="s">
        <v>22</v>
      </c>
      <c r="C88" t="s">
        <v>23</v>
      </c>
      <c r="D88" t="s">
        <v>420</v>
      </c>
      <c r="E88" t="s">
        <v>421</v>
      </c>
      <c r="H88" t="s">
        <v>422</v>
      </c>
      <c r="I88" t="s">
        <v>423</v>
      </c>
      <c r="J88" t="s">
        <v>43</v>
      </c>
      <c r="K88" t="s">
        <v>44</v>
      </c>
      <c r="L88" t="s">
        <v>45</v>
      </c>
      <c r="M88" t="s">
        <v>46</v>
      </c>
      <c r="N88" t="s">
        <v>47</v>
      </c>
      <c r="O88">
        <v>60</v>
      </c>
      <c r="P88">
        <v>165</v>
      </c>
      <c r="Q88" t="s">
        <v>31</v>
      </c>
      <c r="R88" t="s">
        <v>32</v>
      </c>
      <c r="S88" t="s">
        <v>33</v>
      </c>
    </row>
    <row r="89" spans="1:21" hidden="1" x14ac:dyDescent="0.25">
      <c r="A89" t="s">
        <v>21</v>
      </c>
      <c r="B89" t="s">
        <v>22</v>
      </c>
      <c r="C89" t="s">
        <v>23</v>
      </c>
      <c r="D89" t="s">
        <v>424</v>
      </c>
      <c r="E89" t="s">
        <v>425</v>
      </c>
      <c r="H89" t="s">
        <v>426</v>
      </c>
      <c r="I89" t="s">
        <v>427</v>
      </c>
      <c r="J89" t="s">
        <v>43</v>
      </c>
      <c r="K89" t="s">
        <v>44</v>
      </c>
      <c r="L89" t="s">
        <v>73</v>
      </c>
      <c r="M89" t="s">
        <v>46</v>
      </c>
      <c r="N89" t="s">
        <v>74</v>
      </c>
      <c r="O89">
        <v>60</v>
      </c>
      <c r="P89">
        <v>165</v>
      </c>
      <c r="Q89" t="s">
        <v>31</v>
      </c>
      <c r="R89" t="s">
        <v>32</v>
      </c>
      <c r="S89" t="s">
        <v>33</v>
      </c>
    </row>
    <row r="90" spans="1:21" hidden="1" x14ac:dyDescent="0.25">
      <c r="A90" t="s">
        <v>21</v>
      </c>
      <c r="B90" t="s">
        <v>22</v>
      </c>
      <c r="C90" t="s">
        <v>23</v>
      </c>
      <c r="D90" t="s">
        <v>428</v>
      </c>
      <c r="E90" t="s">
        <v>429</v>
      </c>
      <c r="H90" t="s">
        <v>430</v>
      </c>
      <c r="I90" t="s">
        <v>431</v>
      </c>
      <c r="J90" t="s">
        <v>432</v>
      </c>
      <c r="K90" t="s">
        <v>29</v>
      </c>
      <c r="L90" t="s">
        <v>45</v>
      </c>
      <c r="M90" t="s">
        <v>46</v>
      </c>
      <c r="N90" t="s">
        <v>47</v>
      </c>
      <c r="O90">
        <v>60</v>
      </c>
      <c r="P90">
        <v>165</v>
      </c>
      <c r="Q90" t="s">
        <v>31</v>
      </c>
      <c r="R90" t="s">
        <v>32</v>
      </c>
      <c r="S90" t="s">
        <v>33</v>
      </c>
    </row>
    <row r="91" spans="1:21" hidden="1" x14ac:dyDescent="0.25">
      <c r="A91" t="s">
        <v>21</v>
      </c>
      <c r="B91" t="s">
        <v>22</v>
      </c>
      <c r="C91" t="s">
        <v>23</v>
      </c>
      <c r="D91" t="s">
        <v>433</v>
      </c>
      <c r="E91" t="s">
        <v>434</v>
      </c>
      <c r="H91" t="s">
        <v>435</v>
      </c>
      <c r="I91" t="s">
        <v>436</v>
      </c>
      <c r="J91" t="s">
        <v>43</v>
      </c>
      <c r="K91" t="s">
        <v>29</v>
      </c>
      <c r="L91" t="s">
        <v>45</v>
      </c>
      <c r="M91" t="s">
        <v>46</v>
      </c>
      <c r="N91" t="s">
        <v>47</v>
      </c>
      <c r="O91">
        <v>60</v>
      </c>
      <c r="P91">
        <v>165</v>
      </c>
      <c r="Q91" t="s">
        <v>31</v>
      </c>
      <c r="R91" t="s">
        <v>32</v>
      </c>
      <c r="S91" t="s">
        <v>33</v>
      </c>
    </row>
    <row r="92" spans="1:21" hidden="1" x14ac:dyDescent="0.25">
      <c r="A92" t="s">
        <v>21</v>
      </c>
      <c r="B92" t="s">
        <v>22</v>
      </c>
      <c r="C92" t="s">
        <v>23</v>
      </c>
      <c r="D92" t="s">
        <v>437</v>
      </c>
      <c r="E92" t="s">
        <v>438</v>
      </c>
      <c r="H92" t="s">
        <v>439</v>
      </c>
      <c r="I92" t="s">
        <v>440</v>
      </c>
      <c r="J92" t="s">
        <v>43</v>
      </c>
      <c r="K92" t="s">
        <v>29</v>
      </c>
      <c r="L92" t="s">
        <v>45</v>
      </c>
      <c r="M92" t="s">
        <v>46</v>
      </c>
      <c r="N92" t="s">
        <v>47</v>
      </c>
      <c r="O92">
        <v>60</v>
      </c>
      <c r="P92">
        <v>165</v>
      </c>
      <c r="Q92" t="s">
        <v>31</v>
      </c>
      <c r="R92" t="s">
        <v>32</v>
      </c>
      <c r="S92" t="s">
        <v>33</v>
      </c>
    </row>
    <row r="93" spans="1:21" x14ac:dyDescent="0.25">
      <c r="A93" t="s">
        <v>21</v>
      </c>
      <c r="B93" t="s">
        <v>22</v>
      </c>
      <c r="C93" t="s">
        <v>23</v>
      </c>
      <c r="D93" t="s">
        <v>241</v>
      </c>
      <c r="E93" t="s">
        <v>242</v>
      </c>
      <c r="H93" t="s">
        <v>243</v>
      </c>
      <c r="I93" t="s">
        <v>244</v>
      </c>
      <c r="J93" t="s">
        <v>43</v>
      </c>
      <c r="K93" t="s">
        <v>44</v>
      </c>
      <c r="L93" t="s">
        <v>45</v>
      </c>
      <c r="M93" t="s">
        <v>46</v>
      </c>
      <c r="N93" t="s">
        <v>47</v>
      </c>
      <c r="O93">
        <v>60</v>
      </c>
      <c r="P93">
        <v>165</v>
      </c>
      <c r="Q93" t="s">
        <v>31</v>
      </c>
      <c r="R93" t="s">
        <v>32</v>
      </c>
      <c r="S93" t="s">
        <v>33</v>
      </c>
      <c r="T93" t="s">
        <v>34</v>
      </c>
      <c r="U93">
        <v>6</v>
      </c>
    </row>
    <row r="94" spans="1:21" x14ac:dyDescent="0.25">
      <c r="A94" t="s">
        <v>21</v>
      </c>
      <c r="B94" t="s">
        <v>22</v>
      </c>
      <c r="C94" t="s">
        <v>23</v>
      </c>
      <c r="D94" t="s">
        <v>245</v>
      </c>
      <c r="E94" t="s">
        <v>246</v>
      </c>
      <c r="H94" t="s">
        <v>247</v>
      </c>
      <c r="I94" t="s">
        <v>248</v>
      </c>
      <c r="J94" t="s">
        <v>43</v>
      </c>
      <c r="K94" t="s">
        <v>44</v>
      </c>
      <c r="L94" t="s">
        <v>45</v>
      </c>
      <c r="M94" t="s">
        <v>46</v>
      </c>
      <c r="N94" t="s">
        <v>47</v>
      </c>
      <c r="O94">
        <v>60</v>
      </c>
      <c r="P94">
        <v>165</v>
      </c>
      <c r="Q94" t="s">
        <v>31</v>
      </c>
      <c r="R94" t="s">
        <v>32</v>
      </c>
      <c r="S94" t="s">
        <v>33</v>
      </c>
      <c r="T94" t="s">
        <v>34</v>
      </c>
      <c r="U94">
        <v>6</v>
      </c>
    </row>
    <row r="95" spans="1:21" hidden="1" x14ac:dyDescent="0.25">
      <c r="A95" t="s">
        <v>21</v>
      </c>
      <c r="B95" t="s">
        <v>22</v>
      </c>
      <c r="C95" t="s">
        <v>23</v>
      </c>
      <c r="D95" t="s">
        <v>450</v>
      </c>
      <c r="E95" t="s">
        <v>451</v>
      </c>
      <c r="F95" t="s">
        <v>452</v>
      </c>
      <c r="G95" t="s">
        <v>125</v>
      </c>
      <c r="H95" t="s">
        <v>453</v>
      </c>
      <c r="I95" t="s">
        <v>454</v>
      </c>
      <c r="J95" t="s">
        <v>43</v>
      </c>
      <c r="K95" t="s">
        <v>29</v>
      </c>
      <c r="M95" t="s">
        <v>30</v>
      </c>
      <c r="O95">
        <v>60</v>
      </c>
      <c r="P95">
        <v>165</v>
      </c>
      <c r="Q95" t="s">
        <v>31</v>
      </c>
      <c r="R95" t="s">
        <v>32</v>
      </c>
      <c r="S95" t="s">
        <v>33</v>
      </c>
    </row>
    <row r="96" spans="1:21" x14ac:dyDescent="0.25">
      <c r="A96" t="s">
        <v>21</v>
      </c>
      <c r="B96" t="s">
        <v>22</v>
      </c>
      <c r="C96" t="s">
        <v>23</v>
      </c>
      <c r="D96" t="s">
        <v>283</v>
      </c>
      <c r="E96" t="s">
        <v>284</v>
      </c>
      <c r="H96" t="s">
        <v>285</v>
      </c>
      <c r="I96" t="s">
        <v>286</v>
      </c>
      <c r="J96" t="s">
        <v>43</v>
      </c>
      <c r="K96" t="s">
        <v>29</v>
      </c>
      <c r="L96" t="s">
        <v>73</v>
      </c>
      <c r="M96" t="s">
        <v>46</v>
      </c>
      <c r="N96" t="s">
        <v>74</v>
      </c>
      <c r="O96">
        <v>60</v>
      </c>
      <c r="P96">
        <v>165</v>
      </c>
      <c r="Q96" t="s">
        <v>31</v>
      </c>
      <c r="R96" t="s">
        <v>32</v>
      </c>
      <c r="S96" t="s">
        <v>33</v>
      </c>
      <c r="T96" t="s">
        <v>34</v>
      </c>
      <c r="U96">
        <v>7</v>
      </c>
    </row>
    <row r="97" spans="1:21" hidden="1" x14ac:dyDescent="0.25">
      <c r="A97" t="s">
        <v>21</v>
      </c>
      <c r="B97" t="s">
        <v>22</v>
      </c>
      <c r="C97" t="s">
        <v>23</v>
      </c>
      <c r="D97" t="s">
        <v>459</v>
      </c>
      <c r="E97" t="s">
        <v>460</v>
      </c>
      <c r="F97" t="s">
        <v>461</v>
      </c>
      <c r="G97" t="s">
        <v>125</v>
      </c>
      <c r="H97" t="s">
        <v>462</v>
      </c>
      <c r="I97" t="s">
        <v>463</v>
      </c>
      <c r="J97" t="s">
        <v>43</v>
      </c>
      <c r="K97" t="s">
        <v>29</v>
      </c>
      <c r="M97" t="s">
        <v>30</v>
      </c>
      <c r="O97">
        <v>60</v>
      </c>
      <c r="P97">
        <v>165</v>
      </c>
      <c r="Q97" t="s">
        <v>31</v>
      </c>
      <c r="R97" t="s">
        <v>32</v>
      </c>
      <c r="S97" t="s">
        <v>33</v>
      </c>
    </row>
    <row r="98" spans="1:21" hidden="1" x14ac:dyDescent="0.25">
      <c r="A98" t="s">
        <v>21</v>
      </c>
      <c r="B98" t="s">
        <v>22</v>
      </c>
      <c r="C98" t="s">
        <v>23</v>
      </c>
      <c r="D98" t="s">
        <v>464</v>
      </c>
      <c r="E98" t="s">
        <v>465</v>
      </c>
      <c r="H98" t="s">
        <v>466</v>
      </c>
      <c r="I98" t="s">
        <v>467</v>
      </c>
      <c r="J98" t="s">
        <v>43</v>
      </c>
      <c r="K98" t="s">
        <v>44</v>
      </c>
      <c r="L98" t="s">
        <v>73</v>
      </c>
      <c r="M98" t="s">
        <v>46</v>
      </c>
      <c r="N98" t="s">
        <v>74</v>
      </c>
      <c r="O98">
        <v>60</v>
      </c>
      <c r="P98">
        <v>165</v>
      </c>
      <c r="Q98" t="s">
        <v>31</v>
      </c>
      <c r="R98" t="s">
        <v>32</v>
      </c>
      <c r="S98" t="s">
        <v>33</v>
      </c>
    </row>
    <row r="99" spans="1:21" x14ac:dyDescent="0.25">
      <c r="A99" t="s">
        <v>21</v>
      </c>
      <c r="B99" t="s">
        <v>22</v>
      </c>
      <c r="C99" t="s">
        <v>23</v>
      </c>
      <c r="D99" t="s">
        <v>314</v>
      </c>
      <c r="E99" t="s">
        <v>315</v>
      </c>
      <c r="F99" t="s">
        <v>316</v>
      </c>
      <c r="G99" t="s">
        <v>181</v>
      </c>
      <c r="H99" t="s">
        <v>317</v>
      </c>
      <c r="I99" t="s">
        <v>318</v>
      </c>
      <c r="J99" t="s">
        <v>43</v>
      </c>
      <c r="K99" t="s">
        <v>44</v>
      </c>
      <c r="L99" t="s">
        <v>45</v>
      </c>
      <c r="M99" t="s">
        <v>46</v>
      </c>
      <c r="N99" t="s">
        <v>47</v>
      </c>
      <c r="O99">
        <v>60</v>
      </c>
      <c r="P99">
        <v>165</v>
      </c>
      <c r="Q99" t="s">
        <v>31</v>
      </c>
      <c r="R99" t="s">
        <v>32</v>
      </c>
      <c r="S99" t="s">
        <v>33</v>
      </c>
      <c r="T99" t="s">
        <v>34</v>
      </c>
      <c r="U99">
        <v>7</v>
      </c>
    </row>
    <row r="100" spans="1:21" hidden="1" x14ac:dyDescent="0.25">
      <c r="A100" t="s">
        <v>21</v>
      </c>
      <c r="B100" t="s">
        <v>22</v>
      </c>
      <c r="C100" t="s">
        <v>23</v>
      </c>
      <c r="D100" t="s">
        <v>472</v>
      </c>
      <c r="E100" t="s">
        <v>473</v>
      </c>
      <c r="H100" t="s">
        <v>474</v>
      </c>
      <c r="I100" t="s">
        <v>475</v>
      </c>
      <c r="J100" t="s">
        <v>43</v>
      </c>
      <c r="K100" t="s">
        <v>29</v>
      </c>
      <c r="L100" t="s">
        <v>45</v>
      </c>
      <c r="M100" t="s">
        <v>46</v>
      </c>
      <c r="N100" t="s">
        <v>47</v>
      </c>
      <c r="O100">
        <v>60</v>
      </c>
      <c r="P100">
        <v>165</v>
      </c>
      <c r="Q100" t="s">
        <v>31</v>
      </c>
      <c r="R100" t="s">
        <v>32</v>
      </c>
      <c r="S100" t="s">
        <v>33</v>
      </c>
    </row>
    <row r="101" spans="1:21" hidden="1" x14ac:dyDescent="0.25">
      <c r="A101" t="s">
        <v>21</v>
      </c>
      <c r="B101" t="s">
        <v>22</v>
      </c>
      <c r="C101" t="s">
        <v>23</v>
      </c>
      <c r="D101" t="s">
        <v>476</v>
      </c>
      <c r="E101" t="s">
        <v>477</v>
      </c>
      <c r="F101" t="s">
        <v>478</v>
      </c>
      <c r="G101" t="s">
        <v>125</v>
      </c>
      <c r="H101" t="s">
        <v>479</v>
      </c>
      <c r="I101" t="s">
        <v>480</v>
      </c>
      <c r="J101" t="s">
        <v>43</v>
      </c>
      <c r="K101" t="s">
        <v>29</v>
      </c>
      <c r="L101" t="s">
        <v>45</v>
      </c>
      <c r="M101" t="s">
        <v>46</v>
      </c>
      <c r="N101" t="s">
        <v>47</v>
      </c>
      <c r="O101">
        <v>60</v>
      </c>
      <c r="P101">
        <v>165</v>
      </c>
      <c r="Q101" t="s">
        <v>31</v>
      </c>
      <c r="R101" t="s">
        <v>32</v>
      </c>
      <c r="S101" t="s">
        <v>33</v>
      </c>
    </row>
    <row r="102" spans="1:21" hidden="1" x14ac:dyDescent="0.25">
      <c r="A102" t="s">
        <v>21</v>
      </c>
      <c r="B102" t="s">
        <v>22</v>
      </c>
      <c r="C102" t="s">
        <v>23</v>
      </c>
      <c r="D102" t="s">
        <v>481</v>
      </c>
      <c r="E102" t="s">
        <v>482</v>
      </c>
      <c r="F102" t="s">
        <v>483</v>
      </c>
      <c r="G102" t="s">
        <v>484</v>
      </c>
      <c r="H102" t="s">
        <v>485</v>
      </c>
      <c r="I102" t="s">
        <v>486</v>
      </c>
      <c r="J102" t="s">
        <v>43</v>
      </c>
      <c r="K102" t="s">
        <v>29</v>
      </c>
      <c r="L102" t="s">
        <v>45</v>
      </c>
      <c r="M102" t="s">
        <v>46</v>
      </c>
      <c r="N102" t="s">
        <v>47</v>
      </c>
      <c r="O102">
        <v>60</v>
      </c>
      <c r="P102">
        <v>165</v>
      </c>
      <c r="Q102" t="s">
        <v>31</v>
      </c>
      <c r="R102" t="s">
        <v>32</v>
      </c>
      <c r="S102" t="s">
        <v>33</v>
      </c>
    </row>
    <row r="103" spans="1:21" hidden="1" x14ac:dyDescent="0.25">
      <c r="A103" t="s">
        <v>21</v>
      </c>
      <c r="B103" t="s">
        <v>22</v>
      </c>
      <c r="C103" t="s">
        <v>23</v>
      </c>
      <c r="D103" t="s">
        <v>487</v>
      </c>
      <c r="E103" t="s">
        <v>488</v>
      </c>
      <c r="H103" t="s">
        <v>489</v>
      </c>
      <c r="I103" t="s">
        <v>490</v>
      </c>
      <c r="J103" t="s">
        <v>43</v>
      </c>
      <c r="K103" t="s">
        <v>44</v>
      </c>
      <c r="L103" t="s">
        <v>45</v>
      </c>
      <c r="M103" t="s">
        <v>46</v>
      </c>
      <c r="N103" t="s">
        <v>47</v>
      </c>
      <c r="O103">
        <v>60</v>
      </c>
      <c r="P103">
        <v>165</v>
      </c>
      <c r="Q103" t="s">
        <v>31</v>
      </c>
      <c r="R103" t="s">
        <v>32</v>
      </c>
      <c r="S103" t="s">
        <v>33</v>
      </c>
    </row>
    <row r="104" spans="1:21" hidden="1" x14ac:dyDescent="0.25">
      <c r="A104" t="s">
        <v>21</v>
      </c>
      <c r="B104" t="s">
        <v>22</v>
      </c>
      <c r="C104" t="s">
        <v>23</v>
      </c>
      <c r="D104" t="s">
        <v>491</v>
      </c>
      <c r="E104" t="s">
        <v>492</v>
      </c>
      <c r="H104" t="s">
        <v>493</v>
      </c>
      <c r="I104" t="s">
        <v>494</v>
      </c>
      <c r="J104" t="s">
        <v>43</v>
      </c>
      <c r="K104" t="s">
        <v>44</v>
      </c>
      <c r="L104" t="s">
        <v>45</v>
      </c>
      <c r="M104" t="s">
        <v>46</v>
      </c>
      <c r="N104" t="s">
        <v>47</v>
      </c>
      <c r="O104">
        <v>60</v>
      </c>
      <c r="P104">
        <v>165</v>
      </c>
      <c r="Q104" t="s">
        <v>31</v>
      </c>
      <c r="R104" t="s">
        <v>32</v>
      </c>
      <c r="S104" t="s">
        <v>33</v>
      </c>
    </row>
    <row r="105" spans="1:21" hidden="1" x14ac:dyDescent="0.25">
      <c r="A105" t="s">
        <v>21</v>
      </c>
      <c r="B105" t="s">
        <v>22</v>
      </c>
      <c r="C105" t="s">
        <v>23</v>
      </c>
      <c r="D105" t="s">
        <v>495</v>
      </c>
      <c r="E105" t="s">
        <v>496</v>
      </c>
      <c r="H105" t="s">
        <v>497</v>
      </c>
      <c r="I105" t="s">
        <v>498</v>
      </c>
      <c r="J105" t="s">
        <v>43</v>
      </c>
      <c r="K105" t="s">
        <v>44</v>
      </c>
      <c r="L105" t="s">
        <v>45</v>
      </c>
      <c r="M105" t="s">
        <v>46</v>
      </c>
      <c r="N105" t="s">
        <v>47</v>
      </c>
      <c r="O105">
        <v>60</v>
      </c>
      <c r="P105">
        <v>165</v>
      </c>
      <c r="Q105" t="s">
        <v>31</v>
      </c>
      <c r="R105" t="s">
        <v>32</v>
      </c>
      <c r="S105" t="s">
        <v>33</v>
      </c>
    </row>
    <row r="106" spans="1:21" hidden="1" x14ac:dyDescent="0.25">
      <c r="A106" t="s">
        <v>21</v>
      </c>
      <c r="B106" t="s">
        <v>22</v>
      </c>
      <c r="C106" t="s">
        <v>23</v>
      </c>
      <c r="D106" t="s">
        <v>499</v>
      </c>
      <c r="E106" t="s">
        <v>500</v>
      </c>
      <c r="H106" t="s">
        <v>501</v>
      </c>
      <c r="I106" t="s">
        <v>502</v>
      </c>
      <c r="J106" t="s">
        <v>43</v>
      </c>
      <c r="K106" t="s">
        <v>44</v>
      </c>
      <c r="L106" t="s">
        <v>45</v>
      </c>
      <c r="M106" t="s">
        <v>46</v>
      </c>
      <c r="N106" t="s">
        <v>47</v>
      </c>
      <c r="O106">
        <v>60</v>
      </c>
      <c r="P106">
        <v>165</v>
      </c>
      <c r="Q106" t="s">
        <v>31</v>
      </c>
      <c r="R106" t="s">
        <v>32</v>
      </c>
      <c r="S106" t="s">
        <v>33</v>
      </c>
    </row>
    <row r="107" spans="1:21" hidden="1" x14ac:dyDescent="0.25">
      <c r="A107" t="s">
        <v>21</v>
      </c>
      <c r="B107" t="s">
        <v>22</v>
      </c>
      <c r="C107" t="s">
        <v>23</v>
      </c>
      <c r="D107" t="s">
        <v>503</v>
      </c>
      <c r="E107" t="s">
        <v>504</v>
      </c>
      <c r="H107" t="s">
        <v>505</v>
      </c>
      <c r="I107" t="s">
        <v>506</v>
      </c>
      <c r="J107" t="s">
        <v>43</v>
      </c>
      <c r="K107" t="s">
        <v>29</v>
      </c>
      <c r="L107" t="s">
        <v>45</v>
      </c>
      <c r="M107" t="s">
        <v>46</v>
      </c>
      <c r="N107" t="s">
        <v>47</v>
      </c>
      <c r="O107">
        <v>60</v>
      </c>
      <c r="P107">
        <v>165</v>
      </c>
      <c r="Q107" t="s">
        <v>31</v>
      </c>
      <c r="R107" t="s">
        <v>32</v>
      </c>
      <c r="S107" t="s">
        <v>33</v>
      </c>
    </row>
    <row r="108" spans="1:21" hidden="1" x14ac:dyDescent="0.25">
      <c r="A108" t="s">
        <v>21</v>
      </c>
      <c r="B108" t="s">
        <v>22</v>
      </c>
      <c r="C108" t="s">
        <v>23</v>
      </c>
      <c r="D108" t="s">
        <v>507</v>
      </c>
      <c r="E108" t="s">
        <v>508</v>
      </c>
      <c r="H108" t="s">
        <v>509</v>
      </c>
      <c r="I108" t="s">
        <v>510</v>
      </c>
      <c r="J108" t="s">
        <v>43</v>
      </c>
      <c r="K108" t="s">
        <v>44</v>
      </c>
      <c r="L108" t="s">
        <v>73</v>
      </c>
      <c r="M108" t="s">
        <v>46</v>
      </c>
      <c r="N108" t="s">
        <v>74</v>
      </c>
      <c r="O108">
        <v>60</v>
      </c>
      <c r="P108">
        <v>165</v>
      </c>
      <c r="Q108" t="s">
        <v>31</v>
      </c>
      <c r="R108" t="s">
        <v>32</v>
      </c>
      <c r="S108" t="s">
        <v>33</v>
      </c>
    </row>
    <row r="109" spans="1:21" hidden="1" x14ac:dyDescent="0.25">
      <c r="A109" t="s">
        <v>21</v>
      </c>
      <c r="B109" t="s">
        <v>22</v>
      </c>
      <c r="C109" t="s">
        <v>23</v>
      </c>
      <c r="D109" t="s">
        <v>511</v>
      </c>
      <c r="E109" t="s">
        <v>512</v>
      </c>
      <c r="F109" t="s">
        <v>513</v>
      </c>
      <c r="G109" t="s">
        <v>514</v>
      </c>
      <c r="H109" t="s">
        <v>515</v>
      </c>
      <c r="I109" t="s">
        <v>516</v>
      </c>
      <c r="J109" t="s">
        <v>43</v>
      </c>
      <c r="K109" t="s">
        <v>44</v>
      </c>
      <c r="L109" t="s">
        <v>73</v>
      </c>
      <c r="M109" t="s">
        <v>46</v>
      </c>
      <c r="N109" t="s">
        <v>74</v>
      </c>
      <c r="O109">
        <v>60</v>
      </c>
      <c r="P109">
        <v>165</v>
      </c>
      <c r="Q109" t="s">
        <v>31</v>
      </c>
      <c r="R109" t="s">
        <v>32</v>
      </c>
      <c r="S109" t="s">
        <v>33</v>
      </c>
    </row>
    <row r="110" spans="1:21" x14ac:dyDescent="0.25">
      <c r="A110" t="s">
        <v>21</v>
      </c>
      <c r="B110" t="s">
        <v>22</v>
      </c>
      <c r="C110" t="s">
        <v>23</v>
      </c>
      <c r="D110" t="s">
        <v>319</v>
      </c>
      <c r="E110" t="s">
        <v>320</v>
      </c>
      <c r="H110" t="s">
        <v>321</v>
      </c>
      <c r="I110" t="s">
        <v>322</v>
      </c>
      <c r="J110" t="s">
        <v>43</v>
      </c>
      <c r="K110" t="s">
        <v>44</v>
      </c>
      <c r="L110" t="s">
        <v>45</v>
      </c>
      <c r="M110" t="s">
        <v>46</v>
      </c>
      <c r="N110" t="s">
        <v>47</v>
      </c>
      <c r="O110">
        <v>60</v>
      </c>
      <c r="P110">
        <v>165</v>
      </c>
      <c r="Q110" t="s">
        <v>31</v>
      </c>
      <c r="R110" t="s">
        <v>32</v>
      </c>
      <c r="S110" t="s">
        <v>33</v>
      </c>
      <c r="T110" t="s">
        <v>34</v>
      </c>
      <c r="U110">
        <v>7</v>
      </c>
    </row>
    <row r="111" spans="1:21" x14ac:dyDescent="0.25">
      <c r="A111" t="s">
        <v>21</v>
      </c>
      <c r="B111" t="s">
        <v>22</v>
      </c>
      <c r="C111" t="s">
        <v>23</v>
      </c>
      <c r="D111" t="s">
        <v>323</v>
      </c>
      <c r="E111" t="s">
        <v>324</v>
      </c>
      <c r="H111" t="s">
        <v>325</v>
      </c>
      <c r="I111" t="s">
        <v>326</v>
      </c>
      <c r="J111" t="s">
        <v>43</v>
      </c>
      <c r="K111" t="s">
        <v>29</v>
      </c>
      <c r="L111" t="s">
        <v>45</v>
      </c>
      <c r="M111" t="s">
        <v>46</v>
      </c>
      <c r="N111" t="s">
        <v>47</v>
      </c>
      <c r="O111">
        <v>60</v>
      </c>
      <c r="P111">
        <v>165</v>
      </c>
      <c r="Q111" t="s">
        <v>31</v>
      </c>
      <c r="R111" t="s">
        <v>32</v>
      </c>
      <c r="S111" t="s">
        <v>33</v>
      </c>
      <c r="T111" t="s">
        <v>34</v>
      </c>
      <c r="U111">
        <v>7</v>
      </c>
    </row>
    <row r="112" spans="1:21" x14ac:dyDescent="0.25">
      <c r="A112" t="s">
        <v>21</v>
      </c>
      <c r="B112" t="s">
        <v>22</v>
      </c>
      <c r="C112" t="s">
        <v>23</v>
      </c>
      <c r="D112" t="s">
        <v>352</v>
      </c>
      <c r="E112" t="s">
        <v>353</v>
      </c>
      <c r="H112" t="s">
        <v>354</v>
      </c>
      <c r="I112" t="s">
        <v>355</v>
      </c>
      <c r="J112" t="s">
        <v>43</v>
      </c>
      <c r="K112" t="s">
        <v>29</v>
      </c>
      <c r="L112" t="s">
        <v>45</v>
      </c>
      <c r="M112" t="s">
        <v>46</v>
      </c>
      <c r="N112" t="s">
        <v>47</v>
      </c>
      <c r="O112">
        <v>60</v>
      </c>
      <c r="P112">
        <v>165</v>
      </c>
      <c r="Q112" t="s">
        <v>31</v>
      </c>
      <c r="R112" t="s">
        <v>32</v>
      </c>
      <c r="S112" t="s">
        <v>33</v>
      </c>
      <c r="T112" t="s">
        <v>34</v>
      </c>
      <c r="U112">
        <v>7</v>
      </c>
    </row>
    <row r="113" spans="1:21" hidden="1" x14ac:dyDescent="0.25">
      <c r="A113" t="s">
        <v>21</v>
      </c>
      <c r="B113" t="s">
        <v>22</v>
      </c>
      <c r="C113" t="s">
        <v>23</v>
      </c>
      <c r="D113" t="s">
        <v>535</v>
      </c>
      <c r="E113" t="s">
        <v>536</v>
      </c>
      <c r="H113" t="s">
        <v>251</v>
      </c>
      <c r="I113" t="s">
        <v>537</v>
      </c>
      <c r="J113" t="s">
        <v>43</v>
      </c>
      <c r="K113" t="s">
        <v>44</v>
      </c>
      <c r="L113" t="s">
        <v>45</v>
      </c>
      <c r="M113" t="s">
        <v>46</v>
      </c>
      <c r="N113" t="s">
        <v>47</v>
      </c>
      <c r="O113">
        <v>60</v>
      </c>
      <c r="P113">
        <v>165</v>
      </c>
      <c r="Q113" t="s">
        <v>31</v>
      </c>
      <c r="R113" t="s">
        <v>32</v>
      </c>
      <c r="S113" t="s">
        <v>33</v>
      </c>
    </row>
    <row r="114" spans="1:21" hidden="1" x14ac:dyDescent="0.25">
      <c r="A114" t="s">
        <v>21</v>
      </c>
      <c r="B114" t="s">
        <v>22</v>
      </c>
      <c r="C114" t="s">
        <v>23</v>
      </c>
      <c r="D114" t="s">
        <v>538</v>
      </c>
      <c r="E114" t="s">
        <v>539</v>
      </c>
      <c r="H114" t="s">
        <v>540</v>
      </c>
      <c r="I114" t="s">
        <v>541</v>
      </c>
      <c r="J114" t="s">
        <v>43</v>
      </c>
      <c r="K114" t="s">
        <v>29</v>
      </c>
      <c r="L114" t="s">
        <v>45</v>
      </c>
      <c r="M114" t="s">
        <v>56</v>
      </c>
      <c r="N114" t="s">
        <v>47</v>
      </c>
      <c r="O114">
        <v>60</v>
      </c>
      <c r="P114">
        <v>165</v>
      </c>
      <c r="Q114" t="s">
        <v>31</v>
      </c>
      <c r="R114" t="s">
        <v>32</v>
      </c>
      <c r="S114" t="s">
        <v>33</v>
      </c>
    </row>
    <row r="115" spans="1:21" hidden="1" x14ac:dyDescent="0.25">
      <c r="A115" t="s">
        <v>21</v>
      </c>
      <c r="B115" t="s">
        <v>22</v>
      </c>
      <c r="C115" t="s">
        <v>23</v>
      </c>
      <c r="D115" t="s">
        <v>542</v>
      </c>
      <c r="E115" t="s">
        <v>543</v>
      </c>
      <c r="H115" t="s">
        <v>255</v>
      </c>
      <c r="I115" t="s">
        <v>544</v>
      </c>
      <c r="J115" t="s">
        <v>43</v>
      </c>
      <c r="K115" t="s">
        <v>44</v>
      </c>
      <c r="L115" t="s">
        <v>45</v>
      </c>
      <c r="M115" t="s">
        <v>46</v>
      </c>
      <c r="N115" t="s">
        <v>47</v>
      </c>
      <c r="O115">
        <v>60</v>
      </c>
      <c r="P115">
        <v>165</v>
      </c>
      <c r="Q115" t="s">
        <v>31</v>
      </c>
      <c r="R115" t="s">
        <v>32</v>
      </c>
      <c r="S115" t="s">
        <v>33</v>
      </c>
    </row>
    <row r="116" spans="1:21" x14ac:dyDescent="0.25">
      <c r="A116" t="s">
        <v>21</v>
      </c>
      <c r="B116" t="s">
        <v>22</v>
      </c>
      <c r="C116" t="s">
        <v>23</v>
      </c>
      <c r="D116" t="s">
        <v>416</v>
      </c>
      <c r="E116" t="s">
        <v>417</v>
      </c>
      <c r="H116" t="s">
        <v>418</v>
      </c>
      <c r="I116" t="s">
        <v>419</v>
      </c>
      <c r="J116" t="s">
        <v>43</v>
      </c>
      <c r="K116" t="s">
        <v>44</v>
      </c>
      <c r="L116" t="s">
        <v>45</v>
      </c>
      <c r="M116" t="s">
        <v>46</v>
      </c>
      <c r="N116" t="s">
        <v>47</v>
      </c>
      <c r="O116">
        <v>60</v>
      </c>
      <c r="P116">
        <v>165</v>
      </c>
      <c r="Q116" t="s">
        <v>31</v>
      </c>
      <c r="R116" t="s">
        <v>32</v>
      </c>
      <c r="S116" t="s">
        <v>33</v>
      </c>
      <c r="T116" t="s">
        <v>34</v>
      </c>
      <c r="U116">
        <v>8</v>
      </c>
    </row>
    <row r="117" spans="1:21" hidden="1" x14ac:dyDescent="0.25">
      <c r="A117" t="s">
        <v>21</v>
      </c>
      <c r="B117" t="s">
        <v>22</v>
      </c>
      <c r="C117" t="s">
        <v>23</v>
      </c>
      <c r="D117" t="s">
        <v>551</v>
      </c>
      <c r="E117" t="s">
        <v>552</v>
      </c>
      <c r="H117" t="s">
        <v>553</v>
      </c>
      <c r="I117" t="s">
        <v>554</v>
      </c>
      <c r="J117" t="s">
        <v>28</v>
      </c>
      <c r="K117" t="s">
        <v>29</v>
      </c>
      <c r="M117" t="s">
        <v>30</v>
      </c>
      <c r="O117">
        <v>60</v>
      </c>
      <c r="P117">
        <v>165</v>
      </c>
      <c r="Q117" t="s">
        <v>31</v>
      </c>
      <c r="R117" t="s">
        <v>32</v>
      </c>
      <c r="S117" t="s">
        <v>33</v>
      </c>
    </row>
    <row r="118" spans="1:21" hidden="1" x14ac:dyDescent="0.25">
      <c r="A118" t="s">
        <v>21</v>
      </c>
      <c r="B118" t="s">
        <v>22</v>
      </c>
      <c r="C118" t="s">
        <v>23</v>
      </c>
      <c r="D118" t="s">
        <v>555</v>
      </c>
      <c r="E118" t="s">
        <v>556</v>
      </c>
      <c r="H118" t="s">
        <v>557</v>
      </c>
      <c r="I118" t="s">
        <v>558</v>
      </c>
      <c r="J118" t="s">
        <v>28</v>
      </c>
      <c r="K118" t="s">
        <v>29</v>
      </c>
      <c r="L118" t="s">
        <v>73</v>
      </c>
      <c r="M118" t="s">
        <v>46</v>
      </c>
      <c r="N118" t="s">
        <v>74</v>
      </c>
      <c r="O118">
        <v>60</v>
      </c>
      <c r="P118">
        <v>165</v>
      </c>
      <c r="Q118" t="s">
        <v>31</v>
      </c>
      <c r="R118" t="s">
        <v>32</v>
      </c>
      <c r="S118" t="s">
        <v>33</v>
      </c>
    </row>
    <row r="119" spans="1:21" hidden="1" x14ac:dyDescent="0.25">
      <c r="A119" t="s">
        <v>559</v>
      </c>
      <c r="B119" t="s">
        <v>560</v>
      </c>
      <c r="C119" t="s">
        <v>561</v>
      </c>
      <c r="D119" t="s">
        <v>562</v>
      </c>
      <c r="E119" t="s">
        <v>563</v>
      </c>
      <c r="F119" t="s">
        <v>564</v>
      </c>
      <c r="G119" t="s">
        <v>565</v>
      </c>
      <c r="H119" t="s">
        <v>566</v>
      </c>
      <c r="I119" t="s">
        <v>567</v>
      </c>
      <c r="J119" t="s">
        <v>43</v>
      </c>
      <c r="K119" t="s">
        <v>568</v>
      </c>
      <c r="L119" t="s">
        <v>569</v>
      </c>
      <c r="M119" t="s">
        <v>46</v>
      </c>
      <c r="N119" t="s">
        <v>570</v>
      </c>
      <c r="Q119" t="s">
        <v>31</v>
      </c>
      <c r="R119" t="s">
        <v>571</v>
      </c>
      <c r="S119" t="s">
        <v>33</v>
      </c>
    </row>
    <row r="120" spans="1:21" hidden="1" x14ac:dyDescent="0.25">
      <c r="A120" t="s">
        <v>559</v>
      </c>
      <c r="B120" t="s">
        <v>560</v>
      </c>
      <c r="C120" t="s">
        <v>561</v>
      </c>
      <c r="D120" t="s">
        <v>572</v>
      </c>
      <c r="E120" t="s">
        <v>573</v>
      </c>
      <c r="F120" t="s">
        <v>574</v>
      </c>
      <c r="G120" t="s">
        <v>575</v>
      </c>
      <c r="H120" t="s">
        <v>576</v>
      </c>
      <c r="I120" t="s">
        <v>577</v>
      </c>
      <c r="J120" t="s">
        <v>43</v>
      </c>
      <c r="K120" t="s">
        <v>568</v>
      </c>
      <c r="L120" t="s">
        <v>578</v>
      </c>
      <c r="M120" t="s">
        <v>46</v>
      </c>
      <c r="N120" t="s">
        <v>579</v>
      </c>
      <c r="Q120" t="s">
        <v>31</v>
      </c>
      <c r="R120" t="s">
        <v>571</v>
      </c>
      <c r="S120" t="s">
        <v>33</v>
      </c>
    </row>
    <row r="121" spans="1:21" hidden="1" x14ac:dyDescent="0.25">
      <c r="A121" t="s">
        <v>559</v>
      </c>
      <c r="B121" t="s">
        <v>560</v>
      </c>
      <c r="C121" t="s">
        <v>561</v>
      </c>
      <c r="D121" t="s">
        <v>580</v>
      </c>
      <c r="E121" t="s">
        <v>581</v>
      </c>
      <c r="F121" t="s">
        <v>564</v>
      </c>
      <c r="G121" t="s">
        <v>565</v>
      </c>
      <c r="H121" t="s">
        <v>582</v>
      </c>
      <c r="I121" t="s">
        <v>583</v>
      </c>
      <c r="J121" t="s">
        <v>43</v>
      </c>
      <c r="K121" t="s">
        <v>568</v>
      </c>
      <c r="L121" t="s">
        <v>578</v>
      </c>
      <c r="M121" t="s">
        <v>584</v>
      </c>
      <c r="N121" t="s">
        <v>579</v>
      </c>
      <c r="Q121" t="s">
        <v>31</v>
      </c>
      <c r="R121" t="s">
        <v>571</v>
      </c>
      <c r="S121" t="s">
        <v>33</v>
      </c>
    </row>
    <row r="122" spans="1:21" hidden="1" x14ac:dyDescent="0.25">
      <c r="A122" t="s">
        <v>559</v>
      </c>
      <c r="B122" t="s">
        <v>560</v>
      </c>
      <c r="C122" t="s">
        <v>561</v>
      </c>
      <c r="D122" t="s">
        <v>585</v>
      </c>
      <c r="E122" t="s">
        <v>586</v>
      </c>
      <c r="F122" t="s">
        <v>587</v>
      </c>
      <c r="G122" t="s">
        <v>588</v>
      </c>
      <c r="H122" t="s">
        <v>589</v>
      </c>
      <c r="I122" t="s">
        <v>590</v>
      </c>
      <c r="J122" t="s">
        <v>43</v>
      </c>
      <c r="K122" t="s">
        <v>568</v>
      </c>
      <c r="L122" t="s">
        <v>578</v>
      </c>
      <c r="M122" t="s">
        <v>46</v>
      </c>
      <c r="N122" t="s">
        <v>579</v>
      </c>
      <c r="Q122" t="s">
        <v>31</v>
      </c>
      <c r="R122" t="s">
        <v>571</v>
      </c>
      <c r="S122" t="s">
        <v>33</v>
      </c>
    </row>
    <row r="123" spans="1:21" hidden="1" x14ac:dyDescent="0.25">
      <c r="A123" t="s">
        <v>559</v>
      </c>
      <c r="B123" t="s">
        <v>560</v>
      </c>
      <c r="C123" t="s">
        <v>561</v>
      </c>
      <c r="D123" t="s">
        <v>591</v>
      </c>
      <c r="E123" t="s">
        <v>592</v>
      </c>
      <c r="F123" t="s">
        <v>564</v>
      </c>
      <c r="G123" t="s">
        <v>565</v>
      </c>
      <c r="H123" t="s">
        <v>593</v>
      </c>
      <c r="I123" t="s">
        <v>594</v>
      </c>
      <c r="J123" t="s">
        <v>43</v>
      </c>
      <c r="K123" t="s">
        <v>568</v>
      </c>
      <c r="L123" t="s">
        <v>45</v>
      </c>
      <c r="M123" t="s">
        <v>46</v>
      </c>
      <c r="N123" t="s">
        <v>47</v>
      </c>
      <c r="Q123" t="s">
        <v>31</v>
      </c>
      <c r="R123" t="s">
        <v>571</v>
      </c>
      <c r="S123" t="s">
        <v>33</v>
      </c>
    </row>
    <row r="124" spans="1:21" hidden="1" x14ac:dyDescent="0.25">
      <c r="A124" t="s">
        <v>559</v>
      </c>
      <c r="B124" t="s">
        <v>560</v>
      </c>
      <c r="C124" t="s">
        <v>561</v>
      </c>
      <c r="D124" t="s">
        <v>595</v>
      </c>
      <c r="E124" t="s">
        <v>596</v>
      </c>
      <c r="F124" t="s">
        <v>597</v>
      </c>
      <c r="G124" t="s">
        <v>598</v>
      </c>
      <c r="H124" t="s">
        <v>599</v>
      </c>
      <c r="I124" t="s">
        <v>600</v>
      </c>
      <c r="J124" t="s">
        <v>43</v>
      </c>
      <c r="K124" t="s">
        <v>568</v>
      </c>
      <c r="L124" t="s">
        <v>45</v>
      </c>
      <c r="M124" t="s">
        <v>46</v>
      </c>
      <c r="N124" t="s">
        <v>47</v>
      </c>
      <c r="Q124" t="s">
        <v>31</v>
      </c>
      <c r="R124" t="s">
        <v>571</v>
      </c>
      <c r="S124" t="s">
        <v>33</v>
      </c>
    </row>
    <row r="125" spans="1:21" hidden="1" x14ac:dyDescent="0.25">
      <c r="A125" t="s">
        <v>559</v>
      </c>
      <c r="B125" t="s">
        <v>560</v>
      </c>
      <c r="C125" t="s">
        <v>561</v>
      </c>
      <c r="D125" t="s">
        <v>601</v>
      </c>
      <c r="E125" t="s">
        <v>602</v>
      </c>
      <c r="F125" t="s">
        <v>603</v>
      </c>
      <c r="G125" t="s">
        <v>604</v>
      </c>
      <c r="H125" t="s">
        <v>605</v>
      </c>
      <c r="I125" t="s">
        <v>606</v>
      </c>
      <c r="J125" t="s">
        <v>43</v>
      </c>
      <c r="K125" t="s">
        <v>568</v>
      </c>
      <c r="L125" t="s">
        <v>569</v>
      </c>
      <c r="M125" t="s">
        <v>46</v>
      </c>
      <c r="N125" t="s">
        <v>570</v>
      </c>
      <c r="Q125" t="s">
        <v>31</v>
      </c>
      <c r="R125" t="s">
        <v>571</v>
      </c>
      <c r="S125" t="s">
        <v>33</v>
      </c>
    </row>
    <row r="126" spans="1:21" hidden="1" x14ac:dyDescent="0.25">
      <c r="A126" t="s">
        <v>559</v>
      </c>
      <c r="B126" t="s">
        <v>560</v>
      </c>
      <c r="C126" t="s">
        <v>561</v>
      </c>
      <c r="D126" t="s">
        <v>607</v>
      </c>
      <c r="E126" t="s">
        <v>608</v>
      </c>
      <c r="F126" t="s">
        <v>609</v>
      </c>
      <c r="G126" t="s">
        <v>610</v>
      </c>
      <c r="H126" t="s">
        <v>611</v>
      </c>
      <c r="I126" t="s">
        <v>612</v>
      </c>
      <c r="J126" t="s">
        <v>43</v>
      </c>
      <c r="K126" t="s">
        <v>568</v>
      </c>
      <c r="L126" t="s">
        <v>578</v>
      </c>
      <c r="M126" t="s">
        <v>46</v>
      </c>
      <c r="N126" t="s">
        <v>579</v>
      </c>
      <c r="Q126" t="s">
        <v>31</v>
      </c>
      <c r="R126" t="s">
        <v>571</v>
      </c>
      <c r="S126" t="s">
        <v>33</v>
      </c>
    </row>
    <row r="127" spans="1:21" hidden="1" x14ac:dyDescent="0.25">
      <c r="A127" t="s">
        <v>559</v>
      </c>
      <c r="B127" t="s">
        <v>560</v>
      </c>
      <c r="C127" t="s">
        <v>561</v>
      </c>
      <c r="D127" t="s">
        <v>613</v>
      </c>
      <c r="E127" t="s">
        <v>614</v>
      </c>
      <c r="F127" t="s">
        <v>603</v>
      </c>
      <c r="G127" t="s">
        <v>604</v>
      </c>
      <c r="H127" t="s">
        <v>615</v>
      </c>
      <c r="I127" t="s">
        <v>616</v>
      </c>
      <c r="J127" t="s">
        <v>43</v>
      </c>
      <c r="K127" t="s">
        <v>568</v>
      </c>
      <c r="L127" t="s">
        <v>578</v>
      </c>
      <c r="M127" t="s">
        <v>584</v>
      </c>
      <c r="N127" t="s">
        <v>579</v>
      </c>
      <c r="Q127" t="s">
        <v>31</v>
      </c>
      <c r="R127" t="s">
        <v>571</v>
      </c>
      <c r="S127" t="s">
        <v>33</v>
      </c>
    </row>
    <row r="128" spans="1:21" hidden="1" x14ac:dyDescent="0.25">
      <c r="A128" t="s">
        <v>559</v>
      </c>
      <c r="B128" t="s">
        <v>560</v>
      </c>
      <c r="C128" t="s">
        <v>561</v>
      </c>
      <c r="D128" t="s">
        <v>617</v>
      </c>
      <c r="E128" t="s">
        <v>618</v>
      </c>
      <c r="F128" t="s">
        <v>619</v>
      </c>
      <c r="G128" t="s">
        <v>620</v>
      </c>
      <c r="H128" t="s">
        <v>621</v>
      </c>
      <c r="I128" t="s">
        <v>622</v>
      </c>
      <c r="J128" t="s">
        <v>43</v>
      </c>
      <c r="K128" t="s">
        <v>568</v>
      </c>
      <c r="L128" t="s">
        <v>578</v>
      </c>
      <c r="M128" t="s">
        <v>46</v>
      </c>
      <c r="N128" t="s">
        <v>579</v>
      </c>
      <c r="Q128" t="s">
        <v>31</v>
      </c>
      <c r="R128" t="s">
        <v>571</v>
      </c>
      <c r="S128" t="s">
        <v>33</v>
      </c>
    </row>
    <row r="129" spans="1:21" hidden="1" x14ac:dyDescent="0.25">
      <c r="A129" t="s">
        <v>559</v>
      </c>
      <c r="B129" t="s">
        <v>560</v>
      </c>
      <c r="C129" t="s">
        <v>561</v>
      </c>
      <c r="D129" t="s">
        <v>623</v>
      </c>
      <c r="E129" t="s">
        <v>624</v>
      </c>
      <c r="F129" t="s">
        <v>603</v>
      </c>
      <c r="G129" t="s">
        <v>604</v>
      </c>
      <c r="H129" t="s">
        <v>593</v>
      </c>
      <c r="I129" t="s">
        <v>625</v>
      </c>
      <c r="J129" t="s">
        <v>43</v>
      </c>
      <c r="K129" t="s">
        <v>568</v>
      </c>
      <c r="L129" t="s">
        <v>45</v>
      </c>
      <c r="M129" t="s">
        <v>46</v>
      </c>
      <c r="N129" t="s">
        <v>47</v>
      </c>
      <c r="Q129" t="s">
        <v>31</v>
      </c>
      <c r="R129" t="s">
        <v>571</v>
      </c>
      <c r="S129" t="s">
        <v>33</v>
      </c>
    </row>
    <row r="130" spans="1:21" hidden="1" x14ac:dyDescent="0.25">
      <c r="A130" t="s">
        <v>559</v>
      </c>
      <c r="B130" t="s">
        <v>560</v>
      </c>
      <c r="C130" t="s">
        <v>561</v>
      </c>
      <c r="D130" t="s">
        <v>626</v>
      </c>
      <c r="E130" t="s">
        <v>627</v>
      </c>
      <c r="F130" t="s">
        <v>628</v>
      </c>
      <c r="G130" t="s">
        <v>629</v>
      </c>
      <c r="H130" t="s">
        <v>630</v>
      </c>
      <c r="I130" t="s">
        <v>631</v>
      </c>
      <c r="J130" t="s">
        <v>43</v>
      </c>
      <c r="K130" t="s">
        <v>568</v>
      </c>
      <c r="L130" t="s">
        <v>45</v>
      </c>
      <c r="M130" t="s">
        <v>46</v>
      </c>
      <c r="N130" t="s">
        <v>47</v>
      </c>
      <c r="Q130" t="s">
        <v>31</v>
      </c>
      <c r="R130" t="s">
        <v>571</v>
      </c>
      <c r="S130" t="s">
        <v>33</v>
      </c>
    </row>
    <row r="131" spans="1:21" hidden="1" x14ac:dyDescent="0.25">
      <c r="A131" t="s">
        <v>559</v>
      </c>
      <c r="B131" t="s">
        <v>560</v>
      </c>
      <c r="C131" t="s">
        <v>561</v>
      </c>
      <c r="D131" t="s">
        <v>632</v>
      </c>
      <c r="E131" t="s">
        <v>633</v>
      </c>
      <c r="F131" t="s">
        <v>634</v>
      </c>
      <c r="G131" t="s">
        <v>635</v>
      </c>
      <c r="H131" t="s">
        <v>636</v>
      </c>
      <c r="I131" t="s">
        <v>637</v>
      </c>
      <c r="J131" t="s">
        <v>43</v>
      </c>
      <c r="K131" t="s">
        <v>568</v>
      </c>
      <c r="L131" t="s">
        <v>569</v>
      </c>
      <c r="M131" t="s">
        <v>46</v>
      </c>
      <c r="N131" t="s">
        <v>570</v>
      </c>
      <c r="Q131" t="s">
        <v>31</v>
      </c>
      <c r="R131" t="s">
        <v>571</v>
      </c>
      <c r="S131" t="s">
        <v>33</v>
      </c>
    </row>
    <row r="132" spans="1:21" hidden="1" x14ac:dyDescent="0.25">
      <c r="A132" t="s">
        <v>559</v>
      </c>
      <c r="B132" t="s">
        <v>560</v>
      </c>
      <c r="C132" t="s">
        <v>561</v>
      </c>
      <c r="D132" t="s">
        <v>638</v>
      </c>
      <c r="E132" t="s">
        <v>639</v>
      </c>
      <c r="F132" t="s">
        <v>640</v>
      </c>
      <c r="G132" t="s">
        <v>641</v>
      </c>
      <c r="H132" t="s">
        <v>642</v>
      </c>
      <c r="I132" t="s">
        <v>643</v>
      </c>
      <c r="J132" t="s">
        <v>43</v>
      </c>
      <c r="K132" t="s">
        <v>568</v>
      </c>
      <c r="L132" t="s">
        <v>578</v>
      </c>
      <c r="M132" t="s">
        <v>46</v>
      </c>
      <c r="N132" t="s">
        <v>579</v>
      </c>
      <c r="Q132" t="s">
        <v>31</v>
      </c>
      <c r="R132" t="s">
        <v>571</v>
      </c>
      <c r="S132" t="s">
        <v>33</v>
      </c>
    </row>
    <row r="133" spans="1:21" hidden="1" x14ac:dyDescent="0.25">
      <c r="A133" t="s">
        <v>559</v>
      </c>
      <c r="B133" t="s">
        <v>560</v>
      </c>
      <c r="C133" t="s">
        <v>561</v>
      </c>
      <c r="D133" t="s">
        <v>644</v>
      </c>
      <c r="E133" t="s">
        <v>645</v>
      </c>
      <c r="F133" t="s">
        <v>634</v>
      </c>
      <c r="G133" t="s">
        <v>635</v>
      </c>
      <c r="H133" t="s">
        <v>646</v>
      </c>
      <c r="I133" t="s">
        <v>647</v>
      </c>
      <c r="J133" t="s">
        <v>43</v>
      </c>
      <c r="K133" t="s">
        <v>568</v>
      </c>
      <c r="L133" t="s">
        <v>578</v>
      </c>
      <c r="M133" t="s">
        <v>584</v>
      </c>
      <c r="N133" t="s">
        <v>579</v>
      </c>
      <c r="Q133" t="s">
        <v>31</v>
      </c>
      <c r="R133" t="s">
        <v>571</v>
      </c>
      <c r="S133" t="s">
        <v>33</v>
      </c>
    </row>
    <row r="134" spans="1:21" hidden="1" x14ac:dyDescent="0.25">
      <c r="A134" t="s">
        <v>559</v>
      </c>
      <c r="B134" t="s">
        <v>560</v>
      </c>
      <c r="C134" t="s">
        <v>561</v>
      </c>
      <c r="D134" t="s">
        <v>648</v>
      </c>
      <c r="E134" t="s">
        <v>649</v>
      </c>
      <c r="F134" t="s">
        <v>650</v>
      </c>
      <c r="G134" t="s">
        <v>651</v>
      </c>
      <c r="H134" t="s">
        <v>652</v>
      </c>
      <c r="I134" t="s">
        <v>653</v>
      </c>
      <c r="J134" t="s">
        <v>43</v>
      </c>
      <c r="K134" t="s">
        <v>568</v>
      </c>
      <c r="L134" t="s">
        <v>578</v>
      </c>
      <c r="M134" t="s">
        <v>46</v>
      </c>
      <c r="N134" t="s">
        <v>579</v>
      </c>
      <c r="Q134" t="s">
        <v>31</v>
      </c>
      <c r="R134" t="s">
        <v>571</v>
      </c>
      <c r="S134" t="s">
        <v>33</v>
      </c>
    </row>
    <row r="135" spans="1:21" hidden="1" x14ac:dyDescent="0.25">
      <c r="A135" t="s">
        <v>559</v>
      </c>
      <c r="B135" t="s">
        <v>560</v>
      </c>
      <c r="C135" t="s">
        <v>561</v>
      </c>
      <c r="D135" t="s">
        <v>654</v>
      </c>
      <c r="E135" t="s">
        <v>655</v>
      </c>
      <c r="F135" t="s">
        <v>634</v>
      </c>
      <c r="G135" t="s">
        <v>635</v>
      </c>
      <c r="H135" t="s">
        <v>593</v>
      </c>
      <c r="I135" t="s">
        <v>656</v>
      </c>
      <c r="J135" t="s">
        <v>43</v>
      </c>
      <c r="K135" t="s">
        <v>568</v>
      </c>
      <c r="L135" t="s">
        <v>45</v>
      </c>
      <c r="M135" t="s">
        <v>46</v>
      </c>
      <c r="N135" t="s">
        <v>47</v>
      </c>
      <c r="Q135" t="s">
        <v>31</v>
      </c>
      <c r="R135" t="s">
        <v>571</v>
      </c>
      <c r="S135" t="s">
        <v>33</v>
      </c>
    </row>
    <row r="136" spans="1:21" hidden="1" x14ac:dyDescent="0.25">
      <c r="A136" t="s">
        <v>559</v>
      </c>
      <c r="B136" t="s">
        <v>560</v>
      </c>
      <c r="C136" t="s">
        <v>561</v>
      </c>
      <c r="D136" t="s">
        <v>657</v>
      </c>
      <c r="E136" t="s">
        <v>658</v>
      </c>
      <c r="F136" t="s">
        <v>659</v>
      </c>
      <c r="G136" t="s">
        <v>660</v>
      </c>
      <c r="H136" t="s">
        <v>599</v>
      </c>
      <c r="I136" t="s">
        <v>661</v>
      </c>
      <c r="J136" t="s">
        <v>43</v>
      </c>
      <c r="K136" t="s">
        <v>568</v>
      </c>
      <c r="L136" t="s">
        <v>45</v>
      </c>
      <c r="M136" t="s">
        <v>46</v>
      </c>
      <c r="N136" t="s">
        <v>47</v>
      </c>
      <c r="Q136" t="s">
        <v>31</v>
      </c>
      <c r="R136" t="s">
        <v>571</v>
      </c>
      <c r="S136" t="s">
        <v>33</v>
      </c>
    </row>
    <row r="137" spans="1:21" x14ac:dyDescent="0.25">
      <c r="A137" t="s">
        <v>21</v>
      </c>
      <c r="B137" t="s">
        <v>22</v>
      </c>
      <c r="C137" t="s">
        <v>23</v>
      </c>
      <c r="D137" t="s">
        <v>445</v>
      </c>
      <c r="E137" t="s">
        <v>446</v>
      </c>
      <c r="H137" t="s">
        <v>447</v>
      </c>
      <c r="I137" t="s">
        <v>448</v>
      </c>
      <c r="J137" t="s">
        <v>43</v>
      </c>
      <c r="K137" t="s">
        <v>29</v>
      </c>
      <c r="M137" t="s">
        <v>449</v>
      </c>
      <c r="O137">
        <v>60</v>
      </c>
      <c r="P137">
        <v>165</v>
      </c>
      <c r="Q137" t="s">
        <v>31</v>
      </c>
      <c r="R137" t="s">
        <v>32</v>
      </c>
      <c r="S137" t="s">
        <v>33</v>
      </c>
      <c r="T137" t="s">
        <v>34</v>
      </c>
      <c r="U137">
        <v>8</v>
      </c>
    </row>
    <row r="138" spans="1:21" hidden="1" x14ac:dyDescent="0.25">
      <c r="A138" t="s">
        <v>21</v>
      </c>
      <c r="B138" t="s">
        <v>22</v>
      </c>
      <c r="C138" t="s">
        <v>23</v>
      </c>
      <c r="D138" t="s">
        <v>667</v>
      </c>
      <c r="E138" t="s">
        <v>668</v>
      </c>
      <c r="F138" t="s">
        <v>547</v>
      </c>
      <c r="G138" t="s">
        <v>548</v>
      </c>
      <c r="H138" t="s">
        <v>669</v>
      </c>
      <c r="I138" t="s">
        <v>670</v>
      </c>
      <c r="J138" t="s">
        <v>43</v>
      </c>
      <c r="K138" t="s">
        <v>29</v>
      </c>
      <c r="L138" t="s">
        <v>45</v>
      </c>
      <c r="M138" t="s">
        <v>46</v>
      </c>
      <c r="N138" t="s">
        <v>47</v>
      </c>
      <c r="O138">
        <v>60</v>
      </c>
      <c r="P138">
        <v>165</v>
      </c>
      <c r="Q138" t="s">
        <v>31</v>
      </c>
      <c r="R138" t="s">
        <v>32</v>
      </c>
      <c r="S138" t="s">
        <v>33</v>
      </c>
    </row>
    <row r="139" spans="1:21" hidden="1" x14ac:dyDescent="0.25">
      <c r="A139" t="s">
        <v>21</v>
      </c>
      <c r="B139" t="s">
        <v>22</v>
      </c>
      <c r="C139" t="s">
        <v>23</v>
      </c>
      <c r="D139" t="s">
        <v>671</v>
      </c>
      <c r="E139" t="s">
        <v>672</v>
      </c>
      <c r="F139" t="s">
        <v>673</v>
      </c>
      <c r="G139" t="s">
        <v>674</v>
      </c>
      <c r="H139" t="s">
        <v>675</v>
      </c>
      <c r="I139" t="s">
        <v>676</v>
      </c>
      <c r="J139" t="s">
        <v>43</v>
      </c>
      <c r="K139" t="s">
        <v>29</v>
      </c>
      <c r="L139" t="s">
        <v>45</v>
      </c>
      <c r="M139" t="s">
        <v>46</v>
      </c>
      <c r="N139" t="s">
        <v>47</v>
      </c>
      <c r="O139">
        <v>60</v>
      </c>
      <c r="P139">
        <v>165</v>
      </c>
      <c r="Q139" t="s">
        <v>31</v>
      </c>
      <c r="R139" t="s">
        <v>32</v>
      </c>
      <c r="S139" t="s">
        <v>33</v>
      </c>
    </row>
    <row r="140" spans="1:21" hidden="1" x14ac:dyDescent="0.25">
      <c r="A140" t="s">
        <v>21</v>
      </c>
      <c r="B140" t="s">
        <v>22</v>
      </c>
      <c r="C140" t="s">
        <v>23</v>
      </c>
      <c r="D140" t="s">
        <v>677</v>
      </c>
      <c r="E140" t="s">
        <v>678</v>
      </c>
      <c r="F140" t="s">
        <v>679</v>
      </c>
      <c r="G140" t="s">
        <v>680</v>
      </c>
      <c r="H140" t="s">
        <v>681</v>
      </c>
      <c r="I140" t="s">
        <v>682</v>
      </c>
      <c r="J140" t="s">
        <v>43</v>
      </c>
      <c r="K140" t="s">
        <v>29</v>
      </c>
      <c r="L140" t="s">
        <v>45</v>
      </c>
      <c r="M140" t="s">
        <v>46</v>
      </c>
      <c r="N140" t="s">
        <v>47</v>
      </c>
      <c r="O140">
        <v>60</v>
      </c>
      <c r="P140">
        <v>165</v>
      </c>
      <c r="Q140" t="s">
        <v>31</v>
      </c>
      <c r="R140" t="s">
        <v>32</v>
      </c>
      <c r="S140" t="s">
        <v>33</v>
      </c>
    </row>
    <row r="141" spans="1:21" x14ac:dyDescent="0.25">
      <c r="A141" t="s">
        <v>21</v>
      </c>
      <c r="B141" t="s">
        <v>22</v>
      </c>
      <c r="C141" t="s">
        <v>23</v>
      </c>
      <c r="D141" t="s">
        <v>455</v>
      </c>
      <c r="E141" t="s">
        <v>456</v>
      </c>
      <c r="H141" t="s">
        <v>457</v>
      </c>
      <c r="I141" t="s">
        <v>458</v>
      </c>
      <c r="J141" t="s">
        <v>43</v>
      </c>
      <c r="K141" t="s">
        <v>29</v>
      </c>
      <c r="M141" t="s">
        <v>449</v>
      </c>
      <c r="O141">
        <v>60</v>
      </c>
      <c r="P141">
        <v>165</v>
      </c>
      <c r="Q141" t="s">
        <v>31</v>
      </c>
      <c r="R141" t="s">
        <v>32</v>
      </c>
      <c r="S141" t="s">
        <v>33</v>
      </c>
      <c r="T141" t="s">
        <v>34</v>
      </c>
      <c r="U141">
        <v>8</v>
      </c>
    </row>
    <row r="142" spans="1:21" x14ac:dyDescent="0.25">
      <c r="A142" t="s">
        <v>21</v>
      </c>
      <c r="B142" t="s">
        <v>22</v>
      </c>
      <c r="C142" t="s">
        <v>23</v>
      </c>
      <c r="D142" t="s">
        <v>816</v>
      </c>
      <c r="E142" t="s">
        <v>817</v>
      </c>
      <c r="F142" t="s">
        <v>818</v>
      </c>
      <c r="G142" t="s">
        <v>819</v>
      </c>
      <c r="H142" t="s">
        <v>820</v>
      </c>
      <c r="I142" t="s">
        <v>821</v>
      </c>
      <c r="J142" t="s">
        <v>43</v>
      </c>
      <c r="K142" t="s">
        <v>29</v>
      </c>
      <c r="L142" t="s">
        <v>45</v>
      </c>
      <c r="M142" t="s">
        <v>46</v>
      </c>
      <c r="N142" t="s">
        <v>47</v>
      </c>
      <c r="O142">
        <v>60</v>
      </c>
      <c r="P142">
        <v>165</v>
      </c>
      <c r="Q142" t="s">
        <v>31</v>
      </c>
      <c r="R142" t="s">
        <v>32</v>
      </c>
      <c r="S142" t="s">
        <v>33</v>
      </c>
      <c r="T142" t="s">
        <v>34</v>
      </c>
      <c r="U142">
        <v>8</v>
      </c>
    </row>
    <row r="143" spans="1:21" hidden="1" x14ac:dyDescent="0.25">
      <c r="A143" t="s">
        <v>21</v>
      </c>
      <c r="B143" t="s">
        <v>22</v>
      </c>
      <c r="C143" t="s">
        <v>23</v>
      </c>
      <c r="D143" t="s">
        <v>695</v>
      </c>
      <c r="E143" t="s">
        <v>696</v>
      </c>
      <c r="F143" t="s">
        <v>547</v>
      </c>
      <c r="G143" t="s">
        <v>548</v>
      </c>
      <c r="H143" t="s">
        <v>697</v>
      </c>
      <c r="I143" t="s">
        <v>698</v>
      </c>
      <c r="J143" t="s">
        <v>43</v>
      </c>
      <c r="K143" t="s">
        <v>44</v>
      </c>
      <c r="L143" t="s">
        <v>45</v>
      </c>
      <c r="M143" t="s">
        <v>46</v>
      </c>
      <c r="N143" t="s">
        <v>47</v>
      </c>
      <c r="O143">
        <v>60</v>
      </c>
      <c r="P143">
        <v>165</v>
      </c>
      <c r="Q143" t="s">
        <v>31</v>
      </c>
      <c r="R143" t="s">
        <v>32</v>
      </c>
      <c r="S143" t="s">
        <v>33</v>
      </c>
    </row>
    <row r="144" spans="1:21" hidden="1" x14ac:dyDescent="0.25">
      <c r="A144" t="s">
        <v>21</v>
      </c>
      <c r="B144" t="s">
        <v>22</v>
      </c>
      <c r="C144" t="s">
        <v>23</v>
      </c>
      <c r="D144" t="s">
        <v>699</v>
      </c>
      <c r="E144" t="s">
        <v>700</v>
      </c>
      <c r="F144" t="s">
        <v>547</v>
      </c>
      <c r="G144" t="s">
        <v>548</v>
      </c>
      <c r="H144" t="s">
        <v>701</v>
      </c>
      <c r="I144" t="s">
        <v>702</v>
      </c>
      <c r="J144" t="s">
        <v>43</v>
      </c>
      <c r="K144" t="s">
        <v>44</v>
      </c>
      <c r="L144" t="s">
        <v>45</v>
      </c>
      <c r="M144" t="s">
        <v>46</v>
      </c>
      <c r="N144" t="s">
        <v>47</v>
      </c>
      <c r="O144">
        <v>60</v>
      </c>
      <c r="P144">
        <v>165</v>
      </c>
      <c r="Q144" t="s">
        <v>31</v>
      </c>
      <c r="R144" t="s">
        <v>32</v>
      </c>
      <c r="S144" t="s">
        <v>33</v>
      </c>
    </row>
    <row r="145" spans="1:21" x14ac:dyDescent="0.25">
      <c r="A145" t="s">
        <v>21</v>
      </c>
      <c r="B145" t="s">
        <v>22</v>
      </c>
      <c r="C145" t="s">
        <v>23</v>
      </c>
      <c r="D145" t="s">
        <v>517</v>
      </c>
      <c r="E145" t="s">
        <v>518</v>
      </c>
      <c r="F145" t="s">
        <v>519</v>
      </c>
      <c r="G145" t="s">
        <v>520</v>
      </c>
      <c r="H145" t="s">
        <v>521</v>
      </c>
      <c r="I145" t="s">
        <v>522</v>
      </c>
      <c r="J145" t="s">
        <v>43</v>
      </c>
      <c r="K145" t="s">
        <v>29</v>
      </c>
      <c r="L145" t="s">
        <v>45</v>
      </c>
      <c r="M145" t="s">
        <v>46</v>
      </c>
      <c r="N145" t="s">
        <v>47</v>
      </c>
      <c r="O145">
        <v>60</v>
      </c>
      <c r="P145">
        <v>165</v>
      </c>
      <c r="Q145" t="s">
        <v>31</v>
      </c>
      <c r="R145" t="s">
        <v>32</v>
      </c>
      <c r="S145" t="s">
        <v>33</v>
      </c>
      <c r="T145" t="s">
        <v>34</v>
      </c>
      <c r="U145">
        <v>9</v>
      </c>
    </row>
    <row r="146" spans="1:21" hidden="1" x14ac:dyDescent="0.25">
      <c r="A146" t="s">
        <v>21</v>
      </c>
      <c r="B146" t="s">
        <v>22</v>
      </c>
      <c r="C146" t="s">
        <v>23</v>
      </c>
      <c r="D146" t="s">
        <v>709</v>
      </c>
      <c r="E146" t="s">
        <v>710</v>
      </c>
      <c r="F146" t="s">
        <v>711</v>
      </c>
      <c r="G146" t="s">
        <v>712</v>
      </c>
      <c r="H146" t="s">
        <v>713</v>
      </c>
      <c r="I146" t="s">
        <v>714</v>
      </c>
      <c r="J146" t="s">
        <v>43</v>
      </c>
      <c r="K146" t="s">
        <v>44</v>
      </c>
      <c r="L146" t="s">
        <v>45</v>
      </c>
      <c r="M146" t="s">
        <v>46</v>
      </c>
      <c r="N146" t="s">
        <v>47</v>
      </c>
      <c r="O146">
        <v>60</v>
      </c>
      <c r="P146">
        <v>165</v>
      </c>
      <c r="Q146" t="s">
        <v>31</v>
      </c>
      <c r="R146" t="s">
        <v>32</v>
      </c>
      <c r="S146" t="s">
        <v>33</v>
      </c>
    </row>
    <row r="147" spans="1:21" hidden="1" x14ac:dyDescent="0.25">
      <c r="A147" t="s">
        <v>21</v>
      </c>
      <c r="B147" t="s">
        <v>22</v>
      </c>
      <c r="C147" t="s">
        <v>23</v>
      </c>
      <c r="D147" t="s">
        <v>715</v>
      </c>
      <c r="E147" t="s">
        <v>716</v>
      </c>
      <c r="H147" t="s">
        <v>717</v>
      </c>
      <c r="I147" t="s">
        <v>718</v>
      </c>
      <c r="J147" t="s">
        <v>43</v>
      </c>
      <c r="K147" t="s">
        <v>29</v>
      </c>
      <c r="L147" t="s">
        <v>67</v>
      </c>
      <c r="M147" t="s">
        <v>56</v>
      </c>
      <c r="N147" t="s">
        <v>68</v>
      </c>
      <c r="O147">
        <v>60</v>
      </c>
      <c r="P147">
        <v>165</v>
      </c>
      <c r="Q147" t="s">
        <v>31</v>
      </c>
      <c r="R147" t="s">
        <v>32</v>
      </c>
      <c r="S147" t="s">
        <v>33</v>
      </c>
    </row>
    <row r="148" spans="1:21" hidden="1" x14ac:dyDescent="0.25">
      <c r="A148" t="s">
        <v>21</v>
      </c>
      <c r="B148" t="s">
        <v>22</v>
      </c>
      <c r="C148" t="s">
        <v>23</v>
      </c>
      <c r="D148" t="s">
        <v>719</v>
      </c>
      <c r="E148" t="s">
        <v>720</v>
      </c>
      <c r="F148" t="s">
        <v>721</v>
      </c>
      <c r="G148" t="s">
        <v>722</v>
      </c>
      <c r="H148" t="s">
        <v>723</v>
      </c>
      <c r="I148" t="s">
        <v>724</v>
      </c>
      <c r="J148" t="s">
        <v>43</v>
      </c>
      <c r="K148" t="s">
        <v>29</v>
      </c>
      <c r="L148" t="s">
        <v>45</v>
      </c>
      <c r="M148" t="s">
        <v>46</v>
      </c>
      <c r="N148" t="s">
        <v>47</v>
      </c>
      <c r="O148">
        <v>60</v>
      </c>
      <c r="P148">
        <v>165</v>
      </c>
      <c r="Q148" t="s">
        <v>31</v>
      </c>
      <c r="R148" t="s">
        <v>32</v>
      </c>
      <c r="S148" t="s">
        <v>33</v>
      </c>
    </row>
    <row r="149" spans="1:21" hidden="1" x14ac:dyDescent="0.25">
      <c r="A149" t="s">
        <v>21</v>
      </c>
      <c r="B149" t="s">
        <v>22</v>
      </c>
      <c r="C149" t="s">
        <v>23</v>
      </c>
      <c r="D149" t="s">
        <v>725</v>
      </c>
      <c r="E149" t="s">
        <v>726</v>
      </c>
      <c r="F149" t="s">
        <v>547</v>
      </c>
      <c r="G149" t="s">
        <v>548</v>
      </c>
      <c r="H149" t="s">
        <v>727</v>
      </c>
      <c r="I149" t="s">
        <v>728</v>
      </c>
      <c r="J149" t="s">
        <v>43</v>
      </c>
      <c r="K149" t="s">
        <v>44</v>
      </c>
      <c r="L149" t="s">
        <v>45</v>
      </c>
      <c r="M149" t="s">
        <v>46</v>
      </c>
      <c r="N149" t="s">
        <v>47</v>
      </c>
      <c r="O149">
        <v>60</v>
      </c>
      <c r="P149">
        <v>165</v>
      </c>
      <c r="Q149" t="s">
        <v>31</v>
      </c>
      <c r="R149" t="s">
        <v>32</v>
      </c>
      <c r="S149" t="s">
        <v>33</v>
      </c>
    </row>
    <row r="150" spans="1:21" hidden="1" x14ac:dyDescent="0.25">
      <c r="A150" t="s">
        <v>21</v>
      </c>
      <c r="B150" t="s">
        <v>22</v>
      </c>
      <c r="C150" t="s">
        <v>23</v>
      </c>
      <c r="D150" t="s">
        <v>729</v>
      </c>
      <c r="E150" t="s">
        <v>730</v>
      </c>
      <c r="F150" t="s">
        <v>731</v>
      </c>
      <c r="G150" t="s">
        <v>732</v>
      </c>
      <c r="H150" t="s">
        <v>733</v>
      </c>
      <c r="I150" t="s">
        <v>734</v>
      </c>
      <c r="J150" t="s">
        <v>43</v>
      </c>
      <c r="K150" t="s">
        <v>44</v>
      </c>
      <c r="L150" t="s">
        <v>45</v>
      </c>
      <c r="M150" t="s">
        <v>46</v>
      </c>
      <c r="N150" t="s">
        <v>47</v>
      </c>
      <c r="O150">
        <v>60</v>
      </c>
      <c r="P150">
        <v>165</v>
      </c>
      <c r="Q150" t="s">
        <v>31</v>
      </c>
      <c r="R150" t="s">
        <v>32</v>
      </c>
      <c r="S150" t="s">
        <v>33</v>
      </c>
    </row>
    <row r="151" spans="1:21" hidden="1" x14ac:dyDescent="0.25">
      <c r="A151" t="s">
        <v>21</v>
      </c>
      <c r="B151" t="s">
        <v>22</v>
      </c>
      <c r="C151" t="s">
        <v>23</v>
      </c>
      <c r="D151" t="s">
        <v>735</v>
      </c>
      <c r="E151" t="s">
        <v>736</v>
      </c>
      <c r="F151" t="s">
        <v>547</v>
      </c>
      <c r="G151" t="s">
        <v>548</v>
      </c>
      <c r="H151" t="s">
        <v>737</v>
      </c>
      <c r="I151" t="s">
        <v>738</v>
      </c>
      <c r="J151" t="s">
        <v>43</v>
      </c>
      <c r="K151" t="s">
        <v>44</v>
      </c>
      <c r="L151" t="s">
        <v>45</v>
      </c>
      <c r="M151" t="s">
        <v>46</v>
      </c>
      <c r="N151" t="s">
        <v>47</v>
      </c>
      <c r="O151">
        <v>60</v>
      </c>
      <c r="P151">
        <v>165</v>
      </c>
      <c r="Q151" t="s">
        <v>31</v>
      </c>
      <c r="R151" t="s">
        <v>32</v>
      </c>
      <c r="S151" t="s">
        <v>33</v>
      </c>
    </row>
    <row r="152" spans="1:21" x14ac:dyDescent="0.25">
      <c r="A152" t="s">
        <v>21</v>
      </c>
      <c r="B152" t="s">
        <v>22</v>
      </c>
      <c r="C152" t="s">
        <v>23</v>
      </c>
      <c r="D152" t="s">
        <v>523</v>
      </c>
      <c r="E152" t="s">
        <v>524</v>
      </c>
      <c r="F152" t="s">
        <v>525</v>
      </c>
      <c r="G152" t="s">
        <v>526</v>
      </c>
      <c r="H152" t="s">
        <v>527</v>
      </c>
      <c r="I152" t="s">
        <v>528</v>
      </c>
      <c r="J152" t="s">
        <v>43</v>
      </c>
      <c r="K152" t="s">
        <v>44</v>
      </c>
      <c r="L152" t="s">
        <v>45</v>
      </c>
      <c r="M152" t="s">
        <v>46</v>
      </c>
      <c r="N152" t="s">
        <v>47</v>
      </c>
      <c r="O152">
        <v>60</v>
      </c>
      <c r="P152">
        <v>165</v>
      </c>
      <c r="Q152" t="s">
        <v>31</v>
      </c>
      <c r="R152" t="s">
        <v>32</v>
      </c>
      <c r="S152" t="s">
        <v>33</v>
      </c>
      <c r="T152" t="s">
        <v>34</v>
      </c>
      <c r="U152">
        <v>9</v>
      </c>
    </row>
    <row r="153" spans="1:21" x14ac:dyDescent="0.25">
      <c r="A153" t="s">
        <v>21</v>
      </c>
      <c r="B153" t="s">
        <v>22</v>
      </c>
      <c r="C153" t="s">
        <v>23</v>
      </c>
      <c r="D153" t="s">
        <v>529</v>
      </c>
      <c r="E153" t="s">
        <v>530</v>
      </c>
      <c r="F153" t="s">
        <v>531</v>
      </c>
      <c r="G153" t="s">
        <v>532</v>
      </c>
      <c r="H153" t="s">
        <v>533</v>
      </c>
      <c r="I153" t="s">
        <v>534</v>
      </c>
      <c r="J153" t="s">
        <v>43</v>
      </c>
      <c r="K153" t="s">
        <v>44</v>
      </c>
      <c r="L153" t="s">
        <v>45</v>
      </c>
      <c r="M153" t="s">
        <v>46</v>
      </c>
      <c r="N153" t="s">
        <v>47</v>
      </c>
      <c r="O153">
        <v>60</v>
      </c>
      <c r="P153">
        <v>165</v>
      </c>
      <c r="Q153" t="s">
        <v>31</v>
      </c>
      <c r="R153" t="s">
        <v>32</v>
      </c>
      <c r="S153" t="s">
        <v>33</v>
      </c>
      <c r="T153" t="s">
        <v>34</v>
      </c>
      <c r="U153">
        <v>9</v>
      </c>
    </row>
    <row r="154" spans="1:21" hidden="1" x14ac:dyDescent="0.25">
      <c r="A154" t="s">
        <v>21</v>
      </c>
      <c r="B154" t="s">
        <v>22</v>
      </c>
      <c r="C154" t="s">
        <v>23</v>
      </c>
      <c r="D154" t="s">
        <v>749</v>
      </c>
      <c r="E154" t="s">
        <v>750</v>
      </c>
      <c r="H154" t="s">
        <v>751</v>
      </c>
      <c r="I154" t="s">
        <v>752</v>
      </c>
      <c r="J154" t="s">
        <v>43</v>
      </c>
      <c r="K154" t="s">
        <v>44</v>
      </c>
      <c r="L154" t="s">
        <v>45</v>
      </c>
      <c r="M154" t="s">
        <v>46</v>
      </c>
      <c r="N154" t="s">
        <v>47</v>
      </c>
      <c r="O154">
        <v>60</v>
      </c>
      <c r="P154">
        <v>165</v>
      </c>
      <c r="Q154" t="s">
        <v>31</v>
      </c>
      <c r="R154" t="s">
        <v>32</v>
      </c>
      <c r="S154" t="s">
        <v>33</v>
      </c>
    </row>
    <row r="155" spans="1:21" hidden="1" x14ac:dyDescent="0.25">
      <c r="A155" t="s">
        <v>21</v>
      </c>
      <c r="B155" t="s">
        <v>22</v>
      </c>
      <c r="C155" t="s">
        <v>23</v>
      </c>
      <c r="D155" t="s">
        <v>753</v>
      </c>
      <c r="E155" t="s">
        <v>754</v>
      </c>
      <c r="H155" t="s">
        <v>755</v>
      </c>
      <c r="I155" t="s">
        <v>756</v>
      </c>
      <c r="J155" t="s">
        <v>43</v>
      </c>
      <c r="K155" t="s">
        <v>29</v>
      </c>
      <c r="L155" t="s">
        <v>45</v>
      </c>
      <c r="M155" t="s">
        <v>46</v>
      </c>
      <c r="N155" t="s">
        <v>47</v>
      </c>
      <c r="O155">
        <v>60</v>
      </c>
      <c r="P155">
        <v>165</v>
      </c>
      <c r="Q155" t="s">
        <v>31</v>
      </c>
      <c r="R155" t="s">
        <v>32</v>
      </c>
      <c r="S155" t="s">
        <v>33</v>
      </c>
    </row>
    <row r="156" spans="1:21" x14ac:dyDescent="0.25">
      <c r="A156" t="s">
        <v>21</v>
      </c>
      <c r="B156" t="s">
        <v>22</v>
      </c>
      <c r="C156" t="s">
        <v>23</v>
      </c>
      <c r="D156" t="s">
        <v>662</v>
      </c>
      <c r="E156" t="s">
        <v>663</v>
      </c>
      <c r="F156" t="s">
        <v>664</v>
      </c>
      <c r="G156" t="s">
        <v>548</v>
      </c>
      <c r="H156" t="s">
        <v>665</v>
      </c>
      <c r="I156" t="s">
        <v>666</v>
      </c>
      <c r="J156" t="s">
        <v>43</v>
      </c>
      <c r="K156" t="s">
        <v>44</v>
      </c>
      <c r="L156" t="s">
        <v>45</v>
      </c>
      <c r="M156" t="s">
        <v>46</v>
      </c>
      <c r="N156" t="s">
        <v>47</v>
      </c>
      <c r="O156">
        <v>60</v>
      </c>
      <c r="P156">
        <v>165</v>
      </c>
      <c r="Q156" t="s">
        <v>31</v>
      </c>
      <c r="R156" t="s">
        <v>32</v>
      </c>
      <c r="S156" t="s">
        <v>33</v>
      </c>
      <c r="T156" t="s">
        <v>34</v>
      </c>
      <c r="U156">
        <v>9</v>
      </c>
    </row>
    <row r="157" spans="1:21" x14ac:dyDescent="0.25">
      <c r="A157" t="s">
        <v>21</v>
      </c>
      <c r="B157" t="s">
        <v>22</v>
      </c>
      <c r="C157" t="s">
        <v>23</v>
      </c>
      <c r="D157" t="s">
        <v>689</v>
      </c>
      <c r="E157" t="s">
        <v>690</v>
      </c>
      <c r="F157" t="s">
        <v>691</v>
      </c>
      <c r="G157" t="s">
        <v>692</v>
      </c>
      <c r="H157" t="s">
        <v>693</v>
      </c>
      <c r="I157" t="s">
        <v>694</v>
      </c>
      <c r="J157" t="s">
        <v>43</v>
      </c>
      <c r="K157" t="s">
        <v>44</v>
      </c>
      <c r="L157" t="s">
        <v>45</v>
      </c>
      <c r="M157" t="s">
        <v>46</v>
      </c>
      <c r="N157" t="s">
        <v>47</v>
      </c>
      <c r="O157">
        <v>60</v>
      </c>
      <c r="P157">
        <v>165</v>
      </c>
      <c r="Q157" t="s">
        <v>31</v>
      </c>
      <c r="R157" t="s">
        <v>32</v>
      </c>
      <c r="S157" t="s">
        <v>33</v>
      </c>
      <c r="T157" t="s">
        <v>34</v>
      </c>
      <c r="U157">
        <v>9</v>
      </c>
    </row>
    <row r="158" spans="1:21" hidden="1" x14ac:dyDescent="0.25">
      <c r="A158" t="s">
        <v>21</v>
      </c>
      <c r="B158" t="s">
        <v>22</v>
      </c>
      <c r="C158" t="s">
        <v>23</v>
      </c>
      <c r="D158" t="s">
        <v>765</v>
      </c>
      <c r="E158" t="s">
        <v>766</v>
      </c>
      <c r="H158" t="s">
        <v>767</v>
      </c>
      <c r="I158" t="s">
        <v>768</v>
      </c>
      <c r="J158" t="s">
        <v>43</v>
      </c>
      <c r="K158" t="s">
        <v>44</v>
      </c>
      <c r="L158" t="s">
        <v>45</v>
      </c>
      <c r="M158" t="s">
        <v>46</v>
      </c>
      <c r="N158" t="s">
        <v>47</v>
      </c>
      <c r="O158">
        <v>60</v>
      </c>
      <c r="P158">
        <v>165</v>
      </c>
      <c r="Q158" t="s">
        <v>31</v>
      </c>
      <c r="R158" t="s">
        <v>32</v>
      </c>
      <c r="S158" t="s">
        <v>33</v>
      </c>
    </row>
    <row r="159" spans="1:21" hidden="1" x14ac:dyDescent="0.25">
      <c r="A159" t="s">
        <v>21</v>
      </c>
      <c r="B159" t="s">
        <v>22</v>
      </c>
      <c r="C159" t="s">
        <v>23</v>
      </c>
      <c r="D159" t="s">
        <v>769</v>
      </c>
      <c r="E159" t="s">
        <v>770</v>
      </c>
      <c r="H159" t="s">
        <v>771</v>
      </c>
      <c r="I159" t="s">
        <v>772</v>
      </c>
      <c r="J159" t="s">
        <v>43</v>
      </c>
      <c r="K159" t="s">
        <v>29</v>
      </c>
      <c r="L159" t="s">
        <v>215</v>
      </c>
      <c r="M159" t="s">
        <v>46</v>
      </c>
      <c r="N159" t="s">
        <v>216</v>
      </c>
      <c r="O159">
        <v>60</v>
      </c>
      <c r="P159">
        <v>165</v>
      </c>
      <c r="Q159" t="s">
        <v>31</v>
      </c>
      <c r="R159" t="s">
        <v>32</v>
      </c>
      <c r="S159" t="s">
        <v>33</v>
      </c>
    </row>
    <row r="160" spans="1:21" hidden="1" x14ac:dyDescent="0.25">
      <c r="A160" t="s">
        <v>21</v>
      </c>
      <c r="B160" t="s">
        <v>22</v>
      </c>
      <c r="C160" t="s">
        <v>23</v>
      </c>
      <c r="D160" t="s">
        <v>773</v>
      </c>
      <c r="E160" t="s">
        <v>442</v>
      </c>
      <c r="H160" t="s">
        <v>443</v>
      </c>
      <c r="I160" t="s">
        <v>774</v>
      </c>
      <c r="J160" t="s">
        <v>43</v>
      </c>
      <c r="K160" t="s">
        <v>29</v>
      </c>
      <c r="L160" t="s">
        <v>215</v>
      </c>
      <c r="M160" t="s">
        <v>56</v>
      </c>
      <c r="N160" t="s">
        <v>216</v>
      </c>
      <c r="O160">
        <v>60</v>
      </c>
      <c r="P160">
        <v>165</v>
      </c>
      <c r="Q160" t="s">
        <v>31</v>
      </c>
      <c r="R160" t="s">
        <v>32</v>
      </c>
      <c r="S160" t="s">
        <v>33</v>
      </c>
    </row>
    <row r="161" spans="1:21" x14ac:dyDescent="0.25">
      <c r="A161" t="s">
        <v>21</v>
      </c>
      <c r="B161" t="s">
        <v>22</v>
      </c>
      <c r="C161" t="s">
        <v>23</v>
      </c>
      <c r="D161" t="s">
        <v>683</v>
      </c>
      <c r="E161" t="s">
        <v>684</v>
      </c>
      <c r="F161" t="s">
        <v>685</v>
      </c>
      <c r="G161" t="s">
        <v>686</v>
      </c>
      <c r="H161" t="s">
        <v>687</v>
      </c>
      <c r="I161" t="s">
        <v>688</v>
      </c>
      <c r="J161" t="s">
        <v>43</v>
      </c>
      <c r="K161" t="s">
        <v>29</v>
      </c>
      <c r="L161" t="s">
        <v>73</v>
      </c>
      <c r="M161" t="s">
        <v>46</v>
      </c>
      <c r="N161" t="s">
        <v>74</v>
      </c>
      <c r="O161">
        <v>60</v>
      </c>
      <c r="P161">
        <v>165</v>
      </c>
      <c r="Q161" t="s">
        <v>31</v>
      </c>
      <c r="R161" t="s">
        <v>32</v>
      </c>
      <c r="S161" t="s">
        <v>33</v>
      </c>
      <c r="T161" t="s">
        <v>34</v>
      </c>
      <c r="U161">
        <v>10</v>
      </c>
    </row>
    <row r="162" spans="1:21" hidden="1" x14ac:dyDescent="0.25">
      <c r="A162" t="s">
        <v>21</v>
      </c>
      <c r="B162" t="s">
        <v>22</v>
      </c>
      <c r="C162" t="s">
        <v>23</v>
      </c>
      <c r="D162" t="s">
        <v>780</v>
      </c>
      <c r="E162" t="s">
        <v>781</v>
      </c>
      <c r="H162" t="s">
        <v>782</v>
      </c>
      <c r="I162" t="s">
        <v>783</v>
      </c>
      <c r="J162" t="s">
        <v>43</v>
      </c>
      <c r="K162" t="s">
        <v>29</v>
      </c>
      <c r="L162" t="s">
        <v>73</v>
      </c>
      <c r="M162" t="s">
        <v>46</v>
      </c>
      <c r="N162" t="s">
        <v>74</v>
      </c>
      <c r="O162">
        <v>60</v>
      </c>
      <c r="P162">
        <v>165</v>
      </c>
      <c r="Q162" t="s">
        <v>31</v>
      </c>
      <c r="R162" t="s">
        <v>32</v>
      </c>
      <c r="S162" t="s">
        <v>33</v>
      </c>
    </row>
    <row r="163" spans="1:21" hidden="1" x14ac:dyDescent="0.25">
      <c r="A163" t="s">
        <v>21</v>
      </c>
      <c r="B163" t="s">
        <v>22</v>
      </c>
      <c r="C163" t="s">
        <v>23</v>
      </c>
      <c r="D163" t="s">
        <v>784</v>
      </c>
      <c r="E163" t="s">
        <v>785</v>
      </c>
      <c r="F163" t="s">
        <v>786</v>
      </c>
      <c r="G163" t="s">
        <v>787</v>
      </c>
      <c r="H163" t="s">
        <v>788</v>
      </c>
      <c r="I163" t="s">
        <v>789</v>
      </c>
      <c r="J163" t="s">
        <v>43</v>
      </c>
      <c r="K163" t="s">
        <v>44</v>
      </c>
      <c r="L163" t="s">
        <v>45</v>
      </c>
      <c r="M163" t="s">
        <v>46</v>
      </c>
      <c r="N163" t="s">
        <v>47</v>
      </c>
      <c r="O163">
        <v>60</v>
      </c>
      <c r="P163">
        <v>165</v>
      </c>
      <c r="Q163" t="s">
        <v>31</v>
      </c>
      <c r="R163" t="s">
        <v>32</v>
      </c>
      <c r="S163" t="s">
        <v>33</v>
      </c>
    </row>
    <row r="164" spans="1:21" x14ac:dyDescent="0.25">
      <c r="A164" t="s">
        <v>21</v>
      </c>
      <c r="B164" t="s">
        <v>22</v>
      </c>
      <c r="C164" t="s">
        <v>23</v>
      </c>
      <c r="D164" t="s">
        <v>739</v>
      </c>
      <c r="E164" t="s">
        <v>740</v>
      </c>
      <c r="F164" t="s">
        <v>741</v>
      </c>
      <c r="G164" t="s">
        <v>742</v>
      </c>
      <c r="H164" t="s">
        <v>743</v>
      </c>
      <c r="I164" t="s">
        <v>744</v>
      </c>
      <c r="J164" t="s">
        <v>43</v>
      </c>
      <c r="K164" t="s">
        <v>29</v>
      </c>
      <c r="L164" t="s">
        <v>45</v>
      </c>
      <c r="M164" t="s">
        <v>46</v>
      </c>
      <c r="N164" t="s">
        <v>47</v>
      </c>
      <c r="O164">
        <v>60</v>
      </c>
      <c r="P164">
        <v>165</v>
      </c>
      <c r="Q164" t="s">
        <v>31</v>
      </c>
      <c r="R164" t="s">
        <v>32</v>
      </c>
      <c r="S164" t="s">
        <v>33</v>
      </c>
      <c r="T164" t="s">
        <v>34</v>
      </c>
      <c r="U164">
        <v>10</v>
      </c>
    </row>
    <row r="165" spans="1:21" hidden="1" x14ac:dyDescent="0.25">
      <c r="A165" t="s">
        <v>21</v>
      </c>
      <c r="B165" t="s">
        <v>22</v>
      </c>
      <c r="C165" t="s">
        <v>23</v>
      </c>
      <c r="D165" t="s">
        <v>794</v>
      </c>
      <c r="E165" t="s">
        <v>795</v>
      </c>
      <c r="H165" t="s">
        <v>796</v>
      </c>
      <c r="I165" t="s">
        <v>797</v>
      </c>
      <c r="J165" t="s">
        <v>43</v>
      </c>
      <c r="K165" t="s">
        <v>44</v>
      </c>
      <c r="L165" t="s">
        <v>45</v>
      </c>
      <c r="M165" t="s">
        <v>46</v>
      </c>
      <c r="N165" t="s">
        <v>47</v>
      </c>
      <c r="O165">
        <v>60</v>
      </c>
      <c r="P165">
        <v>165</v>
      </c>
      <c r="Q165" t="s">
        <v>31</v>
      </c>
      <c r="R165" t="s">
        <v>32</v>
      </c>
      <c r="S165" t="s">
        <v>33</v>
      </c>
    </row>
    <row r="166" spans="1:21" hidden="1" x14ac:dyDescent="0.25">
      <c r="A166" t="s">
        <v>21</v>
      </c>
      <c r="B166" t="s">
        <v>22</v>
      </c>
      <c r="C166" t="s">
        <v>23</v>
      </c>
      <c r="D166" t="s">
        <v>798</v>
      </c>
      <c r="E166" t="s">
        <v>799</v>
      </c>
      <c r="H166" t="s">
        <v>800</v>
      </c>
      <c r="I166" t="s">
        <v>801</v>
      </c>
      <c r="J166" t="s">
        <v>43</v>
      </c>
      <c r="K166" t="s">
        <v>44</v>
      </c>
      <c r="L166" t="s">
        <v>45</v>
      </c>
      <c r="M166" t="s">
        <v>46</v>
      </c>
      <c r="N166" t="s">
        <v>47</v>
      </c>
      <c r="O166">
        <v>60</v>
      </c>
      <c r="P166">
        <v>165</v>
      </c>
      <c r="Q166" t="s">
        <v>31</v>
      </c>
      <c r="R166" t="s">
        <v>32</v>
      </c>
      <c r="S166" t="s">
        <v>33</v>
      </c>
    </row>
    <row r="167" spans="1:21" hidden="1" x14ac:dyDescent="0.25">
      <c r="A167" t="s">
        <v>21</v>
      </c>
      <c r="B167" t="s">
        <v>22</v>
      </c>
      <c r="C167" t="s">
        <v>23</v>
      </c>
      <c r="D167" t="s">
        <v>802</v>
      </c>
      <c r="E167" t="s">
        <v>803</v>
      </c>
      <c r="H167" t="s">
        <v>804</v>
      </c>
      <c r="I167" t="s">
        <v>805</v>
      </c>
      <c r="J167" t="s">
        <v>43</v>
      </c>
      <c r="K167" t="s">
        <v>29</v>
      </c>
      <c r="L167" t="s">
        <v>45</v>
      </c>
      <c r="M167" t="s">
        <v>46</v>
      </c>
      <c r="N167" t="s">
        <v>47</v>
      </c>
      <c r="O167">
        <v>60</v>
      </c>
      <c r="P167">
        <v>165</v>
      </c>
      <c r="Q167" t="s">
        <v>31</v>
      </c>
      <c r="R167" t="s">
        <v>32</v>
      </c>
      <c r="S167" t="s">
        <v>33</v>
      </c>
    </row>
    <row r="168" spans="1:21" hidden="1" x14ac:dyDescent="0.25">
      <c r="A168" t="s">
        <v>21</v>
      </c>
      <c r="B168" t="s">
        <v>22</v>
      </c>
      <c r="C168" t="s">
        <v>23</v>
      </c>
      <c r="D168" t="s">
        <v>806</v>
      </c>
      <c r="E168" t="s">
        <v>807</v>
      </c>
      <c r="H168" t="s">
        <v>251</v>
      </c>
      <c r="I168" t="s">
        <v>808</v>
      </c>
      <c r="J168" t="s">
        <v>43</v>
      </c>
      <c r="K168" t="s">
        <v>44</v>
      </c>
      <c r="L168" t="s">
        <v>45</v>
      </c>
      <c r="M168" t="s">
        <v>46</v>
      </c>
      <c r="N168" t="s">
        <v>47</v>
      </c>
      <c r="O168">
        <v>60</v>
      </c>
      <c r="P168">
        <v>165</v>
      </c>
      <c r="Q168" t="s">
        <v>31</v>
      </c>
      <c r="R168" t="s">
        <v>32</v>
      </c>
      <c r="S168" t="s">
        <v>33</v>
      </c>
    </row>
    <row r="169" spans="1:21" hidden="1" x14ac:dyDescent="0.25">
      <c r="A169" t="s">
        <v>21</v>
      </c>
      <c r="B169" t="s">
        <v>22</v>
      </c>
      <c r="C169" t="s">
        <v>23</v>
      </c>
      <c r="D169" t="s">
        <v>809</v>
      </c>
      <c r="E169" t="s">
        <v>810</v>
      </c>
      <c r="H169" t="s">
        <v>811</v>
      </c>
      <c r="I169" t="s">
        <v>812</v>
      </c>
      <c r="J169" t="s">
        <v>43</v>
      </c>
      <c r="K169" t="s">
        <v>29</v>
      </c>
      <c r="L169" t="s">
        <v>45</v>
      </c>
      <c r="M169" t="s">
        <v>56</v>
      </c>
      <c r="N169" t="s">
        <v>47</v>
      </c>
      <c r="O169">
        <v>60</v>
      </c>
      <c r="P169">
        <v>165</v>
      </c>
      <c r="Q169" t="s">
        <v>31</v>
      </c>
      <c r="R169" t="s">
        <v>32</v>
      </c>
      <c r="S169" t="s">
        <v>33</v>
      </c>
    </row>
    <row r="170" spans="1:21" hidden="1" x14ac:dyDescent="0.25">
      <c r="A170" t="s">
        <v>21</v>
      </c>
      <c r="B170" t="s">
        <v>22</v>
      </c>
      <c r="C170" t="s">
        <v>23</v>
      </c>
      <c r="D170" t="s">
        <v>813</v>
      </c>
      <c r="E170" t="s">
        <v>814</v>
      </c>
      <c r="H170" t="s">
        <v>255</v>
      </c>
      <c r="I170" t="s">
        <v>815</v>
      </c>
      <c r="J170" t="s">
        <v>43</v>
      </c>
      <c r="K170" t="s">
        <v>44</v>
      </c>
      <c r="L170" t="s">
        <v>45</v>
      </c>
      <c r="M170" t="s">
        <v>46</v>
      </c>
      <c r="N170" t="s">
        <v>47</v>
      </c>
      <c r="O170">
        <v>60</v>
      </c>
      <c r="P170">
        <v>165</v>
      </c>
      <c r="Q170" t="s">
        <v>31</v>
      </c>
      <c r="R170" t="s">
        <v>32</v>
      </c>
      <c r="S170" t="s">
        <v>33</v>
      </c>
    </row>
    <row r="171" spans="1:21" x14ac:dyDescent="0.25">
      <c r="A171" t="s">
        <v>21</v>
      </c>
      <c r="B171" t="s">
        <v>22</v>
      </c>
      <c r="C171" t="s">
        <v>23</v>
      </c>
      <c r="D171" t="s">
        <v>745</v>
      </c>
      <c r="E171" t="s">
        <v>746</v>
      </c>
      <c r="H171" t="s">
        <v>747</v>
      </c>
      <c r="I171" t="s">
        <v>748</v>
      </c>
      <c r="J171" t="s">
        <v>43</v>
      </c>
      <c r="K171" t="s">
        <v>44</v>
      </c>
      <c r="L171" t="s">
        <v>45</v>
      </c>
      <c r="M171" t="s">
        <v>46</v>
      </c>
      <c r="N171" t="s">
        <v>47</v>
      </c>
      <c r="O171">
        <v>60</v>
      </c>
      <c r="P171">
        <v>165</v>
      </c>
      <c r="Q171" t="s">
        <v>31</v>
      </c>
      <c r="R171" t="s">
        <v>32</v>
      </c>
      <c r="S171" t="s">
        <v>33</v>
      </c>
      <c r="T171" t="s">
        <v>34</v>
      </c>
      <c r="U171">
        <v>10</v>
      </c>
    </row>
    <row r="172" spans="1:21" hidden="1" x14ac:dyDescent="0.25">
      <c r="A172" t="s">
        <v>21</v>
      </c>
      <c r="B172" t="s">
        <v>22</v>
      </c>
      <c r="C172" t="s">
        <v>23</v>
      </c>
      <c r="D172" t="s">
        <v>822</v>
      </c>
      <c r="E172" t="s">
        <v>823</v>
      </c>
      <c r="H172" t="s">
        <v>824</v>
      </c>
      <c r="I172" t="s">
        <v>825</v>
      </c>
      <c r="J172" t="s">
        <v>28</v>
      </c>
      <c r="K172" t="s">
        <v>29</v>
      </c>
      <c r="M172" t="s">
        <v>30</v>
      </c>
      <c r="O172">
        <v>60</v>
      </c>
      <c r="P172">
        <v>165</v>
      </c>
      <c r="Q172" t="s">
        <v>31</v>
      </c>
      <c r="R172" t="s">
        <v>32</v>
      </c>
      <c r="S172" t="s">
        <v>33</v>
      </c>
    </row>
    <row r="173" spans="1:21" hidden="1" x14ac:dyDescent="0.25">
      <c r="A173" t="s">
        <v>21</v>
      </c>
      <c r="B173" t="s">
        <v>22</v>
      </c>
      <c r="C173" t="s">
        <v>23</v>
      </c>
      <c r="D173" t="s">
        <v>826</v>
      </c>
      <c r="E173" t="s">
        <v>827</v>
      </c>
      <c r="H173" t="s">
        <v>828</v>
      </c>
      <c r="I173" t="s">
        <v>829</v>
      </c>
      <c r="J173" t="s">
        <v>43</v>
      </c>
      <c r="K173" t="s">
        <v>29</v>
      </c>
      <c r="L173" t="s">
        <v>830</v>
      </c>
      <c r="M173" t="s">
        <v>56</v>
      </c>
      <c r="N173" t="s">
        <v>831</v>
      </c>
      <c r="O173">
        <v>60</v>
      </c>
      <c r="P173">
        <v>165</v>
      </c>
      <c r="Q173" t="s">
        <v>31</v>
      </c>
      <c r="R173" t="s">
        <v>32</v>
      </c>
      <c r="S173" t="s">
        <v>33</v>
      </c>
    </row>
    <row r="174" spans="1:21" hidden="1" x14ac:dyDescent="0.25">
      <c r="A174" t="s">
        <v>21</v>
      </c>
      <c r="B174" t="s">
        <v>22</v>
      </c>
      <c r="C174" t="s">
        <v>23</v>
      </c>
      <c r="D174" t="s">
        <v>832</v>
      </c>
      <c r="E174" t="s">
        <v>833</v>
      </c>
      <c r="H174" t="s">
        <v>834</v>
      </c>
      <c r="I174" t="s">
        <v>835</v>
      </c>
      <c r="J174" t="s">
        <v>43</v>
      </c>
      <c r="K174" t="s">
        <v>44</v>
      </c>
      <c r="L174" t="s">
        <v>45</v>
      </c>
      <c r="M174" t="s">
        <v>46</v>
      </c>
      <c r="N174" t="s">
        <v>47</v>
      </c>
      <c r="O174">
        <v>60</v>
      </c>
      <c r="P174">
        <v>165</v>
      </c>
      <c r="Q174" t="s">
        <v>31</v>
      </c>
      <c r="R174" t="s">
        <v>32</v>
      </c>
      <c r="S174" t="s">
        <v>33</v>
      </c>
    </row>
    <row r="175" spans="1:21" hidden="1" x14ac:dyDescent="0.25">
      <c r="A175" t="s">
        <v>21</v>
      </c>
      <c r="B175" t="s">
        <v>22</v>
      </c>
      <c r="C175" t="s">
        <v>23</v>
      </c>
      <c r="D175" t="s">
        <v>836</v>
      </c>
      <c r="E175" t="s">
        <v>837</v>
      </c>
      <c r="H175" t="s">
        <v>838</v>
      </c>
      <c r="I175" t="s">
        <v>839</v>
      </c>
      <c r="J175" t="s">
        <v>43</v>
      </c>
      <c r="K175" t="s">
        <v>44</v>
      </c>
      <c r="L175" t="s">
        <v>45</v>
      </c>
      <c r="M175" t="s">
        <v>46</v>
      </c>
      <c r="N175" t="s">
        <v>47</v>
      </c>
      <c r="O175">
        <v>60</v>
      </c>
      <c r="P175">
        <v>165</v>
      </c>
      <c r="Q175" t="s">
        <v>31</v>
      </c>
      <c r="R175" t="s">
        <v>32</v>
      </c>
      <c r="S175" t="s">
        <v>33</v>
      </c>
    </row>
    <row r="176" spans="1:21" hidden="1" x14ac:dyDescent="0.25">
      <c r="A176" t="s">
        <v>21</v>
      </c>
      <c r="B176" t="s">
        <v>22</v>
      </c>
      <c r="C176" t="s">
        <v>23</v>
      </c>
      <c r="D176" t="s">
        <v>840</v>
      </c>
      <c r="E176" t="s">
        <v>841</v>
      </c>
      <c r="H176" t="s">
        <v>842</v>
      </c>
      <c r="I176" t="s">
        <v>843</v>
      </c>
      <c r="J176" t="s">
        <v>43</v>
      </c>
      <c r="K176" t="s">
        <v>44</v>
      </c>
      <c r="L176" t="s">
        <v>45</v>
      </c>
      <c r="M176" t="s">
        <v>46</v>
      </c>
      <c r="N176" t="s">
        <v>47</v>
      </c>
      <c r="O176">
        <v>60</v>
      </c>
      <c r="P176">
        <v>165</v>
      </c>
      <c r="Q176" t="s">
        <v>31</v>
      </c>
      <c r="R176" t="s">
        <v>32</v>
      </c>
      <c r="S176" t="s">
        <v>33</v>
      </c>
    </row>
    <row r="177" spans="1:19" hidden="1" x14ac:dyDescent="0.25">
      <c r="A177" t="s">
        <v>21</v>
      </c>
      <c r="B177" t="s">
        <v>22</v>
      </c>
      <c r="C177" t="s">
        <v>23</v>
      </c>
      <c r="D177" t="s">
        <v>844</v>
      </c>
      <c r="E177" t="s">
        <v>845</v>
      </c>
      <c r="H177" t="s">
        <v>846</v>
      </c>
      <c r="I177" t="s">
        <v>847</v>
      </c>
      <c r="J177" t="s">
        <v>43</v>
      </c>
      <c r="K177" t="s">
        <v>29</v>
      </c>
      <c r="L177" t="s">
        <v>45</v>
      </c>
      <c r="M177" t="s">
        <v>46</v>
      </c>
      <c r="N177" t="s">
        <v>47</v>
      </c>
      <c r="O177">
        <v>60</v>
      </c>
      <c r="P177">
        <v>165</v>
      </c>
      <c r="Q177" t="s">
        <v>31</v>
      </c>
      <c r="R177" t="s">
        <v>32</v>
      </c>
      <c r="S177" t="s">
        <v>33</v>
      </c>
    </row>
    <row r="178" spans="1:19" hidden="1" x14ac:dyDescent="0.25">
      <c r="A178" t="s">
        <v>21</v>
      </c>
      <c r="B178" t="s">
        <v>22</v>
      </c>
      <c r="C178" t="s">
        <v>23</v>
      </c>
      <c r="D178" t="s">
        <v>848</v>
      </c>
      <c r="E178" t="s">
        <v>849</v>
      </c>
      <c r="H178" t="s">
        <v>850</v>
      </c>
      <c r="I178" t="s">
        <v>851</v>
      </c>
      <c r="J178" t="s">
        <v>43</v>
      </c>
      <c r="K178" t="s">
        <v>29</v>
      </c>
      <c r="L178" t="s">
        <v>215</v>
      </c>
      <c r="M178" t="s">
        <v>46</v>
      </c>
      <c r="N178" t="s">
        <v>216</v>
      </c>
      <c r="O178">
        <v>60</v>
      </c>
      <c r="P178">
        <v>165</v>
      </c>
      <c r="Q178" t="s">
        <v>31</v>
      </c>
      <c r="R178" t="s">
        <v>32</v>
      </c>
      <c r="S178" t="s">
        <v>33</v>
      </c>
    </row>
    <row r="179" spans="1:19" hidden="1" x14ac:dyDescent="0.25">
      <c r="A179" t="s">
        <v>21</v>
      </c>
      <c r="B179" t="s">
        <v>22</v>
      </c>
      <c r="C179" t="s">
        <v>23</v>
      </c>
      <c r="D179" t="s">
        <v>852</v>
      </c>
      <c r="E179" t="s">
        <v>853</v>
      </c>
      <c r="F179" t="s">
        <v>854</v>
      </c>
      <c r="G179" t="s">
        <v>855</v>
      </c>
      <c r="H179" t="s">
        <v>856</v>
      </c>
      <c r="I179" t="s">
        <v>857</v>
      </c>
      <c r="J179" t="s">
        <v>43</v>
      </c>
      <c r="K179" t="s">
        <v>44</v>
      </c>
      <c r="L179" t="s">
        <v>45</v>
      </c>
      <c r="M179" t="s">
        <v>46</v>
      </c>
      <c r="N179" t="s">
        <v>47</v>
      </c>
      <c r="O179">
        <v>60</v>
      </c>
      <c r="P179">
        <v>165</v>
      </c>
      <c r="Q179" t="s">
        <v>31</v>
      </c>
      <c r="R179" t="s">
        <v>32</v>
      </c>
      <c r="S179" t="s">
        <v>33</v>
      </c>
    </row>
    <row r="180" spans="1:19" hidden="1" x14ac:dyDescent="0.25">
      <c r="A180" t="s">
        <v>21</v>
      </c>
      <c r="B180" t="s">
        <v>22</v>
      </c>
      <c r="C180" t="s">
        <v>23</v>
      </c>
      <c r="D180" t="s">
        <v>858</v>
      </c>
      <c r="E180" t="s">
        <v>859</v>
      </c>
      <c r="F180" t="s">
        <v>860</v>
      </c>
      <c r="G180" t="s">
        <v>861</v>
      </c>
      <c r="H180" t="s">
        <v>862</v>
      </c>
      <c r="I180" t="s">
        <v>863</v>
      </c>
      <c r="J180" t="s">
        <v>43</v>
      </c>
      <c r="K180" t="s">
        <v>44</v>
      </c>
      <c r="L180" t="s">
        <v>73</v>
      </c>
      <c r="M180" t="s">
        <v>46</v>
      </c>
      <c r="N180" t="s">
        <v>74</v>
      </c>
      <c r="O180">
        <v>60</v>
      </c>
      <c r="P180">
        <v>165</v>
      </c>
      <c r="Q180" t="s">
        <v>31</v>
      </c>
      <c r="R180" t="s">
        <v>32</v>
      </c>
      <c r="S180" t="s">
        <v>33</v>
      </c>
    </row>
    <row r="181" spans="1:19" hidden="1" x14ac:dyDescent="0.25">
      <c r="A181" t="s">
        <v>21</v>
      </c>
      <c r="B181" t="s">
        <v>22</v>
      </c>
      <c r="C181" t="s">
        <v>23</v>
      </c>
      <c r="D181" t="s">
        <v>864</v>
      </c>
      <c r="E181" t="s">
        <v>865</v>
      </c>
      <c r="H181" t="s">
        <v>866</v>
      </c>
      <c r="I181" t="s">
        <v>867</v>
      </c>
      <c r="J181" t="s">
        <v>43</v>
      </c>
      <c r="K181" t="s">
        <v>29</v>
      </c>
      <c r="L181" t="s">
        <v>45</v>
      </c>
      <c r="M181" t="s">
        <v>46</v>
      </c>
      <c r="N181" t="s">
        <v>47</v>
      </c>
      <c r="O181">
        <v>60</v>
      </c>
      <c r="P181">
        <v>165</v>
      </c>
      <c r="Q181" t="s">
        <v>31</v>
      </c>
      <c r="R181" t="s">
        <v>32</v>
      </c>
      <c r="S181" t="s">
        <v>33</v>
      </c>
    </row>
    <row r="182" spans="1:19" hidden="1" x14ac:dyDescent="0.25">
      <c r="A182" t="s">
        <v>21</v>
      </c>
      <c r="B182" t="s">
        <v>22</v>
      </c>
      <c r="C182" t="s">
        <v>23</v>
      </c>
      <c r="D182" t="s">
        <v>868</v>
      </c>
      <c r="E182" t="s">
        <v>869</v>
      </c>
      <c r="H182" t="s">
        <v>870</v>
      </c>
      <c r="I182" t="s">
        <v>871</v>
      </c>
      <c r="J182" t="s">
        <v>43</v>
      </c>
      <c r="K182" t="s">
        <v>44</v>
      </c>
      <c r="L182" t="s">
        <v>73</v>
      </c>
      <c r="M182" t="s">
        <v>46</v>
      </c>
      <c r="N182" t="s">
        <v>74</v>
      </c>
      <c r="O182">
        <v>60</v>
      </c>
      <c r="P182">
        <v>165</v>
      </c>
      <c r="Q182" t="s">
        <v>31</v>
      </c>
      <c r="R182" t="s">
        <v>32</v>
      </c>
      <c r="S182" t="s">
        <v>33</v>
      </c>
    </row>
    <row r="183" spans="1:19" hidden="1" x14ac:dyDescent="0.25">
      <c r="A183" t="s">
        <v>21</v>
      </c>
      <c r="B183" t="s">
        <v>22</v>
      </c>
      <c r="C183" t="s">
        <v>23</v>
      </c>
      <c r="D183" t="s">
        <v>872</v>
      </c>
      <c r="E183" t="s">
        <v>873</v>
      </c>
      <c r="H183" t="s">
        <v>874</v>
      </c>
      <c r="I183" t="s">
        <v>875</v>
      </c>
      <c r="J183" t="s">
        <v>43</v>
      </c>
      <c r="K183" t="s">
        <v>29</v>
      </c>
      <c r="L183" t="s">
        <v>876</v>
      </c>
      <c r="M183" t="s">
        <v>46</v>
      </c>
      <c r="O183">
        <v>60</v>
      </c>
      <c r="P183">
        <v>165</v>
      </c>
      <c r="Q183" t="s">
        <v>31</v>
      </c>
      <c r="R183" t="s">
        <v>32</v>
      </c>
      <c r="S183" t="s">
        <v>33</v>
      </c>
    </row>
    <row r="184" spans="1:19" hidden="1" x14ac:dyDescent="0.25">
      <c r="A184" t="s">
        <v>21</v>
      </c>
      <c r="B184" t="s">
        <v>22</v>
      </c>
      <c r="C184" t="s">
        <v>23</v>
      </c>
      <c r="D184" t="s">
        <v>877</v>
      </c>
      <c r="E184" t="s">
        <v>878</v>
      </c>
      <c r="H184" t="s">
        <v>879</v>
      </c>
      <c r="I184" t="s">
        <v>880</v>
      </c>
      <c r="J184" t="s">
        <v>43</v>
      </c>
      <c r="K184" t="s">
        <v>44</v>
      </c>
      <c r="L184" t="s">
        <v>73</v>
      </c>
      <c r="M184" t="s">
        <v>46</v>
      </c>
      <c r="N184" t="s">
        <v>74</v>
      </c>
      <c r="O184">
        <v>60</v>
      </c>
      <c r="P184">
        <v>165</v>
      </c>
      <c r="Q184" t="s">
        <v>31</v>
      </c>
      <c r="R184" t="s">
        <v>32</v>
      </c>
      <c r="S184" t="s">
        <v>33</v>
      </c>
    </row>
    <row r="185" spans="1:19" hidden="1" x14ac:dyDescent="0.25">
      <c r="A185" t="s">
        <v>21</v>
      </c>
      <c r="B185" t="s">
        <v>22</v>
      </c>
      <c r="C185" t="s">
        <v>23</v>
      </c>
      <c r="D185" t="s">
        <v>881</v>
      </c>
      <c r="E185" t="s">
        <v>882</v>
      </c>
      <c r="F185" t="s">
        <v>860</v>
      </c>
      <c r="G185" t="s">
        <v>861</v>
      </c>
      <c r="H185" t="s">
        <v>883</v>
      </c>
      <c r="I185" t="s">
        <v>884</v>
      </c>
      <c r="J185" t="s">
        <v>43</v>
      </c>
      <c r="K185" t="s">
        <v>44</v>
      </c>
      <c r="L185" t="s">
        <v>45</v>
      </c>
      <c r="M185" t="s">
        <v>46</v>
      </c>
      <c r="N185" t="s">
        <v>47</v>
      </c>
      <c r="O185">
        <v>60</v>
      </c>
      <c r="P185">
        <v>165</v>
      </c>
      <c r="Q185" t="s">
        <v>31</v>
      </c>
      <c r="R185" t="s">
        <v>32</v>
      </c>
      <c r="S185" t="s">
        <v>33</v>
      </c>
    </row>
    <row r="186" spans="1:19" hidden="1" x14ac:dyDescent="0.25">
      <c r="A186" t="s">
        <v>21</v>
      </c>
      <c r="B186" t="s">
        <v>22</v>
      </c>
      <c r="C186" t="s">
        <v>23</v>
      </c>
      <c r="D186" t="s">
        <v>885</v>
      </c>
      <c r="E186" t="s">
        <v>886</v>
      </c>
      <c r="F186" t="s">
        <v>887</v>
      </c>
      <c r="G186" t="s">
        <v>888</v>
      </c>
      <c r="H186" t="s">
        <v>889</v>
      </c>
      <c r="I186" t="s">
        <v>890</v>
      </c>
      <c r="J186" t="s">
        <v>43</v>
      </c>
      <c r="K186" t="s">
        <v>29</v>
      </c>
      <c r="L186" t="s">
        <v>45</v>
      </c>
      <c r="M186" t="s">
        <v>46</v>
      </c>
      <c r="N186" t="s">
        <v>47</v>
      </c>
      <c r="O186">
        <v>60</v>
      </c>
      <c r="P186">
        <v>165</v>
      </c>
      <c r="Q186" t="s">
        <v>31</v>
      </c>
      <c r="R186" t="s">
        <v>32</v>
      </c>
      <c r="S186" t="s">
        <v>33</v>
      </c>
    </row>
    <row r="187" spans="1:19" hidden="1" x14ac:dyDescent="0.25">
      <c r="A187" t="s">
        <v>21</v>
      </c>
      <c r="B187" t="s">
        <v>22</v>
      </c>
      <c r="C187" t="s">
        <v>23</v>
      </c>
      <c r="D187" t="s">
        <v>891</v>
      </c>
      <c r="E187" t="s">
        <v>892</v>
      </c>
      <c r="F187" t="s">
        <v>893</v>
      </c>
      <c r="G187" t="s">
        <v>894</v>
      </c>
      <c r="H187" t="s">
        <v>895</v>
      </c>
      <c r="I187" t="s">
        <v>896</v>
      </c>
      <c r="J187" t="s">
        <v>43</v>
      </c>
      <c r="K187" t="s">
        <v>29</v>
      </c>
      <c r="L187" t="s">
        <v>45</v>
      </c>
      <c r="M187" t="s">
        <v>46</v>
      </c>
      <c r="N187" t="s">
        <v>47</v>
      </c>
      <c r="O187">
        <v>60</v>
      </c>
      <c r="P187">
        <v>165</v>
      </c>
      <c r="Q187" t="s">
        <v>31</v>
      </c>
      <c r="R187" t="s">
        <v>32</v>
      </c>
      <c r="S187" t="s">
        <v>33</v>
      </c>
    </row>
    <row r="188" spans="1:19" hidden="1" x14ac:dyDescent="0.25">
      <c r="A188" t="s">
        <v>21</v>
      </c>
      <c r="B188" t="s">
        <v>22</v>
      </c>
      <c r="C188" t="s">
        <v>23</v>
      </c>
      <c r="D188" t="s">
        <v>897</v>
      </c>
      <c r="E188" t="s">
        <v>898</v>
      </c>
      <c r="F188" t="s">
        <v>887</v>
      </c>
      <c r="G188" t="s">
        <v>888</v>
      </c>
      <c r="H188" t="s">
        <v>899</v>
      </c>
      <c r="I188" t="s">
        <v>900</v>
      </c>
      <c r="J188" t="s">
        <v>43</v>
      </c>
      <c r="K188" t="s">
        <v>29</v>
      </c>
      <c r="L188" t="s">
        <v>45</v>
      </c>
      <c r="M188" t="s">
        <v>46</v>
      </c>
      <c r="N188" t="s">
        <v>47</v>
      </c>
      <c r="O188">
        <v>60</v>
      </c>
      <c r="P188">
        <v>165</v>
      </c>
      <c r="Q188" t="s">
        <v>31</v>
      </c>
      <c r="R188" t="s">
        <v>32</v>
      </c>
      <c r="S188" t="s">
        <v>33</v>
      </c>
    </row>
    <row r="189" spans="1:19" hidden="1" x14ac:dyDescent="0.25">
      <c r="A189" t="s">
        <v>21</v>
      </c>
      <c r="B189" t="s">
        <v>22</v>
      </c>
      <c r="C189" t="s">
        <v>23</v>
      </c>
      <c r="D189" t="s">
        <v>901</v>
      </c>
      <c r="E189" t="s">
        <v>902</v>
      </c>
      <c r="F189" t="s">
        <v>887</v>
      </c>
      <c r="G189" t="s">
        <v>888</v>
      </c>
      <c r="H189" t="s">
        <v>903</v>
      </c>
      <c r="I189" t="s">
        <v>904</v>
      </c>
      <c r="J189" t="s">
        <v>43</v>
      </c>
      <c r="K189" t="s">
        <v>29</v>
      </c>
      <c r="L189" t="s">
        <v>45</v>
      </c>
      <c r="M189" t="s">
        <v>46</v>
      </c>
      <c r="N189" t="s">
        <v>47</v>
      </c>
      <c r="O189">
        <v>60</v>
      </c>
      <c r="P189">
        <v>165</v>
      </c>
      <c r="Q189" t="s">
        <v>31</v>
      </c>
      <c r="R189" t="s">
        <v>32</v>
      </c>
      <c r="S189" t="s">
        <v>33</v>
      </c>
    </row>
    <row r="190" spans="1:19" hidden="1" x14ac:dyDescent="0.25">
      <c r="A190" t="s">
        <v>21</v>
      </c>
      <c r="B190" t="s">
        <v>22</v>
      </c>
      <c r="C190" t="s">
        <v>23</v>
      </c>
      <c r="D190" t="s">
        <v>905</v>
      </c>
      <c r="E190" t="s">
        <v>906</v>
      </c>
      <c r="F190" t="s">
        <v>887</v>
      </c>
      <c r="G190" t="s">
        <v>888</v>
      </c>
      <c r="H190" t="s">
        <v>907</v>
      </c>
      <c r="I190" t="s">
        <v>908</v>
      </c>
      <c r="J190" t="s">
        <v>43</v>
      </c>
      <c r="K190" t="s">
        <v>29</v>
      </c>
      <c r="L190" t="s">
        <v>45</v>
      </c>
      <c r="M190" t="s">
        <v>46</v>
      </c>
      <c r="N190" t="s">
        <v>47</v>
      </c>
      <c r="O190">
        <v>60</v>
      </c>
      <c r="P190">
        <v>165</v>
      </c>
      <c r="Q190" t="s">
        <v>31</v>
      </c>
      <c r="R190" t="s">
        <v>32</v>
      </c>
      <c r="S190" t="s">
        <v>33</v>
      </c>
    </row>
    <row r="191" spans="1:19" hidden="1" x14ac:dyDescent="0.25">
      <c r="A191" t="s">
        <v>21</v>
      </c>
      <c r="B191" t="s">
        <v>22</v>
      </c>
      <c r="C191" t="s">
        <v>23</v>
      </c>
      <c r="D191" t="s">
        <v>909</v>
      </c>
      <c r="E191" t="s">
        <v>910</v>
      </c>
      <c r="F191" t="s">
        <v>887</v>
      </c>
      <c r="G191" t="s">
        <v>888</v>
      </c>
      <c r="H191" t="s">
        <v>911</v>
      </c>
      <c r="I191" t="s">
        <v>912</v>
      </c>
      <c r="J191" t="s">
        <v>43</v>
      </c>
      <c r="K191" t="s">
        <v>29</v>
      </c>
      <c r="L191" t="s">
        <v>45</v>
      </c>
      <c r="M191" t="s">
        <v>46</v>
      </c>
      <c r="N191" t="s">
        <v>47</v>
      </c>
      <c r="O191">
        <v>60</v>
      </c>
      <c r="P191">
        <v>165</v>
      </c>
      <c r="Q191" t="s">
        <v>31</v>
      </c>
      <c r="R191" t="s">
        <v>32</v>
      </c>
      <c r="S191" t="s">
        <v>33</v>
      </c>
    </row>
    <row r="192" spans="1:19" hidden="1" x14ac:dyDescent="0.25">
      <c r="A192" t="s">
        <v>21</v>
      </c>
      <c r="B192" t="s">
        <v>22</v>
      </c>
      <c r="C192" t="s">
        <v>23</v>
      </c>
      <c r="D192" t="s">
        <v>913</v>
      </c>
      <c r="E192" t="s">
        <v>914</v>
      </c>
      <c r="F192" t="s">
        <v>887</v>
      </c>
      <c r="G192" t="s">
        <v>888</v>
      </c>
      <c r="H192" t="s">
        <v>915</v>
      </c>
      <c r="I192" t="s">
        <v>916</v>
      </c>
      <c r="J192" t="s">
        <v>43</v>
      </c>
      <c r="K192" t="s">
        <v>29</v>
      </c>
      <c r="L192" t="s">
        <v>45</v>
      </c>
      <c r="M192" t="s">
        <v>46</v>
      </c>
      <c r="N192" t="s">
        <v>47</v>
      </c>
      <c r="O192">
        <v>60</v>
      </c>
      <c r="P192">
        <v>165</v>
      </c>
      <c r="Q192" t="s">
        <v>31</v>
      </c>
      <c r="R192" t="s">
        <v>32</v>
      </c>
      <c r="S192" t="s">
        <v>33</v>
      </c>
    </row>
    <row r="193" spans="1:19" hidden="1" x14ac:dyDescent="0.25">
      <c r="A193" t="s">
        <v>21</v>
      </c>
      <c r="B193" t="s">
        <v>22</v>
      </c>
      <c r="C193" t="s">
        <v>23</v>
      </c>
      <c r="D193" t="s">
        <v>917</v>
      </c>
      <c r="E193" t="s">
        <v>918</v>
      </c>
      <c r="F193" t="s">
        <v>919</v>
      </c>
      <c r="G193" t="s">
        <v>920</v>
      </c>
      <c r="H193" t="s">
        <v>921</v>
      </c>
      <c r="I193" t="s">
        <v>922</v>
      </c>
      <c r="J193" t="s">
        <v>43</v>
      </c>
      <c r="K193" t="s">
        <v>29</v>
      </c>
      <c r="L193" t="s">
        <v>45</v>
      </c>
      <c r="M193" t="s">
        <v>46</v>
      </c>
      <c r="N193" t="s">
        <v>47</v>
      </c>
      <c r="O193">
        <v>60</v>
      </c>
      <c r="P193">
        <v>165</v>
      </c>
      <c r="Q193" t="s">
        <v>31</v>
      </c>
      <c r="R193" t="s">
        <v>32</v>
      </c>
      <c r="S193" t="s">
        <v>33</v>
      </c>
    </row>
    <row r="194" spans="1:19" hidden="1" x14ac:dyDescent="0.25">
      <c r="A194" t="s">
        <v>21</v>
      </c>
      <c r="B194" t="s">
        <v>22</v>
      </c>
      <c r="C194" t="s">
        <v>23</v>
      </c>
      <c r="D194" t="s">
        <v>923</v>
      </c>
      <c r="E194" t="s">
        <v>924</v>
      </c>
      <c r="F194" t="s">
        <v>925</v>
      </c>
      <c r="G194" t="s">
        <v>926</v>
      </c>
      <c r="H194" t="s">
        <v>927</v>
      </c>
      <c r="I194" t="s">
        <v>928</v>
      </c>
      <c r="J194" t="s">
        <v>43</v>
      </c>
      <c r="K194" t="s">
        <v>29</v>
      </c>
      <c r="L194" t="s">
        <v>45</v>
      </c>
      <c r="M194" t="s">
        <v>46</v>
      </c>
      <c r="N194" t="s">
        <v>47</v>
      </c>
      <c r="O194">
        <v>60</v>
      </c>
      <c r="P194">
        <v>165</v>
      </c>
      <c r="Q194" t="s">
        <v>31</v>
      </c>
      <c r="R194" t="s">
        <v>32</v>
      </c>
      <c r="S194" t="s">
        <v>33</v>
      </c>
    </row>
    <row r="195" spans="1:19" hidden="1" x14ac:dyDescent="0.25">
      <c r="A195" t="s">
        <v>21</v>
      </c>
      <c r="B195" t="s">
        <v>22</v>
      </c>
      <c r="C195" t="s">
        <v>23</v>
      </c>
      <c r="D195" t="s">
        <v>929</v>
      </c>
      <c r="E195" t="s">
        <v>930</v>
      </c>
      <c r="H195" t="s">
        <v>931</v>
      </c>
      <c r="I195" t="s">
        <v>932</v>
      </c>
      <c r="J195" t="s">
        <v>43</v>
      </c>
      <c r="K195" t="s">
        <v>44</v>
      </c>
      <c r="L195" t="s">
        <v>45</v>
      </c>
      <c r="M195" t="s">
        <v>46</v>
      </c>
      <c r="N195" t="s">
        <v>47</v>
      </c>
      <c r="O195">
        <v>60</v>
      </c>
      <c r="P195">
        <v>165</v>
      </c>
      <c r="Q195" t="s">
        <v>31</v>
      </c>
      <c r="R195" t="s">
        <v>32</v>
      </c>
      <c r="S195" t="s">
        <v>33</v>
      </c>
    </row>
    <row r="196" spans="1:19" hidden="1" x14ac:dyDescent="0.25">
      <c r="A196" t="s">
        <v>21</v>
      </c>
      <c r="B196" t="s">
        <v>22</v>
      </c>
      <c r="C196" t="s">
        <v>23</v>
      </c>
      <c r="D196" t="s">
        <v>933</v>
      </c>
      <c r="E196" t="s">
        <v>934</v>
      </c>
      <c r="F196" t="s">
        <v>935</v>
      </c>
      <c r="G196" t="s">
        <v>936</v>
      </c>
      <c r="H196" t="s">
        <v>937</v>
      </c>
      <c r="I196" t="s">
        <v>938</v>
      </c>
      <c r="J196" t="s">
        <v>43</v>
      </c>
      <c r="K196" t="s">
        <v>44</v>
      </c>
      <c r="L196" t="s">
        <v>45</v>
      </c>
      <c r="M196" t="s">
        <v>46</v>
      </c>
      <c r="N196" t="s">
        <v>47</v>
      </c>
      <c r="O196">
        <v>60</v>
      </c>
      <c r="P196">
        <v>165</v>
      </c>
      <c r="Q196" t="s">
        <v>31</v>
      </c>
      <c r="R196" t="s">
        <v>32</v>
      </c>
      <c r="S196" t="s">
        <v>33</v>
      </c>
    </row>
    <row r="197" spans="1:19" hidden="1" x14ac:dyDescent="0.25">
      <c r="A197" t="s">
        <v>21</v>
      </c>
      <c r="B197" t="s">
        <v>22</v>
      </c>
      <c r="C197" t="s">
        <v>23</v>
      </c>
      <c r="D197" t="s">
        <v>939</v>
      </c>
      <c r="E197" t="s">
        <v>940</v>
      </c>
      <c r="H197" t="s">
        <v>941</v>
      </c>
      <c r="I197" t="s">
        <v>942</v>
      </c>
      <c r="J197" t="s">
        <v>43</v>
      </c>
      <c r="K197" t="s">
        <v>44</v>
      </c>
      <c r="L197" t="s">
        <v>45</v>
      </c>
      <c r="M197" t="s">
        <v>46</v>
      </c>
      <c r="N197" t="s">
        <v>47</v>
      </c>
      <c r="O197">
        <v>60</v>
      </c>
      <c r="P197">
        <v>165</v>
      </c>
      <c r="Q197" t="s">
        <v>31</v>
      </c>
      <c r="R197" t="s">
        <v>32</v>
      </c>
      <c r="S197" t="s">
        <v>33</v>
      </c>
    </row>
    <row r="198" spans="1:19" hidden="1" x14ac:dyDescent="0.25">
      <c r="A198" t="s">
        <v>21</v>
      </c>
      <c r="B198" t="s">
        <v>22</v>
      </c>
      <c r="C198" t="s">
        <v>23</v>
      </c>
      <c r="D198" t="s">
        <v>943</v>
      </c>
      <c r="E198" t="s">
        <v>944</v>
      </c>
      <c r="H198" t="s">
        <v>945</v>
      </c>
      <c r="I198" t="s">
        <v>946</v>
      </c>
      <c r="J198" t="s">
        <v>43</v>
      </c>
      <c r="K198" t="s">
        <v>44</v>
      </c>
      <c r="L198" t="s">
        <v>45</v>
      </c>
      <c r="M198" t="s">
        <v>46</v>
      </c>
      <c r="N198" t="s">
        <v>47</v>
      </c>
      <c r="O198">
        <v>60</v>
      </c>
      <c r="P198">
        <v>165</v>
      </c>
      <c r="Q198" t="s">
        <v>31</v>
      </c>
      <c r="R198" t="s">
        <v>32</v>
      </c>
      <c r="S198" t="s">
        <v>33</v>
      </c>
    </row>
    <row r="199" spans="1:19" hidden="1" x14ac:dyDescent="0.25">
      <c r="A199" t="s">
        <v>21</v>
      </c>
      <c r="B199" t="s">
        <v>22</v>
      </c>
      <c r="C199" t="s">
        <v>23</v>
      </c>
      <c r="D199" t="s">
        <v>947</v>
      </c>
      <c r="E199" t="s">
        <v>948</v>
      </c>
      <c r="F199" t="s">
        <v>935</v>
      </c>
      <c r="G199" t="s">
        <v>936</v>
      </c>
      <c r="H199" t="s">
        <v>949</v>
      </c>
      <c r="I199" t="s">
        <v>950</v>
      </c>
      <c r="J199" t="s">
        <v>43</v>
      </c>
      <c r="K199" t="s">
        <v>44</v>
      </c>
      <c r="L199" t="s">
        <v>45</v>
      </c>
      <c r="M199" t="s">
        <v>46</v>
      </c>
      <c r="N199" t="s">
        <v>47</v>
      </c>
      <c r="O199">
        <v>60</v>
      </c>
      <c r="P199">
        <v>165</v>
      </c>
      <c r="Q199" t="s">
        <v>31</v>
      </c>
      <c r="R199" t="s">
        <v>32</v>
      </c>
      <c r="S199" t="s">
        <v>33</v>
      </c>
    </row>
    <row r="200" spans="1:19" hidden="1" x14ac:dyDescent="0.25">
      <c r="A200" t="s">
        <v>21</v>
      </c>
      <c r="B200" t="s">
        <v>22</v>
      </c>
      <c r="C200" t="s">
        <v>23</v>
      </c>
      <c r="D200" t="s">
        <v>951</v>
      </c>
      <c r="E200" t="s">
        <v>952</v>
      </c>
      <c r="F200" t="s">
        <v>935</v>
      </c>
      <c r="G200" t="s">
        <v>936</v>
      </c>
      <c r="H200" t="s">
        <v>953</v>
      </c>
      <c r="I200" t="s">
        <v>954</v>
      </c>
      <c r="J200" t="s">
        <v>43</v>
      </c>
      <c r="K200" t="s">
        <v>44</v>
      </c>
      <c r="L200" t="s">
        <v>162</v>
      </c>
      <c r="M200" t="s">
        <v>46</v>
      </c>
      <c r="N200" t="s">
        <v>163</v>
      </c>
      <c r="O200">
        <v>60</v>
      </c>
      <c r="P200">
        <v>165</v>
      </c>
      <c r="Q200" t="s">
        <v>31</v>
      </c>
      <c r="R200" t="s">
        <v>32</v>
      </c>
      <c r="S200" t="s">
        <v>33</v>
      </c>
    </row>
    <row r="201" spans="1:19" hidden="1" x14ac:dyDescent="0.25">
      <c r="A201" t="s">
        <v>21</v>
      </c>
      <c r="B201" t="s">
        <v>22</v>
      </c>
      <c r="C201" t="s">
        <v>23</v>
      </c>
      <c r="D201" t="s">
        <v>955</v>
      </c>
      <c r="E201" t="s">
        <v>956</v>
      </c>
      <c r="F201" t="s">
        <v>957</v>
      </c>
      <c r="G201" t="s">
        <v>548</v>
      </c>
      <c r="H201" t="s">
        <v>958</v>
      </c>
      <c r="I201" t="s">
        <v>959</v>
      </c>
      <c r="J201" t="s">
        <v>43</v>
      </c>
      <c r="K201" t="s">
        <v>44</v>
      </c>
      <c r="L201" t="s">
        <v>73</v>
      </c>
      <c r="M201" t="s">
        <v>46</v>
      </c>
      <c r="N201" t="s">
        <v>74</v>
      </c>
      <c r="O201">
        <v>60</v>
      </c>
      <c r="P201">
        <v>165</v>
      </c>
      <c r="Q201" t="s">
        <v>31</v>
      </c>
      <c r="R201" t="s">
        <v>32</v>
      </c>
      <c r="S201" t="s">
        <v>33</v>
      </c>
    </row>
    <row r="202" spans="1:19" hidden="1" x14ac:dyDescent="0.25">
      <c r="A202" t="s">
        <v>21</v>
      </c>
      <c r="B202" t="s">
        <v>22</v>
      </c>
      <c r="C202" t="s">
        <v>23</v>
      </c>
      <c r="D202" t="s">
        <v>960</v>
      </c>
      <c r="E202" t="s">
        <v>961</v>
      </c>
      <c r="H202" t="s">
        <v>962</v>
      </c>
      <c r="I202" t="s">
        <v>963</v>
      </c>
      <c r="J202" t="s">
        <v>43</v>
      </c>
      <c r="K202" t="s">
        <v>44</v>
      </c>
      <c r="L202" t="s">
        <v>45</v>
      </c>
      <c r="M202" t="s">
        <v>46</v>
      </c>
      <c r="N202" t="s">
        <v>47</v>
      </c>
      <c r="O202">
        <v>60</v>
      </c>
      <c r="P202">
        <v>165</v>
      </c>
      <c r="Q202" t="s">
        <v>31</v>
      </c>
      <c r="R202" t="s">
        <v>32</v>
      </c>
      <c r="S202" t="s">
        <v>33</v>
      </c>
    </row>
    <row r="203" spans="1:19" hidden="1" x14ac:dyDescent="0.25">
      <c r="A203" t="s">
        <v>21</v>
      </c>
      <c r="B203" t="s">
        <v>22</v>
      </c>
      <c r="C203" t="s">
        <v>23</v>
      </c>
      <c r="D203" t="s">
        <v>964</v>
      </c>
      <c r="E203" t="s">
        <v>965</v>
      </c>
      <c r="H203" t="s">
        <v>966</v>
      </c>
      <c r="I203" t="s">
        <v>967</v>
      </c>
      <c r="J203" t="s">
        <v>43</v>
      </c>
      <c r="K203" t="s">
        <v>44</v>
      </c>
      <c r="L203" t="s">
        <v>45</v>
      </c>
      <c r="M203" t="s">
        <v>46</v>
      </c>
      <c r="N203" t="s">
        <v>47</v>
      </c>
      <c r="O203">
        <v>60</v>
      </c>
      <c r="P203">
        <v>165</v>
      </c>
      <c r="Q203" t="s">
        <v>31</v>
      </c>
      <c r="R203" t="s">
        <v>32</v>
      </c>
      <c r="S203" t="s">
        <v>33</v>
      </c>
    </row>
    <row r="204" spans="1:19" hidden="1" x14ac:dyDescent="0.25">
      <c r="A204" t="s">
        <v>21</v>
      </c>
      <c r="B204" t="s">
        <v>22</v>
      </c>
      <c r="C204" t="s">
        <v>23</v>
      </c>
      <c r="D204" t="s">
        <v>968</v>
      </c>
      <c r="E204" t="s">
        <v>969</v>
      </c>
      <c r="H204" t="s">
        <v>970</v>
      </c>
      <c r="I204" t="s">
        <v>971</v>
      </c>
      <c r="J204" t="s">
        <v>43</v>
      </c>
      <c r="K204" t="s">
        <v>44</v>
      </c>
      <c r="L204" t="s">
        <v>45</v>
      </c>
      <c r="M204" t="s">
        <v>46</v>
      </c>
      <c r="N204" t="s">
        <v>47</v>
      </c>
      <c r="O204">
        <v>60</v>
      </c>
      <c r="P204">
        <v>165</v>
      </c>
      <c r="Q204" t="s">
        <v>31</v>
      </c>
      <c r="R204" t="s">
        <v>32</v>
      </c>
      <c r="S204" t="s">
        <v>33</v>
      </c>
    </row>
    <row r="205" spans="1:19" hidden="1" x14ac:dyDescent="0.25">
      <c r="A205" t="s">
        <v>21</v>
      </c>
      <c r="B205" t="s">
        <v>22</v>
      </c>
      <c r="C205" t="s">
        <v>23</v>
      </c>
      <c r="D205" t="s">
        <v>972</v>
      </c>
      <c r="E205" t="s">
        <v>973</v>
      </c>
      <c r="H205" t="s">
        <v>974</v>
      </c>
      <c r="I205" t="s">
        <v>975</v>
      </c>
      <c r="J205" t="s">
        <v>43</v>
      </c>
      <c r="K205" t="s">
        <v>44</v>
      </c>
      <c r="L205" t="s">
        <v>45</v>
      </c>
      <c r="M205" t="s">
        <v>46</v>
      </c>
      <c r="N205" t="s">
        <v>47</v>
      </c>
      <c r="O205">
        <v>60</v>
      </c>
      <c r="P205">
        <v>165</v>
      </c>
      <c r="Q205" t="s">
        <v>31</v>
      </c>
      <c r="R205" t="s">
        <v>32</v>
      </c>
      <c r="S205" t="s">
        <v>33</v>
      </c>
    </row>
    <row r="206" spans="1:19" hidden="1" x14ac:dyDescent="0.25">
      <c r="A206" t="s">
        <v>21</v>
      </c>
      <c r="B206" t="s">
        <v>22</v>
      </c>
      <c r="C206" t="s">
        <v>23</v>
      </c>
      <c r="D206" t="s">
        <v>976</v>
      </c>
      <c r="E206" t="s">
        <v>977</v>
      </c>
      <c r="F206" t="s">
        <v>957</v>
      </c>
      <c r="G206" t="s">
        <v>548</v>
      </c>
      <c r="H206" t="s">
        <v>978</v>
      </c>
      <c r="I206" t="s">
        <v>979</v>
      </c>
      <c r="J206" t="s">
        <v>43</v>
      </c>
      <c r="K206" t="s">
        <v>44</v>
      </c>
      <c r="L206" t="s">
        <v>45</v>
      </c>
      <c r="M206" t="s">
        <v>46</v>
      </c>
      <c r="N206" t="s">
        <v>47</v>
      </c>
      <c r="O206">
        <v>60</v>
      </c>
      <c r="P206">
        <v>165</v>
      </c>
      <c r="Q206" t="s">
        <v>31</v>
      </c>
      <c r="R206" t="s">
        <v>32</v>
      </c>
      <c r="S206" t="s">
        <v>33</v>
      </c>
    </row>
    <row r="207" spans="1:19" hidden="1" x14ac:dyDescent="0.25">
      <c r="A207" t="s">
        <v>21</v>
      </c>
      <c r="B207" t="s">
        <v>22</v>
      </c>
      <c r="C207" t="s">
        <v>23</v>
      </c>
      <c r="D207" t="s">
        <v>980</v>
      </c>
      <c r="E207" t="s">
        <v>981</v>
      </c>
      <c r="H207" t="s">
        <v>982</v>
      </c>
      <c r="I207" t="s">
        <v>983</v>
      </c>
      <c r="J207" t="s">
        <v>43</v>
      </c>
      <c r="K207" t="s">
        <v>29</v>
      </c>
      <c r="L207" t="s">
        <v>73</v>
      </c>
      <c r="M207" t="s">
        <v>46</v>
      </c>
      <c r="N207" t="s">
        <v>74</v>
      </c>
      <c r="O207">
        <v>60</v>
      </c>
      <c r="P207">
        <v>165</v>
      </c>
      <c r="Q207" t="s">
        <v>31</v>
      </c>
      <c r="R207" t="s">
        <v>32</v>
      </c>
      <c r="S207" t="s">
        <v>33</v>
      </c>
    </row>
    <row r="208" spans="1:19" hidden="1" x14ac:dyDescent="0.25">
      <c r="A208" t="s">
        <v>21</v>
      </c>
      <c r="B208" t="s">
        <v>22</v>
      </c>
      <c r="C208" t="s">
        <v>23</v>
      </c>
      <c r="D208" t="s">
        <v>984</v>
      </c>
      <c r="E208" t="s">
        <v>985</v>
      </c>
      <c r="F208" t="s">
        <v>986</v>
      </c>
      <c r="G208" t="s">
        <v>787</v>
      </c>
      <c r="H208" t="s">
        <v>987</v>
      </c>
      <c r="I208" t="s">
        <v>988</v>
      </c>
      <c r="J208" t="s">
        <v>43</v>
      </c>
      <c r="K208" t="s">
        <v>44</v>
      </c>
      <c r="L208" t="s">
        <v>45</v>
      </c>
      <c r="M208" t="s">
        <v>46</v>
      </c>
      <c r="N208" t="s">
        <v>47</v>
      </c>
      <c r="O208">
        <v>60</v>
      </c>
      <c r="P208">
        <v>165</v>
      </c>
      <c r="Q208" t="s">
        <v>31</v>
      </c>
      <c r="R208" t="s">
        <v>32</v>
      </c>
      <c r="S208" t="s">
        <v>33</v>
      </c>
    </row>
    <row r="209" spans="1:21" hidden="1" x14ac:dyDescent="0.25">
      <c r="A209" t="s">
        <v>21</v>
      </c>
      <c r="B209" t="s">
        <v>22</v>
      </c>
      <c r="C209" t="s">
        <v>23</v>
      </c>
      <c r="D209" t="s">
        <v>989</v>
      </c>
      <c r="E209" t="s">
        <v>990</v>
      </c>
      <c r="H209" t="s">
        <v>991</v>
      </c>
      <c r="I209" t="s">
        <v>992</v>
      </c>
      <c r="J209" t="s">
        <v>432</v>
      </c>
      <c r="K209" t="s">
        <v>29</v>
      </c>
      <c r="M209" t="s">
        <v>449</v>
      </c>
      <c r="O209">
        <v>60</v>
      </c>
      <c r="P209">
        <v>165</v>
      </c>
      <c r="Q209" t="s">
        <v>31</v>
      </c>
      <c r="R209" t="s">
        <v>32</v>
      </c>
      <c r="S209" t="s">
        <v>33</v>
      </c>
    </row>
    <row r="210" spans="1:21" hidden="1" x14ac:dyDescent="0.25">
      <c r="A210" t="s">
        <v>21</v>
      </c>
      <c r="B210" t="s">
        <v>22</v>
      </c>
      <c r="C210" t="s">
        <v>23</v>
      </c>
      <c r="D210" t="s">
        <v>993</v>
      </c>
      <c r="E210" t="s">
        <v>994</v>
      </c>
      <c r="H210" t="s">
        <v>995</v>
      </c>
      <c r="I210" t="s">
        <v>996</v>
      </c>
      <c r="J210" t="s">
        <v>43</v>
      </c>
      <c r="K210" t="s">
        <v>29</v>
      </c>
      <c r="L210" t="s">
        <v>73</v>
      </c>
      <c r="M210" t="s">
        <v>46</v>
      </c>
      <c r="N210" t="s">
        <v>74</v>
      </c>
      <c r="O210">
        <v>60</v>
      </c>
      <c r="P210">
        <v>165</v>
      </c>
      <c r="Q210" t="s">
        <v>31</v>
      </c>
      <c r="R210" t="s">
        <v>32</v>
      </c>
      <c r="S210" t="s">
        <v>33</v>
      </c>
    </row>
    <row r="211" spans="1:21" hidden="1" x14ac:dyDescent="0.25">
      <c r="A211" t="s">
        <v>21</v>
      </c>
      <c r="B211" t="s">
        <v>22</v>
      </c>
      <c r="C211" t="s">
        <v>23</v>
      </c>
      <c r="D211" t="s">
        <v>997</v>
      </c>
      <c r="E211" t="s">
        <v>998</v>
      </c>
      <c r="H211" t="s">
        <v>999</v>
      </c>
      <c r="I211" t="s">
        <v>1000</v>
      </c>
      <c r="J211" t="s">
        <v>43</v>
      </c>
      <c r="K211" t="s">
        <v>44</v>
      </c>
      <c r="L211" t="s">
        <v>73</v>
      </c>
      <c r="M211" t="s">
        <v>46</v>
      </c>
      <c r="N211" t="s">
        <v>74</v>
      </c>
      <c r="O211">
        <v>60</v>
      </c>
      <c r="P211">
        <v>165</v>
      </c>
      <c r="Q211" t="s">
        <v>31</v>
      </c>
      <c r="R211" t="s">
        <v>32</v>
      </c>
      <c r="S211" t="s">
        <v>33</v>
      </c>
    </row>
    <row r="212" spans="1:21" hidden="1" x14ac:dyDescent="0.25">
      <c r="A212" t="s">
        <v>21</v>
      </c>
      <c r="B212" t="s">
        <v>22</v>
      </c>
      <c r="C212" t="s">
        <v>23</v>
      </c>
      <c r="D212" t="s">
        <v>1001</v>
      </c>
      <c r="E212" t="s">
        <v>1002</v>
      </c>
      <c r="H212" t="s">
        <v>1003</v>
      </c>
      <c r="I212" t="s">
        <v>1004</v>
      </c>
      <c r="J212" t="s">
        <v>43</v>
      </c>
      <c r="K212" t="s">
        <v>44</v>
      </c>
      <c r="L212" t="s">
        <v>73</v>
      </c>
      <c r="M212" t="s">
        <v>46</v>
      </c>
      <c r="N212" t="s">
        <v>74</v>
      </c>
      <c r="O212">
        <v>60</v>
      </c>
      <c r="P212">
        <v>165</v>
      </c>
      <c r="Q212" t="s">
        <v>31</v>
      </c>
      <c r="R212" t="s">
        <v>32</v>
      </c>
      <c r="S212" t="s">
        <v>33</v>
      </c>
    </row>
    <row r="213" spans="1:21" hidden="1" x14ac:dyDescent="0.25">
      <c r="A213" t="s">
        <v>21</v>
      </c>
      <c r="B213" t="s">
        <v>22</v>
      </c>
      <c r="C213" t="s">
        <v>23</v>
      </c>
      <c r="D213" t="s">
        <v>1005</v>
      </c>
      <c r="E213" t="s">
        <v>1006</v>
      </c>
      <c r="H213" t="s">
        <v>1007</v>
      </c>
      <c r="I213" t="s">
        <v>1008</v>
      </c>
      <c r="J213" t="s">
        <v>43</v>
      </c>
      <c r="K213" t="s">
        <v>29</v>
      </c>
      <c r="L213" t="s">
        <v>45</v>
      </c>
      <c r="M213" t="s">
        <v>46</v>
      </c>
      <c r="N213" t="s">
        <v>47</v>
      </c>
      <c r="O213">
        <v>60</v>
      </c>
      <c r="P213">
        <v>165</v>
      </c>
      <c r="Q213" t="s">
        <v>31</v>
      </c>
      <c r="R213" t="s">
        <v>32</v>
      </c>
      <c r="S213" t="s">
        <v>33</v>
      </c>
    </row>
    <row r="214" spans="1:21" x14ac:dyDescent="0.25">
      <c r="A214" t="s">
        <v>21</v>
      </c>
      <c r="B214" t="s">
        <v>22</v>
      </c>
      <c r="C214" t="s">
        <v>23</v>
      </c>
      <c r="D214" t="s">
        <v>757</v>
      </c>
      <c r="E214" t="s">
        <v>758</v>
      </c>
      <c r="H214" t="s">
        <v>759</v>
      </c>
      <c r="I214" t="s">
        <v>760</v>
      </c>
      <c r="J214" t="s">
        <v>43</v>
      </c>
      <c r="K214" t="s">
        <v>44</v>
      </c>
      <c r="L214" t="s">
        <v>45</v>
      </c>
      <c r="M214" t="s">
        <v>46</v>
      </c>
      <c r="N214" t="s">
        <v>47</v>
      </c>
      <c r="O214">
        <v>60</v>
      </c>
      <c r="P214">
        <v>165</v>
      </c>
      <c r="Q214" t="s">
        <v>31</v>
      </c>
      <c r="R214" t="s">
        <v>32</v>
      </c>
      <c r="S214" t="s">
        <v>33</v>
      </c>
      <c r="T214" t="s">
        <v>34</v>
      </c>
      <c r="U214">
        <v>10</v>
      </c>
    </row>
    <row r="215" spans="1:21" hidden="1" x14ac:dyDescent="0.25">
      <c r="A215" t="s">
        <v>559</v>
      </c>
      <c r="B215" t="s">
        <v>560</v>
      </c>
      <c r="C215" t="s">
        <v>561</v>
      </c>
      <c r="D215" t="s">
        <v>1013</v>
      </c>
      <c r="E215" t="s">
        <v>1014</v>
      </c>
      <c r="F215" t="s">
        <v>1015</v>
      </c>
      <c r="G215" t="s">
        <v>171</v>
      </c>
      <c r="H215" t="s">
        <v>1016</v>
      </c>
      <c r="I215" t="s">
        <v>1017</v>
      </c>
      <c r="J215" t="s">
        <v>87</v>
      </c>
      <c r="K215" t="s">
        <v>29</v>
      </c>
      <c r="L215" t="s">
        <v>45</v>
      </c>
      <c r="M215" t="s">
        <v>46</v>
      </c>
      <c r="N215" t="s">
        <v>47</v>
      </c>
      <c r="Q215" t="s">
        <v>31</v>
      </c>
      <c r="R215" t="s">
        <v>571</v>
      </c>
      <c r="S215" t="s">
        <v>1018</v>
      </c>
    </row>
    <row r="216" spans="1:21" hidden="1" x14ac:dyDescent="0.25">
      <c r="A216" t="s">
        <v>559</v>
      </c>
      <c r="B216" t="s">
        <v>560</v>
      </c>
      <c r="C216" t="s">
        <v>561</v>
      </c>
      <c r="D216" t="s">
        <v>1019</v>
      </c>
      <c r="E216" t="s">
        <v>1020</v>
      </c>
      <c r="H216" t="s">
        <v>1021</v>
      </c>
      <c r="I216" t="s">
        <v>1022</v>
      </c>
      <c r="J216" t="s">
        <v>87</v>
      </c>
      <c r="K216" t="s">
        <v>29</v>
      </c>
      <c r="L216" t="s">
        <v>578</v>
      </c>
      <c r="M216" t="s">
        <v>46</v>
      </c>
      <c r="N216" t="s">
        <v>579</v>
      </c>
      <c r="Q216" t="s">
        <v>31</v>
      </c>
      <c r="R216" t="s">
        <v>571</v>
      </c>
      <c r="S216" t="s">
        <v>1018</v>
      </c>
    </row>
    <row r="217" spans="1:21" hidden="1" x14ac:dyDescent="0.25">
      <c r="A217" t="s">
        <v>559</v>
      </c>
      <c r="B217" t="s">
        <v>560</v>
      </c>
      <c r="C217" t="s">
        <v>561</v>
      </c>
      <c r="D217" t="s">
        <v>1023</v>
      </c>
      <c r="E217" t="s">
        <v>1024</v>
      </c>
      <c r="H217" t="s">
        <v>1025</v>
      </c>
      <c r="I217" t="s">
        <v>1026</v>
      </c>
      <c r="J217" t="s">
        <v>87</v>
      </c>
      <c r="K217" t="s">
        <v>29</v>
      </c>
      <c r="L217" t="s">
        <v>45</v>
      </c>
      <c r="M217" t="s">
        <v>46</v>
      </c>
      <c r="N217" t="s">
        <v>47</v>
      </c>
      <c r="Q217" t="s">
        <v>31</v>
      </c>
      <c r="R217" t="s">
        <v>571</v>
      </c>
      <c r="S217" t="s">
        <v>1018</v>
      </c>
    </row>
    <row r="218" spans="1:21" hidden="1" x14ac:dyDescent="0.25">
      <c r="A218" t="s">
        <v>559</v>
      </c>
      <c r="B218" t="s">
        <v>560</v>
      </c>
      <c r="C218" t="s">
        <v>561</v>
      </c>
      <c r="D218" t="s">
        <v>1027</v>
      </c>
      <c r="E218" t="s">
        <v>1028</v>
      </c>
      <c r="F218" t="s">
        <v>1029</v>
      </c>
      <c r="G218" t="s">
        <v>171</v>
      </c>
      <c r="H218" t="s">
        <v>1030</v>
      </c>
      <c r="I218" t="s">
        <v>1031</v>
      </c>
      <c r="J218" t="s">
        <v>87</v>
      </c>
      <c r="K218" t="s">
        <v>29</v>
      </c>
      <c r="L218" t="s">
        <v>45</v>
      </c>
      <c r="M218" t="s">
        <v>46</v>
      </c>
      <c r="N218" t="s">
        <v>47</v>
      </c>
      <c r="Q218" t="s">
        <v>31</v>
      </c>
      <c r="R218" t="s">
        <v>571</v>
      </c>
      <c r="S218" t="s">
        <v>1018</v>
      </c>
    </row>
    <row r="219" spans="1:21" hidden="1" x14ac:dyDescent="0.25">
      <c r="A219" t="s">
        <v>559</v>
      </c>
      <c r="B219" t="s">
        <v>560</v>
      </c>
      <c r="C219" t="s">
        <v>561</v>
      </c>
      <c r="D219" t="s">
        <v>1032</v>
      </c>
      <c r="E219" t="s">
        <v>1033</v>
      </c>
      <c r="H219" t="s">
        <v>1034</v>
      </c>
      <c r="I219" t="s">
        <v>1035</v>
      </c>
      <c r="J219" t="s">
        <v>43</v>
      </c>
      <c r="K219" t="s">
        <v>29</v>
      </c>
      <c r="M219" t="s">
        <v>30</v>
      </c>
      <c r="Q219" t="s">
        <v>31</v>
      </c>
      <c r="R219" t="s">
        <v>571</v>
      </c>
      <c r="S219" t="s">
        <v>1018</v>
      </c>
    </row>
    <row r="220" spans="1:21" hidden="1" x14ac:dyDescent="0.25">
      <c r="A220" t="s">
        <v>559</v>
      </c>
      <c r="B220" t="s">
        <v>560</v>
      </c>
      <c r="C220" t="s">
        <v>561</v>
      </c>
      <c r="D220" t="s">
        <v>1036</v>
      </c>
      <c r="E220" t="s">
        <v>1037</v>
      </c>
      <c r="H220" t="s">
        <v>1038</v>
      </c>
      <c r="I220" t="s">
        <v>1039</v>
      </c>
      <c r="J220" t="s">
        <v>43</v>
      </c>
      <c r="K220" t="s">
        <v>29</v>
      </c>
      <c r="L220" t="s">
        <v>45</v>
      </c>
      <c r="M220" t="s">
        <v>46</v>
      </c>
      <c r="N220" t="s">
        <v>47</v>
      </c>
      <c r="Q220" t="s">
        <v>31</v>
      </c>
      <c r="R220" t="s">
        <v>571</v>
      </c>
      <c r="S220" t="s">
        <v>1018</v>
      </c>
    </row>
  </sheetData>
  <autoFilter ref="A1:U220" xr:uid="{00000000-0009-0000-0000-000000000000}">
    <filterColumn colId="19">
      <customFilters>
        <customFilter operator="notEqual" val=" "/>
      </customFilters>
    </filterColumn>
    <sortState xmlns:xlrd2="http://schemas.microsoft.com/office/spreadsheetml/2017/richdata2" ref="A2:U214">
      <sortCondition ref="U1:U22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225"/>
  <sheetViews>
    <sheetView tabSelected="1" workbookViewId="0">
      <pane ySplit="6" topLeftCell="A7" activePane="bottomLeft" state="frozen"/>
      <selection pane="bottomLeft" activeCell="B2" sqref="B2"/>
    </sheetView>
  </sheetViews>
  <sheetFormatPr defaultRowHeight="15" x14ac:dyDescent="0.25"/>
  <cols>
    <col min="20" max="20" width="9.140625" style="3"/>
  </cols>
  <sheetData>
    <row r="1" spans="1:20" x14ac:dyDescent="0.25">
      <c r="A1" s="2" t="s">
        <v>1040</v>
      </c>
      <c r="B1" t="s">
        <v>1380</v>
      </c>
      <c r="F1" s="2" t="s">
        <v>1041</v>
      </c>
      <c r="G1" t="s">
        <v>1042</v>
      </c>
      <c r="I1" s="2" t="s">
        <v>1043</v>
      </c>
      <c r="J1" t="s">
        <v>1044</v>
      </c>
    </row>
    <row r="2" spans="1:20" x14ac:dyDescent="0.25">
      <c r="A2" s="2" t="s">
        <v>1045</v>
      </c>
      <c r="B2" t="s">
        <v>1046</v>
      </c>
      <c r="F2" s="2" t="s">
        <v>1047</v>
      </c>
      <c r="G2" t="s">
        <v>1048</v>
      </c>
      <c r="I2" s="2" t="s">
        <v>1049</v>
      </c>
      <c r="J2" t="s">
        <v>1050</v>
      </c>
    </row>
    <row r="3" spans="1:20" x14ac:dyDescent="0.25">
      <c r="A3" s="2" t="s">
        <v>1051</v>
      </c>
      <c r="B3" t="s">
        <v>1052</v>
      </c>
      <c r="F3" s="2" t="s">
        <v>1053</v>
      </c>
      <c r="G3" t="s">
        <v>1054</v>
      </c>
    </row>
    <row r="4" spans="1:20" x14ac:dyDescent="0.25">
      <c r="A4" s="2" t="s">
        <v>1055</v>
      </c>
      <c r="B4" t="s">
        <v>1056</v>
      </c>
    </row>
    <row r="6" spans="1:20" x14ac:dyDescent="0.25">
      <c r="A6" s="2" t="s">
        <v>0</v>
      </c>
      <c r="B6" s="2" t="s">
        <v>1057</v>
      </c>
      <c r="C6" s="2" t="s">
        <v>3</v>
      </c>
      <c r="D6" s="2" t="s">
        <v>1058</v>
      </c>
      <c r="E6" s="2" t="s">
        <v>1059</v>
      </c>
      <c r="F6" s="2" t="s">
        <v>7</v>
      </c>
      <c r="G6" s="2" t="s">
        <v>1060</v>
      </c>
      <c r="H6" s="2" t="s">
        <v>1061</v>
      </c>
      <c r="I6" s="2" t="s">
        <v>1062</v>
      </c>
      <c r="J6" s="2" t="s">
        <v>1063</v>
      </c>
      <c r="K6" s="2" t="s">
        <v>1064</v>
      </c>
      <c r="L6" s="2" t="s">
        <v>1065</v>
      </c>
      <c r="M6" s="2" t="s">
        <v>1066</v>
      </c>
      <c r="N6" s="2" t="s">
        <v>1067</v>
      </c>
      <c r="O6" s="2" t="s">
        <v>1068</v>
      </c>
      <c r="P6" s="2" t="s">
        <v>1069</v>
      </c>
      <c r="Q6" s="2" t="s">
        <v>1070</v>
      </c>
      <c r="R6" s="2" t="s">
        <v>1071</v>
      </c>
      <c r="S6" s="2" t="s">
        <v>19</v>
      </c>
      <c r="T6" s="4" t="s">
        <v>20</v>
      </c>
    </row>
    <row r="7" spans="1:20" x14ac:dyDescent="0.25">
      <c r="A7" t="s">
        <v>21</v>
      </c>
      <c r="B7" t="s">
        <v>22</v>
      </c>
      <c r="C7" t="s">
        <v>63</v>
      </c>
      <c r="E7" t="s">
        <v>64</v>
      </c>
      <c r="F7" t="s">
        <v>66</v>
      </c>
      <c r="G7" t="s">
        <v>29</v>
      </c>
      <c r="H7" t="s">
        <v>56</v>
      </c>
      <c r="I7">
        <v>60</v>
      </c>
      <c r="J7">
        <v>165</v>
      </c>
      <c r="K7" t="s">
        <v>1077</v>
      </c>
      <c r="L7" t="s">
        <v>1079</v>
      </c>
      <c r="M7" t="s">
        <v>1074</v>
      </c>
      <c r="N7" t="s">
        <v>1075</v>
      </c>
      <c r="O7" t="s">
        <v>1076</v>
      </c>
      <c r="P7" t="s">
        <v>32</v>
      </c>
      <c r="Q7" t="str">
        <f>$G$1</f>
        <v>us-central1</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https://monitoring.googleapis.com/v3/projects/hco-swo-gcp-research/timeSeries?filter=metric.type="cloudsql.googleapis.com/database/cpu/utilization"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7" t="s">
        <v>34</v>
      </c>
      <c r="T7" s="3">
        <v>1</v>
      </c>
    </row>
    <row r="8" spans="1:20" hidden="1" x14ac:dyDescent="0.25">
      <c r="A8" t="s">
        <v>21</v>
      </c>
      <c r="B8" t="s">
        <v>22</v>
      </c>
      <c r="C8" t="s">
        <v>35</v>
      </c>
      <c r="E8" t="s">
        <v>36</v>
      </c>
      <c r="F8" t="s">
        <v>38</v>
      </c>
      <c r="G8" t="s">
        <v>29</v>
      </c>
      <c r="H8" t="s">
        <v>30</v>
      </c>
      <c r="I8">
        <v>60</v>
      </c>
      <c r="J8">
        <v>165</v>
      </c>
      <c r="K8" t="s">
        <v>1072</v>
      </c>
      <c r="L8" t="s">
        <v>1073</v>
      </c>
      <c r="M8" t="s">
        <v>1074</v>
      </c>
      <c r="N8" t="s">
        <v>1075</v>
      </c>
      <c r="O8" t="s">
        <v>1076</v>
      </c>
      <c r="Q8" t="str">
        <f>$G$1</f>
        <v>us-central1</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https://monitoring.googleapis.com/v3/projects/hco-swo-gcp-research/timeSeries?filter=metric.type="cloudsql.googleapis.com/database/active_directory/instance_available" AND resource.labels.region="us-central1"&amp;interval.startTime=2025-05-27T00:00:00Z&amp;interval.endTime=2025-05-28T00:00:00Z&amp;aggregation.alignmentPeriod=60s&amp;aggregation.perSeriesAligner=ALIGN_COUNT_TRUE&amp;aggregation.crossSeriesReducer=REDUCE_COUNT_TRUE&amp;aggregation.groupByFields=resource.labels.database_id&amp;aggregation.groupByFields=resource.labels.project_id&amp;aggregation.groupByFields=resource.labels.region</v>
      </c>
      <c r="T8"/>
    </row>
    <row r="9" spans="1:20" x14ac:dyDescent="0.25">
      <c r="A9" t="s">
        <v>21</v>
      </c>
      <c r="B9" t="s">
        <v>22</v>
      </c>
      <c r="C9" t="s">
        <v>110</v>
      </c>
      <c r="E9" t="s">
        <v>111</v>
      </c>
      <c r="F9" t="s">
        <v>113</v>
      </c>
      <c r="G9" t="s">
        <v>29</v>
      </c>
      <c r="H9" t="s">
        <v>56</v>
      </c>
      <c r="I9">
        <v>60</v>
      </c>
      <c r="J9">
        <v>165</v>
      </c>
      <c r="K9" t="s">
        <v>1077</v>
      </c>
      <c r="L9" t="s">
        <v>1079</v>
      </c>
      <c r="M9" t="s">
        <v>1074</v>
      </c>
      <c r="N9" t="s">
        <v>1075</v>
      </c>
      <c r="O9" t="s">
        <v>1076</v>
      </c>
      <c r="P9" t="s">
        <v>32</v>
      </c>
      <c r="Q9" t="str">
        <f>$G$1</f>
        <v>us-central1</v>
      </c>
      <c r="R9"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https://monitoring.googleapis.com/v3/projects/hco-swo-gcp-research/timeSeries?filter=metric.type="cloudsql.googleapis.com/database/disk/utilization"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9" t="s">
        <v>34</v>
      </c>
      <c r="T9" s="3">
        <v>1</v>
      </c>
    </row>
    <row r="10" spans="1:20" hidden="1" x14ac:dyDescent="0.25">
      <c r="A10" t="s">
        <v>21</v>
      </c>
      <c r="B10" t="s">
        <v>22</v>
      </c>
      <c r="C10" t="s">
        <v>48</v>
      </c>
      <c r="E10" t="s">
        <v>49</v>
      </c>
      <c r="F10" t="s">
        <v>51</v>
      </c>
      <c r="G10" t="s">
        <v>29</v>
      </c>
      <c r="H10" t="s">
        <v>46</v>
      </c>
      <c r="I10">
        <v>60</v>
      </c>
      <c r="J10">
        <v>165</v>
      </c>
      <c r="K10" t="s">
        <v>1077</v>
      </c>
      <c r="L10" t="s">
        <v>1079</v>
      </c>
      <c r="M10" t="s">
        <v>1074</v>
      </c>
      <c r="N10" t="s">
        <v>1075</v>
      </c>
      <c r="O10" t="s">
        <v>1076</v>
      </c>
      <c r="Q10" t="str">
        <f>$G$1</f>
        <v>us-central1</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https://monitoring.googleapis.com/v3/projects/hco-swo-gcp-research/timeSeries?filter=metric.type="cloudsql.googleapis.com/database/available_for_failover"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0"/>
    </row>
    <row r="11" spans="1:20" x14ac:dyDescent="0.25">
      <c r="A11" t="s">
        <v>21</v>
      </c>
      <c r="B11" t="s">
        <v>22</v>
      </c>
      <c r="C11" t="s">
        <v>122</v>
      </c>
      <c r="D11" t="s">
        <v>124</v>
      </c>
      <c r="E11" t="s">
        <v>123</v>
      </c>
      <c r="F11" t="s">
        <v>127</v>
      </c>
      <c r="G11" t="s">
        <v>29</v>
      </c>
      <c r="H11" t="s">
        <v>30</v>
      </c>
      <c r="I11">
        <v>60</v>
      </c>
      <c r="J11">
        <v>165</v>
      </c>
      <c r="K11" t="s">
        <v>1072</v>
      </c>
      <c r="L11" t="s">
        <v>1073</v>
      </c>
      <c r="M11" t="s">
        <v>1084</v>
      </c>
      <c r="N11" t="s">
        <v>1085</v>
      </c>
      <c r="O11" t="s">
        <v>1076</v>
      </c>
      <c r="P11" t="s">
        <v>32</v>
      </c>
      <c r="Q11" t="str">
        <f>$G$1</f>
        <v>us-central1</v>
      </c>
      <c r="R11" t="str">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https://monitoring.googleapis.com/v3/projects/hco-swo-gcp-research/timeSeries?filter=metric.type="cloudsql.googleapis.com/database/instance_state" AND resource.labels.region="us-central1"&amp;interval.startTime=2025-05-27T00:00:00Z&amp;interval.endTime=2025-05-28T00:00:00Z&amp;aggregation.alignmentPeriod=60s&amp;aggregation.perSeriesAligner=ALIGN_COUNT_TRUE&amp;aggregation.crossSeriesReducer=REDUCE_COUNT_TRUE&amp;aggregation.groupByFields=metric.labels.state&amp;aggregation.groupByFields=resource.labels.database_id&amp;aggregation.groupByFields=resource.labels.project_id&amp;aggregation.groupByFields=resource.labels.region</v>
      </c>
      <c r="S11" t="s">
        <v>34</v>
      </c>
      <c r="T11" s="3">
        <v>1</v>
      </c>
    </row>
    <row r="12" spans="1:20" x14ac:dyDescent="0.25">
      <c r="A12" t="s">
        <v>21</v>
      </c>
      <c r="B12" t="s">
        <v>22</v>
      </c>
      <c r="C12" t="s">
        <v>146</v>
      </c>
      <c r="E12" t="s">
        <v>147</v>
      </c>
      <c r="F12" t="s">
        <v>149</v>
      </c>
      <c r="G12" t="s">
        <v>29</v>
      </c>
      <c r="H12" t="s">
        <v>56</v>
      </c>
      <c r="I12">
        <v>60</v>
      </c>
      <c r="J12">
        <v>165</v>
      </c>
      <c r="K12" t="s">
        <v>1077</v>
      </c>
      <c r="L12" t="s">
        <v>1079</v>
      </c>
      <c r="M12" t="s">
        <v>1074</v>
      </c>
      <c r="N12" t="s">
        <v>1075</v>
      </c>
      <c r="O12" t="s">
        <v>1076</v>
      </c>
      <c r="P12" t="s">
        <v>32</v>
      </c>
      <c r="Q12" t="str">
        <f>$G$1</f>
        <v>us-central1</v>
      </c>
      <c r="R12" t="str">
        <f>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https://monitoring.googleapis.com/v3/projects/hco-swo-gcp-research/timeSeries?filter=metric.type="cloudsql.googleapis.com/database/memory/utilization"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12" t="s">
        <v>34</v>
      </c>
      <c r="T12" s="3">
        <v>1</v>
      </c>
    </row>
    <row r="13" spans="1:20" x14ac:dyDescent="0.25">
      <c r="A13" t="s">
        <v>21</v>
      </c>
      <c r="B13" t="s">
        <v>22</v>
      </c>
      <c r="C13" t="s">
        <v>1009</v>
      </c>
      <c r="E13" t="s">
        <v>1010</v>
      </c>
      <c r="F13" t="s">
        <v>1012</v>
      </c>
      <c r="G13" t="s">
        <v>44</v>
      </c>
      <c r="H13" t="s">
        <v>46</v>
      </c>
      <c r="I13">
        <v>60</v>
      </c>
      <c r="J13">
        <v>165</v>
      </c>
      <c r="K13" t="s">
        <v>1077</v>
      </c>
      <c r="L13" t="s">
        <v>1078</v>
      </c>
      <c r="M13" t="s">
        <v>1074</v>
      </c>
      <c r="N13" t="s">
        <v>1075</v>
      </c>
      <c r="O13" t="s">
        <v>1076</v>
      </c>
      <c r="P13" t="s">
        <v>32</v>
      </c>
      <c r="Q13" t="str">
        <f>$G$1</f>
        <v>us-central1</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https://monitoring.googleapis.com/v3/projects/hco-swo-gcp-research/timeSeries?filter=metric.type="cloudsql.googleapis.com/database/uptime"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13" t="s">
        <v>34</v>
      </c>
      <c r="T13" s="3">
        <v>1</v>
      </c>
    </row>
    <row r="14" spans="1:20" hidden="1" x14ac:dyDescent="0.25">
      <c r="A14" t="s">
        <v>21</v>
      </c>
      <c r="B14" t="s">
        <v>22</v>
      </c>
      <c r="C14" t="s">
        <v>69</v>
      </c>
      <c r="E14" t="s">
        <v>70</v>
      </c>
      <c r="F14" t="s">
        <v>72</v>
      </c>
      <c r="G14" t="s">
        <v>29</v>
      </c>
      <c r="H14" t="s">
        <v>46</v>
      </c>
      <c r="I14">
        <v>60</v>
      </c>
      <c r="J14">
        <v>165</v>
      </c>
      <c r="K14" t="s">
        <v>1077</v>
      </c>
      <c r="L14" t="s">
        <v>1079</v>
      </c>
      <c r="M14" t="s">
        <v>1074</v>
      </c>
      <c r="N14" t="s">
        <v>1075</v>
      </c>
      <c r="O14" t="s">
        <v>1076</v>
      </c>
      <c r="Q14" t="str">
        <f>$G$1</f>
        <v>us-central1</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https://monitoring.googleapis.com/v3/projects/hco-swo-gcp-research/timeSeries?filter=metric.type="cloudsql.googleapis.com/database/data_cache/bytes_used"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4"/>
    </row>
    <row r="15" spans="1:20" x14ac:dyDescent="0.25">
      <c r="A15" t="s">
        <v>21</v>
      </c>
      <c r="B15" t="s">
        <v>22</v>
      </c>
      <c r="C15" t="s">
        <v>57</v>
      </c>
      <c r="E15" t="s">
        <v>58</v>
      </c>
      <c r="F15" t="s">
        <v>60</v>
      </c>
      <c r="G15" t="s">
        <v>44</v>
      </c>
      <c r="H15" t="s">
        <v>56</v>
      </c>
      <c r="I15">
        <v>60</v>
      </c>
      <c r="J15">
        <v>165</v>
      </c>
      <c r="K15" t="s">
        <v>1077</v>
      </c>
      <c r="L15" t="s">
        <v>1078</v>
      </c>
      <c r="M15" t="s">
        <v>1074</v>
      </c>
      <c r="N15" t="s">
        <v>1075</v>
      </c>
      <c r="O15" t="s">
        <v>1076</v>
      </c>
      <c r="P15" t="s">
        <v>32</v>
      </c>
      <c r="Q15" t="str">
        <f>$G$1</f>
        <v>us-central1</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https://monitoring.googleapis.com/v3/projects/hco-swo-gcp-research/timeSeries?filter=metric.type="cloudsql.googleapis.com/database/cpu/usage_time"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15" t="s">
        <v>34</v>
      </c>
      <c r="T15" s="3">
        <v>2</v>
      </c>
    </row>
    <row r="16" spans="1:20" x14ac:dyDescent="0.25">
      <c r="A16" t="s">
        <v>21</v>
      </c>
      <c r="B16" t="s">
        <v>22</v>
      </c>
      <c r="C16" t="s">
        <v>79</v>
      </c>
      <c r="E16" t="s">
        <v>80</v>
      </c>
      <c r="F16" t="s">
        <v>82</v>
      </c>
      <c r="G16" t="s">
        <v>29</v>
      </c>
      <c r="H16" t="s">
        <v>46</v>
      </c>
      <c r="I16">
        <v>60</v>
      </c>
      <c r="J16">
        <v>165</v>
      </c>
      <c r="K16" t="s">
        <v>1077</v>
      </c>
      <c r="L16" t="s">
        <v>1079</v>
      </c>
      <c r="M16" t="s">
        <v>1074</v>
      </c>
      <c r="N16" t="s">
        <v>1075</v>
      </c>
      <c r="O16" t="s">
        <v>1076</v>
      </c>
      <c r="P16" t="s">
        <v>32</v>
      </c>
      <c r="Q16" t="str">
        <f>$G$1</f>
        <v>us-central1</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https://monitoring.googleapis.com/v3/projects/hco-swo-gcp-research/timeSeries?filter=metric.type="cloudsql.googleapis.com/database/disk/bytes_used"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16" t="s">
        <v>34</v>
      </c>
      <c r="T16" s="3">
        <v>2</v>
      </c>
    </row>
    <row r="17" spans="1:20" hidden="1" x14ac:dyDescent="0.25">
      <c r="A17" t="s">
        <v>21</v>
      </c>
      <c r="B17" t="s">
        <v>22</v>
      </c>
      <c r="C17" t="s">
        <v>83</v>
      </c>
      <c r="D17" t="s">
        <v>84</v>
      </c>
      <c r="E17" t="s">
        <v>80</v>
      </c>
      <c r="F17" t="s">
        <v>86</v>
      </c>
      <c r="G17" t="s">
        <v>29</v>
      </c>
      <c r="H17" t="s">
        <v>46</v>
      </c>
      <c r="I17">
        <v>60</v>
      </c>
      <c r="J17">
        <v>165</v>
      </c>
      <c r="K17" t="s">
        <v>1077</v>
      </c>
      <c r="L17" t="s">
        <v>1079</v>
      </c>
      <c r="M17" t="s">
        <v>1080</v>
      </c>
      <c r="N17" t="s">
        <v>1081</v>
      </c>
      <c r="O17" t="s">
        <v>1076</v>
      </c>
      <c r="Q17" t="str">
        <f>$G$1</f>
        <v>us-central1</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https://monitoring.googleapis.com/v3/projects/hco-swo-gcp-research/timeSeries?filter=metric.type="cloudsql.googleapis.com/database/disk/bytes_used_by_data_type" AND resource.labels.region="us-central1"&amp;interval.startTime=2025-05-27T00:00:00Z&amp;interval.endTime=2025-05-28T00:00:00Z&amp;aggregation.alignmentPeriod=60s&amp;aggregation.perSeriesAligner=ALIGN_MEAN&amp;aggregation.crossSeriesReducer=REDUCE_MEAN&amp;aggregation.groupByFields=metric.labels.data_type&amp;aggregation.groupByFields=resource.labels.database_id&amp;aggregation.groupByFields=resource.labels.project_id&amp;aggregation.groupByFields=resource.labels.region</v>
      </c>
      <c r="T17"/>
    </row>
    <row r="18" spans="1:20" hidden="1" x14ac:dyDescent="0.25">
      <c r="A18" t="s">
        <v>21</v>
      </c>
      <c r="B18" t="s">
        <v>22</v>
      </c>
      <c r="C18" t="s">
        <v>88</v>
      </c>
      <c r="E18" t="s">
        <v>89</v>
      </c>
      <c r="F18" t="s">
        <v>91</v>
      </c>
      <c r="G18" t="s">
        <v>29</v>
      </c>
      <c r="H18" t="s">
        <v>46</v>
      </c>
      <c r="I18">
        <v>60</v>
      </c>
      <c r="J18">
        <v>165</v>
      </c>
      <c r="K18" t="s">
        <v>1077</v>
      </c>
      <c r="L18" t="s">
        <v>1079</v>
      </c>
      <c r="M18" t="s">
        <v>1074</v>
      </c>
      <c r="N18" t="s">
        <v>1075</v>
      </c>
      <c r="O18" t="s">
        <v>1076</v>
      </c>
      <c r="Q18" t="str">
        <f>$G$1</f>
        <v>us-central1</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https://monitoring.googleapis.com/v3/projects/hco-swo-gcp-research/timeSeries?filter=metric.type="cloudsql.googleapis.com/database/disk/provisioning/iops"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8"/>
    </row>
    <row r="19" spans="1:20" hidden="1" x14ac:dyDescent="0.25">
      <c r="A19" t="s">
        <v>21</v>
      </c>
      <c r="B19" t="s">
        <v>22</v>
      </c>
      <c r="C19" t="s">
        <v>92</v>
      </c>
      <c r="D19" t="s">
        <v>94</v>
      </c>
      <c r="E19" t="s">
        <v>93</v>
      </c>
      <c r="F19" t="s">
        <v>97</v>
      </c>
      <c r="G19" t="s">
        <v>29</v>
      </c>
      <c r="H19" t="s">
        <v>46</v>
      </c>
      <c r="I19">
        <v>60</v>
      </c>
      <c r="J19">
        <v>165</v>
      </c>
      <c r="K19" t="s">
        <v>1077</v>
      </c>
      <c r="L19" t="s">
        <v>1079</v>
      </c>
      <c r="M19" t="s">
        <v>1082</v>
      </c>
      <c r="N19" t="s">
        <v>1083</v>
      </c>
      <c r="O19" t="s">
        <v>1076</v>
      </c>
      <c r="Q19" t="str">
        <f>$G$1</f>
        <v>us-central1</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https://monitoring.googleapis.com/v3/projects/hco-swo-gcp-research/timeSeries?filter=metric.type="cloudsql.googleapis.com/database/disk/provisioning/throughput" AND resource.labels.region="us-central1"&amp;interval.startTime=2025-05-27T00:00:00Z&amp;interval.endTime=2025-05-28T00:00:00Z&amp;aggregation.alignmentPeriod=60s&amp;aggregation.perSeriesAligner=ALIGN_MEAN&amp;aggregation.crossSeriesReducer=REDUCE_MEAN&amp;aggregation.groupByFields=metric.labels.io_type&amp;aggregation.groupByFields=resource.labels.database_id&amp;aggregation.groupByFields=resource.labels.project_id&amp;aggregation.groupByFields=resource.labels.region</v>
      </c>
      <c r="T19"/>
    </row>
    <row r="20" spans="1:20" hidden="1" x14ac:dyDescent="0.25">
      <c r="A20" t="s">
        <v>21</v>
      </c>
      <c r="B20" t="s">
        <v>22</v>
      </c>
      <c r="C20" t="s">
        <v>98</v>
      </c>
      <c r="E20" t="s">
        <v>99</v>
      </c>
      <c r="F20" t="s">
        <v>101</v>
      </c>
      <c r="G20" t="s">
        <v>29</v>
      </c>
      <c r="H20" t="s">
        <v>46</v>
      </c>
      <c r="I20">
        <v>60</v>
      </c>
      <c r="J20">
        <v>165</v>
      </c>
      <c r="K20" t="s">
        <v>1077</v>
      </c>
      <c r="L20" t="s">
        <v>1079</v>
      </c>
      <c r="M20" t="s">
        <v>1074</v>
      </c>
      <c r="N20" t="s">
        <v>1075</v>
      </c>
      <c r="O20" t="s">
        <v>1076</v>
      </c>
      <c r="Q20" t="str">
        <f>$G$1</f>
        <v>us-central1</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https://monitoring.googleapis.com/v3/projects/hco-swo-gcp-research/timeSeries?filter=metric.type="cloudsql.googleapis.com/database/disk/quota"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0"/>
    </row>
    <row r="21" spans="1:20" hidden="1" x14ac:dyDescent="0.25">
      <c r="A21" t="s">
        <v>21</v>
      </c>
      <c r="B21" t="s">
        <v>22</v>
      </c>
      <c r="C21" t="s">
        <v>102</v>
      </c>
      <c r="E21" t="s">
        <v>103</v>
      </c>
      <c r="F21" t="s">
        <v>105</v>
      </c>
      <c r="G21" t="s">
        <v>44</v>
      </c>
      <c r="H21" t="s">
        <v>46</v>
      </c>
      <c r="I21">
        <v>60</v>
      </c>
      <c r="J21">
        <v>165</v>
      </c>
      <c r="K21" t="s">
        <v>1077</v>
      </c>
      <c r="L21" t="s">
        <v>1078</v>
      </c>
      <c r="M21" t="s">
        <v>1074</v>
      </c>
      <c r="N21" t="s">
        <v>1075</v>
      </c>
      <c r="O21" t="s">
        <v>1076</v>
      </c>
      <c r="Q21" t="str">
        <f>$G$1</f>
        <v>us-central1</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https://monitoring.googleapis.com/v3/projects/hco-swo-gcp-research/timeSeries?filter=metric.type="cloudsql.googleapis.com/database/disk/read_bytes_count"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1"/>
    </row>
    <row r="22" spans="1:20" hidden="1" x14ac:dyDescent="0.25">
      <c r="A22" t="s">
        <v>21</v>
      </c>
      <c r="B22" t="s">
        <v>22</v>
      </c>
      <c r="C22" t="s">
        <v>106</v>
      </c>
      <c r="E22" t="s">
        <v>107</v>
      </c>
      <c r="F22" t="s">
        <v>109</v>
      </c>
      <c r="G22" t="s">
        <v>44</v>
      </c>
      <c r="H22" t="s">
        <v>46</v>
      </c>
      <c r="I22">
        <v>60</v>
      </c>
      <c r="J22">
        <v>165</v>
      </c>
      <c r="K22" t="s">
        <v>1077</v>
      </c>
      <c r="L22" t="s">
        <v>1078</v>
      </c>
      <c r="M22" t="s">
        <v>1074</v>
      </c>
      <c r="N22" t="s">
        <v>1075</v>
      </c>
      <c r="O22" t="s">
        <v>1076</v>
      </c>
      <c r="Q22" t="str">
        <f>$G$1</f>
        <v>us-central1</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https://monitoring.googleapis.com/v3/projects/hco-swo-gcp-research/timeSeries?filter=metric.type="cloudsql.googleapis.com/database/disk/read_ops_count"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2"/>
    </row>
    <row r="23" spans="1:20" x14ac:dyDescent="0.25">
      <c r="A23" t="s">
        <v>21</v>
      </c>
      <c r="B23" t="s">
        <v>22</v>
      </c>
      <c r="C23" t="s">
        <v>142</v>
      </c>
      <c r="E23" t="s">
        <v>143</v>
      </c>
      <c r="F23" t="s">
        <v>145</v>
      </c>
      <c r="G23" t="s">
        <v>29</v>
      </c>
      <c r="H23" t="s">
        <v>46</v>
      </c>
      <c r="I23">
        <v>60</v>
      </c>
      <c r="J23">
        <v>165</v>
      </c>
      <c r="K23" t="s">
        <v>1077</v>
      </c>
      <c r="L23" t="s">
        <v>1079</v>
      </c>
      <c r="M23" t="s">
        <v>1074</v>
      </c>
      <c r="N23" t="s">
        <v>1075</v>
      </c>
      <c r="O23" t="s">
        <v>1076</v>
      </c>
      <c r="P23" t="s">
        <v>32</v>
      </c>
      <c r="Q23" t="str">
        <f>$G$1</f>
        <v>us-central1</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https://monitoring.googleapis.com/v3/projects/hco-swo-gcp-research/timeSeries?filter=metric.type="cloudsql.googleapis.com/database/memory/usage"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23" t="s">
        <v>34</v>
      </c>
      <c r="T23" s="3">
        <v>2</v>
      </c>
    </row>
    <row r="24" spans="1:20" hidden="1" x14ac:dyDescent="0.25">
      <c r="A24" t="s">
        <v>21</v>
      </c>
      <c r="B24" t="s">
        <v>22</v>
      </c>
      <c r="C24" t="s">
        <v>114</v>
      </c>
      <c r="E24" t="s">
        <v>115</v>
      </c>
      <c r="F24" t="s">
        <v>117</v>
      </c>
      <c r="G24" t="s">
        <v>44</v>
      </c>
      <c r="H24" t="s">
        <v>46</v>
      </c>
      <c r="I24">
        <v>60</v>
      </c>
      <c r="J24">
        <v>165</v>
      </c>
      <c r="K24" t="s">
        <v>1077</v>
      </c>
      <c r="L24" t="s">
        <v>1078</v>
      </c>
      <c r="M24" t="s">
        <v>1074</v>
      </c>
      <c r="N24" t="s">
        <v>1075</v>
      </c>
      <c r="O24" t="s">
        <v>1076</v>
      </c>
      <c r="Q24" t="str">
        <f>$G$1</f>
        <v>us-central1</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https://monitoring.googleapis.com/v3/projects/hco-swo-gcp-research/timeSeries?filter=metric.type="cloudsql.googleapis.com/database/disk/write_bytes_count"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4"/>
    </row>
    <row r="25" spans="1:20" hidden="1" x14ac:dyDescent="0.25">
      <c r="A25" t="s">
        <v>21</v>
      </c>
      <c r="B25" t="s">
        <v>22</v>
      </c>
      <c r="C25" t="s">
        <v>118</v>
      </c>
      <c r="E25" t="s">
        <v>119</v>
      </c>
      <c r="F25" t="s">
        <v>121</v>
      </c>
      <c r="G25" t="s">
        <v>44</v>
      </c>
      <c r="H25" t="s">
        <v>46</v>
      </c>
      <c r="I25">
        <v>60</v>
      </c>
      <c r="J25">
        <v>165</v>
      </c>
      <c r="K25" t="s">
        <v>1077</v>
      </c>
      <c r="L25" t="s">
        <v>1078</v>
      </c>
      <c r="M25" t="s">
        <v>1074</v>
      </c>
      <c r="N25" t="s">
        <v>1075</v>
      </c>
      <c r="O25" t="s">
        <v>1076</v>
      </c>
      <c r="Q25" t="str">
        <f>$G$1</f>
        <v>us-central1</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https://monitoring.googleapis.com/v3/projects/hco-swo-gcp-research/timeSeries?filter=metric.type="cloudsql.googleapis.com/database/disk/write_ops_count"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5"/>
    </row>
    <row r="26" spans="1:20" x14ac:dyDescent="0.25">
      <c r="A26" t="s">
        <v>21</v>
      </c>
      <c r="B26" t="s">
        <v>22</v>
      </c>
      <c r="C26" t="s">
        <v>380</v>
      </c>
      <c r="E26" t="s">
        <v>381</v>
      </c>
      <c r="F26" t="s">
        <v>383</v>
      </c>
      <c r="G26" t="s">
        <v>29</v>
      </c>
      <c r="H26" t="s">
        <v>46</v>
      </c>
      <c r="I26">
        <v>60</v>
      </c>
      <c r="J26">
        <v>165</v>
      </c>
      <c r="K26" t="s">
        <v>1077</v>
      </c>
      <c r="L26" t="s">
        <v>1079</v>
      </c>
      <c r="M26" t="s">
        <v>1074</v>
      </c>
      <c r="N26" t="s">
        <v>1075</v>
      </c>
      <c r="O26" t="s">
        <v>1076</v>
      </c>
      <c r="P26" t="s">
        <v>32</v>
      </c>
      <c r="Q26" t="str">
        <f>$G$1</f>
        <v>us-central1</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https://monitoring.googleapis.com/v3/projects/hco-swo-gcp-research/timeSeries?filter=metric.type="cloudsql.googleapis.com/database/mysql/max_connections"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26" t="s">
        <v>34</v>
      </c>
      <c r="T26" s="3">
        <v>2</v>
      </c>
    </row>
    <row r="27" spans="1:20" hidden="1" x14ac:dyDescent="0.25">
      <c r="A27" t="s">
        <v>21</v>
      </c>
      <c r="B27" t="s">
        <v>22</v>
      </c>
      <c r="C27" t="s">
        <v>128</v>
      </c>
      <c r="D27" t="s">
        <v>130</v>
      </c>
      <c r="E27" t="s">
        <v>129</v>
      </c>
      <c r="F27" t="s">
        <v>133</v>
      </c>
      <c r="G27" t="s">
        <v>29</v>
      </c>
      <c r="H27" t="s">
        <v>56</v>
      </c>
      <c r="I27">
        <v>60</v>
      </c>
      <c r="J27">
        <v>165</v>
      </c>
      <c r="K27" t="s">
        <v>1077</v>
      </c>
      <c r="L27" t="s">
        <v>1079</v>
      </c>
      <c r="M27" t="s">
        <v>1086</v>
      </c>
      <c r="N27" t="s">
        <v>1087</v>
      </c>
      <c r="O27" t="s">
        <v>1076</v>
      </c>
      <c r="Q27" t="str">
        <f>$G$1</f>
        <v>us-central1</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https://monitoring.googleapis.com/v3/projects/hco-swo-gcp-research/timeSeries?filter=metric.type="cloudsql.googleapis.com/database/memory/components" AND resource.labels.region="us-central1"&amp;interval.startTime=2025-05-27T00:00:00Z&amp;interval.endTime=2025-05-28T00:00:00Z&amp;aggregation.alignmentPeriod=60s&amp;aggregation.perSeriesAligner=ALIGN_MEAN&amp;aggregation.crossSeriesReducer=REDUCE_MEAN&amp;aggregation.groupByFields=metric.labels.component&amp;aggregation.groupByFields=resource.labels.database_id&amp;aggregation.groupByFields=resource.labels.project_id&amp;aggregation.groupByFields=resource.labels.region</v>
      </c>
      <c r="T27"/>
    </row>
    <row r="28" spans="1:20" hidden="1" x14ac:dyDescent="0.25">
      <c r="A28" t="s">
        <v>21</v>
      </c>
      <c r="B28" t="s">
        <v>22</v>
      </c>
      <c r="C28" t="s">
        <v>134</v>
      </c>
      <c r="E28" t="s">
        <v>135</v>
      </c>
      <c r="F28" t="s">
        <v>137</v>
      </c>
      <c r="G28" t="s">
        <v>29</v>
      </c>
      <c r="H28" t="s">
        <v>46</v>
      </c>
      <c r="I28">
        <v>60</v>
      </c>
      <c r="J28">
        <v>165</v>
      </c>
      <c r="K28" t="s">
        <v>1077</v>
      </c>
      <c r="L28" t="s">
        <v>1079</v>
      </c>
      <c r="M28" t="s">
        <v>1074</v>
      </c>
      <c r="N28" t="s">
        <v>1075</v>
      </c>
      <c r="O28" t="s">
        <v>1076</v>
      </c>
      <c r="Q28" t="str">
        <f>$G$1</f>
        <v>us-central1</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https://monitoring.googleapis.com/v3/projects/hco-swo-gcp-research/timeSeries?filter=metric.type="cloudsql.googleapis.com/database/memory/quota"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8"/>
    </row>
    <row r="29" spans="1:20" hidden="1" x14ac:dyDescent="0.25">
      <c r="A29" t="s">
        <v>21</v>
      </c>
      <c r="B29" t="s">
        <v>22</v>
      </c>
      <c r="C29" t="s">
        <v>138</v>
      </c>
      <c r="E29" t="s">
        <v>139</v>
      </c>
      <c r="F29" t="s">
        <v>141</v>
      </c>
      <c r="G29" t="s">
        <v>29</v>
      </c>
      <c r="H29" t="s">
        <v>46</v>
      </c>
      <c r="I29">
        <v>60</v>
      </c>
      <c r="J29">
        <v>165</v>
      </c>
      <c r="K29" t="s">
        <v>1077</v>
      </c>
      <c r="L29" t="s">
        <v>1079</v>
      </c>
      <c r="M29" t="s">
        <v>1074</v>
      </c>
      <c r="N29" t="s">
        <v>1075</v>
      </c>
      <c r="O29" t="s">
        <v>1076</v>
      </c>
      <c r="Q29" t="str">
        <f>$G$1</f>
        <v>us-central1</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https://monitoring.googleapis.com/v3/projects/hco-swo-gcp-research/timeSeries?filter=metric.type="cloudsql.googleapis.com/database/memory/total_usage"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9"/>
    </row>
    <row r="30" spans="1:20" x14ac:dyDescent="0.25">
      <c r="A30" t="s">
        <v>21</v>
      </c>
      <c r="B30" t="s">
        <v>22</v>
      </c>
      <c r="C30" t="s">
        <v>775</v>
      </c>
      <c r="D30" t="s">
        <v>777</v>
      </c>
      <c r="E30" t="s">
        <v>776</v>
      </c>
      <c r="F30" t="s">
        <v>779</v>
      </c>
      <c r="G30" t="s">
        <v>29</v>
      </c>
      <c r="H30" t="s">
        <v>30</v>
      </c>
      <c r="I30">
        <v>60</v>
      </c>
      <c r="J30">
        <v>165</v>
      </c>
      <c r="K30" t="s">
        <v>1072</v>
      </c>
      <c r="L30" t="s">
        <v>1073</v>
      </c>
      <c r="M30" t="s">
        <v>1084</v>
      </c>
      <c r="N30" t="s">
        <v>1085</v>
      </c>
      <c r="O30" t="s">
        <v>1076</v>
      </c>
      <c r="P30" t="s">
        <v>32</v>
      </c>
      <c r="Q30" t="str">
        <f>$G$1</f>
        <v>us-central1</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https://monitoring.googleapis.com/v3/projects/hco-swo-gcp-research/timeSeries?filter=metric.type="cloudsql.googleapis.com/database/replication/state" AND resource.labels.region="us-central1"&amp;interval.startTime=2025-05-27T00:00:00Z&amp;interval.endTime=2025-05-28T00:00:00Z&amp;aggregation.alignmentPeriod=60s&amp;aggregation.perSeriesAligner=ALIGN_COUNT_TRUE&amp;aggregation.crossSeriesReducer=REDUCE_COUNT_TRUE&amp;aggregation.groupByFields=metric.labels.state&amp;aggregation.groupByFields=resource.labels.database_id&amp;aggregation.groupByFields=resource.labels.project_id&amp;aggregation.groupByFields=resource.labels.region</v>
      </c>
      <c r="S30" t="s">
        <v>34</v>
      </c>
      <c r="T30" s="3">
        <v>2</v>
      </c>
    </row>
    <row r="31" spans="1:20" x14ac:dyDescent="0.25">
      <c r="A31" t="s">
        <v>21</v>
      </c>
      <c r="B31" t="s">
        <v>22</v>
      </c>
      <c r="C31" t="s">
        <v>24</v>
      </c>
      <c r="E31" t="s">
        <v>25</v>
      </c>
      <c r="F31" t="s">
        <v>27</v>
      </c>
      <c r="G31" t="s">
        <v>29</v>
      </c>
      <c r="H31" t="s">
        <v>30</v>
      </c>
      <c r="I31">
        <v>60</v>
      </c>
      <c r="J31">
        <v>165</v>
      </c>
      <c r="K31" t="s">
        <v>1072</v>
      </c>
      <c r="L31" t="s">
        <v>1073</v>
      </c>
      <c r="M31" t="s">
        <v>1074</v>
      </c>
      <c r="N31" t="s">
        <v>1075</v>
      </c>
      <c r="O31" t="s">
        <v>1076</v>
      </c>
      <c r="P31" t="s">
        <v>32</v>
      </c>
      <c r="Q31" t="str">
        <f>$G$1</f>
        <v>us-central1</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https://monitoring.googleapis.com/v3/projects/hco-swo-gcp-research/timeSeries?filter=metric.type="cloudsql.googleapis.com/database/active_directory/domain_reachable" AND resource.labels.region="us-central1"&amp;interval.startTime=2025-05-27T00:00:00Z&amp;interval.endTime=2025-05-28T00:00:00Z&amp;aggregation.alignmentPeriod=60s&amp;aggregation.perSeriesAligner=ALIGN_COUNT_TRUE&amp;aggregation.crossSeriesReducer=REDUCE_COUNT_TRUE&amp;aggregation.groupByFields=resource.labels.database_id&amp;aggregation.groupByFields=resource.labels.project_id&amp;aggregation.groupByFields=resource.labels.region</v>
      </c>
      <c r="S31" t="s">
        <v>34</v>
      </c>
      <c r="T31" s="3">
        <v>3</v>
      </c>
    </row>
    <row r="32" spans="1:20" x14ac:dyDescent="0.25">
      <c r="A32" t="s">
        <v>21</v>
      </c>
      <c r="B32" t="s">
        <v>22</v>
      </c>
      <c r="C32" t="s">
        <v>279</v>
      </c>
      <c r="E32" t="s">
        <v>280</v>
      </c>
      <c r="F32" t="s">
        <v>282</v>
      </c>
      <c r="G32" t="s">
        <v>44</v>
      </c>
      <c r="H32" t="s">
        <v>46</v>
      </c>
      <c r="I32">
        <v>60</v>
      </c>
      <c r="J32">
        <v>165</v>
      </c>
      <c r="K32" t="s">
        <v>1077</v>
      </c>
      <c r="L32" t="s">
        <v>1078</v>
      </c>
      <c r="M32" t="s">
        <v>1074</v>
      </c>
      <c r="N32" t="s">
        <v>1075</v>
      </c>
      <c r="O32" t="s">
        <v>1076</v>
      </c>
      <c r="P32" t="s">
        <v>32</v>
      </c>
      <c r="Q32" t="str">
        <f>$G$1</f>
        <v>us-central1</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https://monitoring.googleapis.com/v3/projects/hco-swo-gcp-research/timeSeries?filter=metric.type="cloudsql.googleapis.com/database/mysql/innodb/deadlocks_count"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32" t="s">
        <v>34</v>
      </c>
      <c r="T32" s="3">
        <v>3</v>
      </c>
    </row>
    <row r="33" spans="1:20" x14ac:dyDescent="0.25">
      <c r="A33" t="s">
        <v>21</v>
      </c>
      <c r="B33" t="s">
        <v>22</v>
      </c>
      <c r="C33" t="s">
        <v>441</v>
      </c>
      <c r="E33" t="s">
        <v>442</v>
      </c>
      <c r="F33" t="s">
        <v>444</v>
      </c>
      <c r="G33" t="s">
        <v>29</v>
      </c>
      <c r="H33" t="s">
        <v>46</v>
      </c>
      <c r="I33">
        <v>60</v>
      </c>
      <c r="J33">
        <v>165</v>
      </c>
      <c r="K33" t="s">
        <v>1077</v>
      </c>
      <c r="L33" t="s">
        <v>1079</v>
      </c>
      <c r="M33" t="s">
        <v>1074</v>
      </c>
      <c r="N33" t="s">
        <v>1075</v>
      </c>
      <c r="O33" t="s">
        <v>1076</v>
      </c>
      <c r="P33" t="s">
        <v>32</v>
      </c>
      <c r="Q33" t="str">
        <f>$G$1</f>
        <v>us-central1</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https://monitoring.googleapis.com/v3/projects/hco-swo-gcp-research/timeSeries?filter=metric.type="cloudsql.googleapis.com/database/mysql/replication/seconds_behind_master"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33" t="s">
        <v>34</v>
      </c>
      <c r="T33" s="3">
        <v>3</v>
      </c>
    </row>
    <row r="34" spans="1:20" hidden="1" x14ac:dyDescent="0.25">
      <c r="A34" t="s">
        <v>21</v>
      </c>
      <c r="B34" t="s">
        <v>22</v>
      </c>
      <c r="C34" t="s">
        <v>158</v>
      </c>
      <c r="E34" t="s">
        <v>159</v>
      </c>
      <c r="F34" t="s">
        <v>161</v>
      </c>
      <c r="G34" t="s">
        <v>29</v>
      </c>
      <c r="H34" t="s">
        <v>46</v>
      </c>
      <c r="I34">
        <v>60</v>
      </c>
      <c r="J34">
        <v>165</v>
      </c>
      <c r="K34" t="s">
        <v>1077</v>
      </c>
      <c r="L34" t="s">
        <v>1079</v>
      </c>
      <c r="M34" t="s">
        <v>1074</v>
      </c>
      <c r="N34" t="s">
        <v>1075</v>
      </c>
      <c r="O34" t="s">
        <v>1076</v>
      </c>
      <c r="Q34" t="str">
        <f>$G$1</f>
        <v>us-central1</v>
      </c>
      <c r="R34" t="str">
        <f>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https://monitoring.googleapis.com/v3/projects/hco-swo-gcp-research/timeSeries?filter=metric.type="cloudsql.googleapis.com/database/mysql/conn_pool/avg_wait_time"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34"/>
    </row>
    <row r="35" spans="1:20" hidden="1" x14ac:dyDescent="0.25">
      <c r="A35" t="s">
        <v>21</v>
      </c>
      <c r="B35" t="s">
        <v>22</v>
      </c>
      <c r="C35" t="s">
        <v>164</v>
      </c>
      <c r="E35" t="s">
        <v>165</v>
      </c>
      <c r="F35" t="s">
        <v>167</v>
      </c>
      <c r="G35" t="s">
        <v>29</v>
      </c>
      <c r="H35" t="s">
        <v>46</v>
      </c>
      <c r="I35">
        <v>60</v>
      </c>
      <c r="J35">
        <v>165</v>
      </c>
      <c r="K35" t="s">
        <v>1077</v>
      </c>
      <c r="L35" t="s">
        <v>1079</v>
      </c>
      <c r="M35" t="s">
        <v>1074</v>
      </c>
      <c r="N35" t="s">
        <v>1075</v>
      </c>
      <c r="O35" t="s">
        <v>1076</v>
      </c>
      <c r="Q35" t="str">
        <f>$G$1</f>
        <v>us-central1</v>
      </c>
      <c r="R35" t="str">
        <f>IF(B35="","",TRIM("https://monitoring.googleapis.com/v3/projects/" &amp; $B$1 &amp; "/timeSeries?" &amp; "filter=metric.type=""" &amp; $B$4 &amp; C35 &amp; """" &amp; IF(O35&lt;&gt;"", " AND " &amp; O35 &amp; "=""" &amp; Q35 &amp; """", "") &amp; IF($B$2&lt;&gt;"", "&amp;interval.startTime=" &amp; $B$2, "") &amp; IF($B$3&lt;&gt;"", "&amp;interval.endTime=" &amp; $B$3, "") &amp; IF(I35&lt;&gt;"", "&amp;aggregation.alignmentPeriod=" &amp; I35 &amp; "s", "") &amp; IF(K35&lt;&gt;"", "&amp;aggregation.perSeriesAligner=" &amp; K35, "") &amp; IF(L35&lt;&gt;"", "&amp;aggregation.crossSeriesReducer=" &amp; L35, "") &amp; IF(M35&lt;&gt;"", "&amp;" &amp; M35, "")))</f>
        <v>https://monitoring.googleapis.com/v3/projects/hco-swo-gcp-research/timeSeries?filter=metric.type="cloudsql.googleapis.com/database/mysql/conn_pool/pending_connections"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35"/>
    </row>
    <row r="36" spans="1:20" hidden="1" x14ac:dyDescent="0.25">
      <c r="A36" t="s">
        <v>21</v>
      </c>
      <c r="B36" t="s">
        <v>22</v>
      </c>
      <c r="C36" t="s">
        <v>168</v>
      </c>
      <c r="D36" t="s">
        <v>170</v>
      </c>
      <c r="E36" t="s">
        <v>169</v>
      </c>
      <c r="F36" t="s">
        <v>173</v>
      </c>
      <c r="G36" t="s">
        <v>29</v>
      </c>
      <c r="H36" t="s">
        <v>46</v>
      </c>
      <c r="I36">
        <v>60</v>
      </c>
      <c r="J36">
        <v>165</v>
      </c>
      <c r="K36" t="s">
        <v>1077</v>
      </c>
      <c r="L36" t="s">
        <v>1079</v>
      </c>
      <c r="M36" t="s">
        <v>1088</v>
      </c>
      <c r="N36" t="s">
        <v>1089</v>
      </c>
      <c r="O36" t="s">
        <v>1076</v>
      </c>
      <c r="Q36" t="str">
        <f>$G$1</f>
        <v>us-central1</v>
      </c>
      <c r="R36" t="str">
        <f>IF(B36="","",TRIM("https://monitoring.googleapis.com/v3/projects/" &amp; $B$1 &amp; "/timeSeries?" &amp; "filter=metric.type=""" &amp; $B$4 &amp; C36 &amp; """" &amp; IF(O36&lt;&gt;"", " AND " &amp; O36 &amp; "=""" &amp; Q36 &amp; """", "") &amp; IF($B$2&lt;&gt;"", "&amp;interval.startTime=" &amp; $B$2, "") &amp; IF($B$3&lt;&gt;"", "&amp;interval.endTime=" &amp; $B$3, "") &amp; IF(I36&lt;&gt;"", "&amp;aggregation.alignmentPeriod=" &amp; I36 &amp; "s", "") &amp; IF(K36&lt;&gt;"", "&amp;aggregation.perSeriesAligner=" &amp; K36, "") &amp; IF(L36&lt;&gt;"", "&amp;aggregation.crossSeriesReducer=" &amp; L36, "") &amp; IF(M36&lt;&gt;"", "&amp;" &amp; M36, "")))</f>
        <v>https://monitoring.googleapis.com/v3/projects/hco-swo-gcp-research/timeSeries?filter=metric.type="cloudsql.googleapis.com/database/mysql/conn_pool/threads" AND resource.labels.region="us-central1"&amp;interval.startTime=2025-05-27T00:00:00Z&amp;interval.endTime=2025-05-28T00:00:00Z&amp;aggregation.alignmentPeriod=60s&amp;aggregation.perSeriesAligner=ALIGN_MEAN&amp;aggregation.crossSeriesReducer=REDUCE_MEAN&amp;aggregation.groupByFields=metric.labels.status&amp;aggregation.groupByFields=resource.labels.database_id&amp;aggregation.groupByFields=resource.labels.project_id&amp;aggregation.groupByFields=resource.labels.region</v>
      </c>
      <c r="T36"/>
    </row>
    <row r="37" spans="1:20" hidden="1" x14ac:dyDescent="0.25">
      <c r="A37" t="s">
        <v>21</v>
      </c>
      <c r="B37" t="s">
        <v>22</v>
      </c>
      <c r="C37" t="s">
        <v>174</v>
      </c>
      <c r="E37" t="s">
        <v>175</v>
      </c>
      <c r="F37" t="s">
        <v>177</v>
      </c>
      <c r="G37" t="s">
        <v>44</v>
      </c>
      <c r="H37" t="s">
        <v>46</v>
      </c>
      <c r="I37">
        <v>60</v>
      </c>
      <c r="J37">
        <v>165</v>
      </c>
      <c r="K37" t="s">
        <v>1077</v>
      </c>
      <c r="L37" t="s">
        <v>1078</v>
      </c>
      <c r="M37" t="s">
        <v>1074</v>
      </c>
      <c r="N37" t="s">
        <v>1075</v>
      </c>
      <c r="O37" t="s">
        <v>1076</v>
      </c>
      <c r="Q37" t="str">
        <f>$G$1</f>
        <v>us-central1</v>
      </c>
      <c r="R37" t="str">
        <f>IF(B37="","",TRIM("https://monitoring.googleapis.com/v3/projects/" &amp; $B$1 &amp; "/timeSeries?" &amp; "filter=metric.type=""" &amp; $B$4 &amp; C37 &amp; """" &amp; IF(O37&lt;&gt;"", " AND " &amp; O37 &amp; "=""" &amp; Q37 &amp; """", "") &amp; IF($B$2&lt;&gt;"", "&amp;interval.startTime=" &amp; $B$2, "") &amp; IF($B$3&lt;&gt;"", "&amp;interval.endTime=" &amp; $B$3, "") &amp; IF(I37&lt;&gt;"", "&amp;aggregation.alignmentPeriod=" &amp; I37 &amp; "s", "") &amp; IF(K37&lt;&gt;"", "&amp;aggregation.perSeriesAligner=" &amp; K37, "") &amp; IF(L37&lt;&gt;"", "&amp;aggregation.crossSeriesReducer=" &amp; L37, "") &amp; IF(M37&lt;&gt;"", "&amp;" &amp; M37, "")))</f>
        <v>https://monitoring.googleapis.com/v3/projects/hco-swo-gcp-research/timeSeries?filter=metric.type="cloudsql.googleapis.com/database/mysql/connections_count"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37"/>
    </row>
    <row r="38" spans="1:20" hidden="1" x14ac:dyDescent="0.25">
      <c r="A38" t="s">
        <v>21</v>
      </c>
      <c r="B38" t="s">
        <v>22</v>
      </c>
      <c r="C38" t="s">
        <v>178</v>
      </c>
      <c r="D38" t="s">
        <v>180</v>
      </c>
      <c r="E38" t="s">
        <v>179</v>
      </c>
      <c r="F38" t="s">
        <v>183</v>
      </c>
      <c r="G38" t="s">
        <v>44</v>
      </c>
      <c r="H38" t="s">
        <v>46</v>
      </c>
      <c r="I38">
        <v>60</v>
      </c>
      <c r="J38">
        <v>165</v>
      </c>
      <c r="K38" t="s">
        <v>1077</v>
      </c>
      <c r="L38" t="s">
        <v>1078</v>
      </c>
      <c r="M38" t="s">
        <v>1090</v>
      </c>
      <c r="N38" t="s">
        <v>1091</v>
      </c>
      <c r="O38" t="s">
        <v>1076</v>
      </c>
      <c r="Q38" t="str">
        <f>$G$1</f>
        <v>us-central1</v>
      </c>
      <c r="R38" t="str">
        <f>IF(B38="","",TRIM("https://monitoring.googleapis.com/v3/projects/" &amp; $B$1 &amp; "/timeSeries?" &amp; "filter=metric.type=""" &amp; $B$4 &amp; C38 &amp; """" &amp; IF(O38&lt;&gt;"", " AND " &amp; O38 &amp; "=""" &amp; Q38 &amp; """", "") &amp; IF($B$2&lt;&gt;"", "&amp;interval.startTime=" &amp; $B$2, "") &amp; IF($B$3&lt;&gt;"", "&amp;interval.endTime=" &amp; $B$3, "") &amp; IF(I38&lt;&gt;"", "&amp;aggregation.alignmentPeriod=" &amp; I38 &amp; "s", "") &amp; IF(K38&lt;&gt;"", "&amp;aggregation.perSeriesAligner=" &amp; K38, "") &amp; IF(L38&lt;&gt;"", "&amp;aggregation.crossSeriesReducer=" &amp; L38, "") &amp; IF(M38&lt;&gt;"", "&amp;" &amp; M38, "")))</f>
        <v>https://monitoring.googleapis.com/v3/projects/hco-swo-gcp-research/timeSeries?filter=metric.type="cloudsql.googleapis.com/database/mysql/ddl_operations_count"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38"/>
    </row>
    <row r="39" spans="1:20" hidden="1" x14ac:dyDescent="0.25">
      <c r="A39" t="s">
        <v>21</v>
      </c>
      <c r="B39" t="s">
        <v>22</v>
      </c>
      <c r="C39" t="s">
        <v>184</v>
      </c>
      <c r="D39" t="s">
        <v>186</v>
      </c>
      <c r="E39" t="s">
        <v>185</v>
      </c>
      <c r="F39" t="s">
        <v>188</v>
      </c>
      <c r="G39" t="s">
        <v>44</v>
      </c>
      <c r="H39" t="s">
        <v>46</v>
      </c>
      <c r="I39">
        <v>60</v>
      </c>
      <c r="J39">
        <v>165</v>
      </c>
      <c r="K39" t="s">
        <v>1077</v>
      </c>
      <c r="L39" t="s">
        <v>1078</v>
      </c>
      <c r="M39" t="s">
        <v>1090</v>
      </c>
      <c r="N39" t="s">
        <v>1091</v>
      </c>
      <c r="O39" t="s">
        <v>1076</v>
      </c>
      <c r="Q39" t="str">
        <f>$G$1</f>
        <v>us-central1</v>
      </c>
      <c r="R39" t="str">
        <f>IF(B39="","",TRIM("https://monitoring.googleapis.com/v3/projects/" &amp; $B$1 &amp; "/timeSeries?" &amp; "filter=metric.type=""" &amp; $B$4 &amp; C39 &amp; """" &amp; IF(O39&lt;&gt;"", " AND " &amp; O39 &amp; "=""" &amp; Q39 &amp; """", "") &amp; IF($B$2&lt;&gt;"", "&amp;interval.startTime=" &amp; $B$2, "") &amp; IF($B$3&lt;&gt;"", "&amp;interval.endTime=" &amp; $B$3, "") &amp; IF(I39&lt;&gt;"", "&amp;aggregation.alignmentPeriod=" &amp; I39 &amp; "s", "") &amp; IF(K39&lt;&gt;"", "&amp;aggregation.perSeriesAligner=" &amp; K39, "") &amp; IF(L39&lt;&gt;"", "&amp;aggregation.crossSeriesReducer=" &amp; L39, "") &amp; IF(M39&lt;&gt;"", "&amp;" &amp; M39, "")))</f>
        <v>https://monitoring.googleapis.com/v3/projects/hco-swo-gcp-research/timeSeries?filter=metric.type="cloudsql.googleapis.com/database/mysql/dml_operations_count"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39"/>
    </row>
    <row r="40" spans="1:20" hidden="1" x14ac:dyDescent="0.25">
      <c r="A40" t="s">
        <v>21</v>
      </c>
      <c r="B40" t="s">
        <v>22</v>
      </c>
      <c r="C40" t="s">
        <v>189</v>
      </c>
      <c r="D40" t="s">
        <v>191</v>
      </c>
      <c r="E40" t="s">
        <v>190</v>
      </c>
      <c r="F40" t="s">
        <v>193</v>
      </c>
      <c r="G40" t="s">
        <v>44</v>
      </c>
      <c r="H40" t="s">
        <v>46</v>
      </c>
      <c r="I40">
        <v>60</v>
      </c>
      <c r="J40">
        <v>165</v>
      </c>
      <c r="K40" t="s">
        <v>1077</v>
      </c>
      <c r="L40" t="s">
        <v>1078</v>
      </c>
      <c r="M40" t="s">
        <v>1090</v>
      </c>
      <c r="N40" t="s">
        <v>1091</v>
      </c>
      <c r="O40" t="s">
        <v>1076</v>
      </c>
      <c r="Q40" t="str">
        <f>$G$1</f>
        <v>us-central1</v>
      </c>
      <c r="R40" t="str">
        <f>IF(B40="","",TRIM("https://monitoring.googleapis.com/v3/projects/" &amp; $B$1 &amp; "/timeSeries?" &amp; "filter=metric.type=""" &amp; $B$4 &amp; C40 &amp; """" &amp; IF(O40&lt;&gt;"", " AND " &amp; O40 &amp; "=""" &amp; Q40 &amp; """", "") &amp; IF($B$2&lt;&gt;"", "&amp;interval.startTime=" &amp; $B$2, "") &amp; IF($B$3&lt;&gt;"", "&amp;interval.endTime=" &amp; $B$3, "") &amp; IF(I40&lt;&gt;"", "&amp;aggregation.alignmentPeriod=" &amp; I40 &amp; "s", "") &amp; IF(K40&lt;&gt;"", "&amp;aggregation.perSeriesAligner=" &amp; K40, "") &amp; IF(L40&lt;&gt;"", "&amp;aggregation.crossSeriesReducer=" &amp; L40, "") &amp; IF(M40&lt;&gt;"", "&amp;" &amp; M40, "")))</f>
        <v>https://monitoring.googleapis.com/v3/projects/hco-swo-gcp-research/timeSeries?filter=metric.type="cloudsql.googleapis.com/database/mysql/handler_operations_count"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40"/>
    </row>
    <row r="41" spans="1:20" x14ac:dyDescent="0.25">
      <c r="A41" t="s">
        <v>21</v>
      </c>
      <c r="B41" t="s">
        <v>22</v>
      </c>
      <c r="C41" t="s">
        <v>468</v>
      </c>
      <c r="E41" t="s">
        <v>469</v>
      </c>
      <c r="F41" t="s">
        <v>471</v>
      </c>
      <c r="G41" t="s">
        <v>44</v>
      </c>
      <c r="H41" t="s">
        <v>46</v>
      </c>
      <c r="I41">
        <v>60</v>
      </c>
      <c r="J41">
        <v>165</v>
      </c>
      <c r="K41" t="s">
        <v>1077</v>
      </c>
      <c r="L41" t="s">
        <v>1078</v>
      </c>
      <c r="M41" t="s">
        <v>1074</v>
      </c>
      <c r="N41" t="s">
        <v>1075</v>
      </c>
      <c r="O41" t="s">
        <v>1076</v>
      </c>
      <c r="P41" t="s">
        <v>32</v>
      </c>
      <c r="Q41" t="str">
        <f>$G$1</f>
        <v>us-central1</v>
      </c>
      <c r="R41" t="str">
        <f>IF(B41="","",TRIM("https://monitoring.googleapis.com/v3/projects/" &amp; $B$1 &amp; "/timeSeries?" &amp; "filter=metric.type=""" &amp; $B$4 &amp; C41 &amp; """" &amp; IF(O41&lt;&gt;"", " AND " &amp; O41 &amp; "=""" &amp; Q41 &amp; """", "") &amp; IF($B$2&lt;&gt;"", "&amp;interval.startTime=" &amp; $B$2, "") &amp; IF($B$3&lt;&gt;"", "&amp;interval.endTime=" &amp; $B$3, "") &amp; IF(I41&lt;&gt;"", "&amp;aggregation.alignmentPeriod=" &amp; I41 &amp; "s", "") &amp; IF(K41&lt;&gt;"", "&amp;aggregation.perSeriesAligner=" &amp; K41, "") &amp; IF(L41&lt;&gt;"", "&amp;aggregation.crossSeriesReducer=" &amp; L41, "") &amp; IF(M41&lt;&gt;"", "&amp;" &amp; M41, "")))</f>
        <v>https://monitoring.googleapis.com/v3/projects/hco-swo-gcp-research/timeSeries?filter=metric.type="cloudsql.googleapis.com/database/mysql/slow_queries_count"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41" t="s">
        <v>34</v>
      </c>
      <c r="T41" s="3">
        <v>3</v>
      </c>
    </row>
    <row r="42" spans="1:20" x14ac:dyDescent="0.25">
      <c r="A42" t="s">
        <v>21</v>
      </c>
      <c r="B42" t="s">
        <v>22</v>
      </c>
      <c r="C42" t="s">
        <v>545</v>
      </c>
      <c r="D42" t="s">
        <v>547</v>
      </c>
      <c r="E42" t="s">
        <v>546</v>
      </c>
      <c r="F42" t="s">
        <v>550</v>
      </c>
      <c r="G42" t="s">
        <v>44</v>
      </c>
      <c r="H42" t="s">
        <v>46</v>
      </c>
      <c r="I42">
        <v>60</v>
      </c>
      <c r="J42">
        <v>165</v>
      </c>
      <c r="K42" t="s">
        <v>1077</v>
      </c>
      <c r="L42" t="s">
        <v>1078</v>
      </c>
      <c r="M42" t="s">
        <v>1114</v>
      </c>
      <c r="N42" t="s">
        <v>1115</v>
      </c>
      <c r="O42" t="s">
        <v>1076</v>
      </c>
      <c r="P42" t="s">
        <v>32</v>
      </c>
      <c r="Q42" t="str">
        <f>$G$1</f>
        <v>us-central1</v>
      </c>
      <c r="R42" t="str">
        <f>IF(B42="","",TRIM("https://monitoring.googleapis.com/v3/projects/" &amp; $B$1 &amp; "/timeSeries?" &amp; "filter=metric.type=""" &amp; $B$4 &amp; C42 &amp; """" &amp; IF(O42&lt;&gt;"", " AND " &amp; O42 &amp; "=""" &amp; Q42 &amp; """", "") &amp; IF($B$2&lt;&gt;"", "&amp;interval.startTime=" &amp; $B$2, "") &amp; IF($B$3&lt;&gt;"", "&amp;interval.endTime=" &amp; $B$3, "") &amp; IF(I42&lt;&gt;"", "&amp;aggregation.alignmentPeriod=" &amp; I42 &amp; "s", "") &amp; IF(K42&lt;&gt;"", "&amp;aggregation.perSeriesAligner=" &amp; K42, "") &amp; IF(L42&lt;&gt;"", "&amp;aggregation.crossSeriesReducer=" &amp; L42, "") &amp; IF(M42&lt;&gt;"", "&amp;" &amp; M42, "")))</f>
        <v>https://monitoring.googleapis.com/v3/projects/hco-swo-gcp-research/timeSeries?filter=metric.type="cloudsql.googleapis.com/database/postgresql/deadlock_count"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S42" t="s">
        <v>34</v>
      </c>
      <c r="T42" s="3">
        <v>3</v>
      </c>
    </row>
    <row r="43" spans="1:20" hidden="1" x14ac:dyDescent="0.25">
      <c r="A43" t="s">
        <v>21</v>
      </c>
      <c r="B43" t="s">
        <v>22</v>
      </c>
      <c r="C43" t="s">
        <v>203</v>
      </c>
      <c r="E43" t="s">
        <v>204</v>
      </c>
      <c r="F43" t="s">
        <v>206</v>
      </c>
      <c r="G43" t="s">
        <v>29</v>
      </c>
      <c r="H43" t="s">
        <v>46</v>
      </c>
      <c r="I43">
        <v>60</v>
      </c>
      <c r="J43">
        <v>165</v>
      </c>
      <c r="K43" t="s">
        <v>1077</v>
      </c>
      <c r="L43" t="s">
        <v>1079</v>
      </c>
      <c r="M43" t="s">
        <v>1074</v>
      </c>
      <c r="N43" t="s">
        <v>1075</v>
      </c>
      <c r="O43" t="s">
        <v>1076</v>
      </c>
      <c r="Q43" t="str">
        <f>$G$1</f>
        <v>us-central1</v>
      </c>
      <c r="R43" t="str">
        <f>IF(B43="","",TRIM("https://monitoring.googleapis.com/v3/projects/" &amp; $B$1 &amp; "/timeSeries?" &amp; "filter=metric.type=""" &amp; $B$4 &amp; C43 &amp; """" &amp; IF(O43&lt;&gt;"", " AND " &amp; O43 &amp; "=""" &amp; Q43 &amp; """", "") &amp; IF($B$2&lt;&gt;"", "&amp;interval.startTime=" &amp; $B$2, "") &amp; IF($B$3&lt;&gt;"", "&amp;interval.endTime=" &amp; $B$3, "") &amp; IF(I43&lt;&gt;"", "&amp;aggregation.alignmentPeriod=" &amp; I43 &amp; "s", "") &amp; IF(K43&lt;&gt;"", "&amp;aggregation.perSeriesAligner=" &amp; K43, "") &amp; IF(L43&lt;&gt;"", "&amp;aggregation.crossSeriesReducer=" &amp; L43, "") &amp; IF(M43&lt;&gt;"", "&amp;" &amp; M43, "")))</f>
        <v>https://monitoring.googleapis.com/v3/projects/hco-swo-gcp-research/timeSeries?filter=metric.type="cloudsql.googleapis.com/database/mysql/innodb/active_trx_rows_locked"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43"/>
    </row>
    <row r="44" spans="1:20" hidden="1" x14ac:dyDescent="0.25">
      <c r="A44" t="s">
        <v>21</v>
      </c>
      <c r="B44" t="s">
        <v>22</v>
      </c>
      <c r="C44" t="s">
        <v>207</v>
      </c>
      <c r="E44" t="s">
        <v>208</v>
      </c>
      <c r="F44" t="s">
        <v>210</v>
      </c>
      <c r="G44" t="s">
        <v>29</v>
      </c>
      <c r="H44" t="s">
        <v>46</v>
      </c>
      <c r="I44">
        <v>60</v>
      </c>
      <c r="J44">
        <v>165</v>
      </c>
      <c r="K44" t="s">
        <v>1077</v>
      </c>
      <c r="L44" t="s">
        <v>1079</v>
      </c>
      <c r="M44" t="s">
        <v>1074</v>
      </c>
      <c r="N44" t="s">
        <v>1075</v>
      </c>
      <c r="O44" t="s">
        <v>1076</v>
      </c>
      <c r="Q44" t="str">
        <f>$G$1</f>
        <v>us-central1</v>
      </c>
      <c r="R44" t="str">
        <f>IF(B44="","",TRIM("https://monitoring.googleapis.com/v3/projects/" &amp; $B$1 &amp; "/timeSeries?" &amp; "filter=metric.type=""" &amp; $B$4 &amp; C44 &amp; """" &amp; IF(O44&lt;&gt;"", " AND " &amp; O44 &amp; "=""" &amp; Q44 &amp; """", "") &amp; IF($B$2&lt;&gt;"", "&amp;interval.startTime=" &amp; $B$2, "") &amp; IF($B$3&lt;&gt;"", "&amp;interval.endTime=" &amp; $B$3, "") &amp; IF(I44&lt;&gt;"", "&amp;aggregation.alignmentPeriod=" &amp; I44 &amp; "s", "") &amp; IF(K44&lt;&gt;"", "&amp;aggregation.perSeriesAligner=" &amp; K44, "") &amp; IF(L44&lt;&gt;"", "&amp;aggregation.crossSeriesReducer=" &amp; L44, "") &amp; IF(M44&lt;&gt;"", "&amp;" &amp; M44, "")))</f>
        <v>https://monitoring.googleapis.com/v3/projects/hco-swo-gcp-research/timeSeries?filter=metric.type="cloudsql.googleapis.com/database/mysql/innodb/active_trx_rows_modified"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44"/>
    </row>
    <row r="45" spans="1:20" x14ac:dyDescent="0.25">
      <c r="A45" t="s">
        <v>21</v>
      </c>
      <c r="B45" t="s">
        <v>22</v>
      </c>
      <c r="C45" t="s">
        <v>39</v>
      </c>
      <c r="E45" t="s">
        <v>40</v>
      </c>
      <c r="F45" t="s">
        <v>42</v>
      </c>
      <c r="G45" t="s">
        <v>44</v>
      </c>
      <c r="H45" t="s">
        <v>46</v>
      </c>
      <c r="I45">
        <v>60</v>
      </c>
      <c r="J45">
        <v>165</v>
      </c>
      <c r="K45" t="s">
        <v>1077</v>
      </c>
      <c r="L45" t="s">
        <v>1078</v>
      </c>
      <c r="M45" t="s">
        <v>1074</v>
      </c>
      <c r="N45" t="s">
        <v>1075</v>
      </c>
      <c r="O45" t="s">
        <v>1076</v>
      </c>
      <c r="P45" t="s">
        <v>32</v>
      </c>
      <c r="Q45" t="str">
        <f>$G$1</f>
        <v>us-central1</v>
      </c>
      <c r="R45" t="str">
        <f>IF(B45="","",TRIM("https://monitoring.googleapis.com/v3/projects/" &amp; $B$1 &amp; "/timeSeries?" &amp; "filter=metric.type=""" &amp; $B$4 &amp; C45 &amp; """" &amp; IF(O45&lt;&gt;"", " AND " &amp; O45 &amp; "=""" &amp; Q45 &amp; """", "") &amp; IF($B$2&lt;&gt;"", "&amp;interval.startTime=" &amp; $B$2, "") &amp; IF($B$3&lt;&gt;"", "&amp;interval.endTime=" &amp; $B$3, "") &amp; IF(I45&lt;&gt;"", "&amp;aggregation.alignmentPeriod=" &amp; I45 &amp; "s", "") &amp; IF(K45&lt;&gt;"", "&amp;aggregation.perSeriesAligner=" &amp; K45, "") &amp; IF(L45&lt;&gt;"", "&amp;aggregation.crossSeriesReducer=" &amp; L45, "") &amp; IF(M45&lt;&gt;"", "&amp;" &amp; M45, "")))</f>
        <v>https://monitoring.googleapis.com/v3/projects/hco-swo-gcp-research/timeSeries?filter=metric.type="cloudsql.googleapis.com/database/auto_failover_request_count"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45" t="s">
        <v>34</v>
      </c>
      <c r="T45" s="3">
        <v>4</v>
      </c>
    </row>
    <row r="46" spans="1:20" hidden="1" x14ac:dyDescent="0.25">
      <c r="A46" t="s">
        <v>21</v>
      </c>
      <c r="B46" t="s">
        <v>22</v>
      </c>
      <c r="C46" t="s">
        <v>217</v>
      </c>
      <c r="D46" t="s">
        <v>219</v>
      </c>
      <c r="E46" t="s">
        <v>218</v>
      </c>
      <c r="F46" t="s">
        <v>221</v>
      </c>
      <c r="G46" t="s">
        <v>44</v>
      </c>
      <c r="H46" t="s">
        <v>46</v>
      </c>
      <c r="I46">
        <v>60</v>
      </c>
      <c r="J46">
        <v>165</v>
      </c>
      <c r="K46" t="s">
        <v>1077</v>
      </c>
      <c r="L46" t="s">
        <v>1078</v>
      </c>
      <c r="M46" t="s">
        <v>1090</v>
      </c>
      <c r="N46" t="s">
        <v>1091</v>
      </c>
      <c r="O46" t="s">
        <v>1076</v>
      </c>
      <c r="Q46" t="str">
        <f>$G$1</f>
        <v>us-central1</v>
      </c>
      <c r="R46" t="str">
        <f>IF(B46="","",TRIM("https://monitoring.googleapis.com/v3/projects/" &amp; $B$1 &amp; "/timeSeries?" &amp; "filter=metric.type=""" &amp; $B$4 &amp; C46 &amp; """" &amp; IF(O46&lt;&gt;"", " AND " &amp; O46 &amp; "=""" &amp; Q46 &amp; """", "") &amp; IF($B$2&lt;&gt;"", "&amp;interval.startTime=" &amp; $B$2, "") &amp; IF($B$3&lt;&gt;"", "&amp;interval.endTime=" &amp; $B$3, "") &amp; IF(I46&lt;&gt;"", "&amp;aggregation.alignmentPeriod=" &amp; I46 &amp; "s", "") &amp; IF(K46&lt;&gt;"", "&amp;aggregation.perSeriesAligner=" &amp; K46, "") &amp; IF(L46&lt;&gt;"", "&amp;aggregation.crossSeriesReducer=" &amp; L46, "") &amp; IF(M46&lt;&gt;"", "&amp;" &amp; M46, "")))</f>
        <v>https://monitoring.googleapis.com/v3/projects/hco-swo-gcp-research/timeSeries?filter=metric.type="cloudsql.googleapis.com/database/mysql/innodb/adaptive_hash_operation_count"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46"/>
    </row>
    <row r="47" spans="1:20" hidden="1" x14ac:dyDescent="0.25">
      <c r="A47" t="s">
        <v>21</v>
      </c>
      <c r="B47" t="s">
        <v>22</v>
      </c>
      <c r="C47" t="s">
        <v>222</v>
      </c>
      <c r="D47" t="s">
        <v>224</v>
      </c>
      <c r="E47" t="s">
        <v>223</v>
      </c>
      <c r="F47" t="s">
        <v>226</v>
      </c>
      <c r="G47" t="s">
        <v>44</v>
      </c>
      <c r="H47" t="s">
        <v>46</v>
      </c>
      <c r="I47">
        <v>60</v>
      </c>
      <c r="J47">
        <v>165</v>
      </c>
      <c r="K47" t="s">
        <v>1077</v>
      </c>
      <c r="L47" t="s">
        <v>1078</v>
      </c>
      <c r="M47" t="s">
        <v>1090</v>
      </c>
      <c r="N47" t="s">
        <v>1091</v>
      </c>
      <c r="O47" t="s">
        <v>1076</v>
      </c>
      <c r="Q47" t="str">
        <f>$G$1</f>
        <v>us-central1</v>
      </c>
      <c r="R47" t="str">
        <f>IF(B47="","",TRIM("https://monitoring.googleapis.com/v3/projects/" &amp; $B$1 &amp; "/timeSeries?" &amp; "filter=metric.type=""" &amp; $B$4 &amp; C47 &amp; """" &amp; IF(O47&lt;&gt;"", " AND " &amp; O47 &amp; "=""" &amp; Q47 &amp; """", "") &amp; IF($B$2&lt;&gt;"", "&amp;interval.startTime=" &amp; $B$2, "") &amp; IF($B$3&lt;&gt;"", "&amp;interval.endTime=" &amp; $B$3, "") &amp; IF(I47&lt;&gt;"", "&amp;aggregation.alignmentPeriod=" &amp; I47 &amp; "s", "") &amp; IF(K47&lt;&gt;"", "&amp;aggregation.perSeriesAligner=" &amp; K47, "") &amp; IF(L47&lt;&gt;"", "&amp;aggregation.crossSeriesReducer=" &amp; L47, "") &amp; IF(M47&lt;&gt;"", "&amp;" &amp; M47, "")))</f>
        <v>https://monitoring.googleapis.com/v3/projects/hco-swo-gcp-research/timeSeries?filter=metric.type="cloudsql.googleapis.com/database/mysql/innodb/ahi_search_count"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47"/>
    </row>
    <row r="48" spans="1:20" hidden="1" x14ac:dyDescent="0.25">
      <c r="A48" t="s">
        <v>21</v>
      </c>
      <c r="B48" t="s">
        <v>22</v>
      </c>
      <c r="C48" t="s">
        <v>227</v>
      </c>
      <c r="E48" t="s">
        <v>228</v>
      </c>
      <c r="F48" t="s">
        <v>230</v>
      </c>
      <c r="G48" t="s">
        <v>44</v>
      </c>
      <c r="H48" t="s">
        <v>46</v>
      </c>
      <c r="I48">
        <v>60</v>
      </c>
      <c r="J48">
        <v>165</v>
      </c>
      <c r="K48" t="s">
        <v>1077</v>
      </c>
      <c r="L48" t="s">
        <v>1078</v>
      </c>
      <c r="M48" t="s">
        <v>1074</v>
      </c>
      <c r="N48" t="s">
        <v>1075</v>
      </c>
      <c r="O48" t="s">
        <v>1076</v>
      </c>
      <c r="Q48" t="str">
        <f>$G$1</f>
        <v>us-central1</v>
      </c>
      <c r="R48" t="str">
        <f>IF(B48="","",TRIM("https://monitoring.googleapis.com/v3/projects/" &amp; $B$1 &amp; "/timeSeries?" &amp; "filter=metric.type=""" &amp; $B$4 &amp; C48 &amp; """" &amp; IF(O48&lt;&gt;"", " AND " &amp; O48 &amp; "=""" &amp; Q48 &amp; """", "") &amp; IF($B$2&lt;&gt;"", "&amp;interval.startTime=" &amp; $B$2, "") &amp; IF($B$3&lt;&gt;"", "&amp;interval.endTime=" &amp; $B$3, "") &amp; IF(I48&lt;&gt;"", "&amp;aggregation.alignmentPeriod=" &amp; I48 &amp; "s", "") &amp; IF(K48&lt;&gt;"", "&amp;aggregation.perSeriesAligner=" &amp; K48, "") &amp; IF(L48&lt;&gt;"", "&amp;aggregation.crossSeriesReducer=" &amp; L48, "") &amp; IF(M48&lt;&gt;"", "&amp;" &amp; M48, "")))</f>
        <v>https://monitoring.googleapis.com/v3/projects/hco-swo-gcp-research/timeSeries?filter=metric.type="cloudsql.googleapis.com/database/mysql/innodb/buffer_flush_sync_waits_count"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48"/>
    </row>
    <row r="49" spans="1:20" x14ac:dyDescent="0.25">
      <c r="A49" t="s">
        <v>21</v>
      </c>
      <c r="B49" t="s">
        <v>22</v>
      </c>
      <c r="C49" t="s">
        <v>150</v>
      </c>
      <c r="E49" t="s">
        <v>151</v>
      </c>
      <c r="F49" t="s">
        <v>153</v>
      </c>
      <c r="G49" t="s">
        <v>44</v>
      </c>
      <c r="H49" t="s">
        <v>46</v>
      </c>
      <c r="I49">
        <v>60</v>
      </c>
      <c r="J49">
        <v>165</v>
      </c>
      <c r="K49" t="s">
        <v>1077</v>
      </c>
      <c r="L49" t="s">
        <v>1078</v>
      </c>
      <c r="M49" t="s">
        <v>1074</v>
      </c>
      <c r="N49" t="s">
        <v>1075</v>
      </c>
      <c r="O49" t="s">
        <v>1076</v>
      </c>
      <c r="P49" t="s">
        <v>32</v>
      </c>
      <c r="Q49" t="str">
        <f>$G$1</f>
        <v>us-central1</v>
      </c>
      <c r="R49" t="str">
        <f>IF(B49="","",TRIM("https://monitoring.googleapis.com/v3/projects/" &amp; $B$1 &amp; "/timeSeries?" &amp; "filter=metric.type=""" &amp; $B$4 &amp; C49 &amp; """" &amp; IF(O49&lt;&gt;"", " AND " &amp; O49 &amp; "=""" &amp; Q49 &amp; """", "") &amp; IF($B$2&lt;&gt;"", "&amp;interval.startTime=" &amp; $B$2, "") &amp; IF($B$3&lt;&gt;"", "&amp;interval.endTime=" &amp; $B$3, "") &amp; IF(I49&lt;&gt;"", "&amp;aggregation.alignmentPeriod=" &amp; I49 &amp; "s", "") &amp; IF(K49&lt;&gt;"", "&amp;aggregation.perSeriesAligner=" &amp; K49, "") &amp; IF(L49&lt;&gt;"", "&amp;aggregation.crossSeriesReducer=" &amp; L49, "") &amp; IF(M49&lt;&gt;"", "&amp;" &amp; M49, "")))</f>
        <v>https://monitoring.googleapis.com/v3/projects/hco-swo-gcp-research/timeSeries?filter=metric.type="cloudsql.googleapis.com/database/mysql/aborted_clients_count"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49" t="s">
        <v>34</v>
      </c>
      <c r="T49" s="3">
        <v>4</v>
      </c>
    </row>
    <row r="50" spans="1:20" hidden="1" x14ac:dyDescent="0.25">
      <c r="A50" t="s">
        <v>21</v>
      </c>
      <c r="B50" t="s">
        <v>22</v>
      </c>
      <c r="C50" t="s">
        <v>237</v>
      </c>
      <c r="E50" t="s">
        <v>238</v>
      </c>
      <c r="F50" t="s">
        <v>240</v>
      </c>
      <c r="G50" t="s">
        <v>44</v>
      </c>
      <c r="H50" t="s">
        <v>46</v>
      </c>
      <c r="I50">
        <v>60</v>
      </c>
      <c r="J50">
        <v>165</v>
      </c>
      <c r="K50" t="s">
        <v>1077</v>
      </c>
      <c r="L50" t="s">
        <v>1078</v>
      </c>
      <c r="M50" t="s">
        <v>1074</v>
      </c>
      <c r="N50" t="s">
        <v>1075</v>
      </c>
      <c r="O50" t="s">
        <v>1076</v>
      </c>
      <c r="Q50" t="str">
        <f>$G$1</f>
        <v>us-central1</v>
      </c>
      <c r="R50" t="str">
        <f>IF(B50="","",TRIM("https://monitoring.googleapis.com/v3/projects/" &amp; $B$1 &amp; "/timeSeries?" &amp; "filter=metric.type=""" &amp; $B$4 &amp; C50 &amp; """" &amp; IF(O50&lt;&gt;"", " AND " &amp; O50 &amp; "=""" &amp; Q50 &amp; """", "") &amp; IF($B$2&lt;&gt;"", "&amp;interval.startTime=" &amp; $B$2, "") &amp; IF($B$3&lt;&gt;"", "&amp;interval.endTime=" &amp; $B$3, "") &amp; IF(I50&lt;&gt;"", "&amp;aggregation.alignmentPeriod=" &amp; I50 &amp; "s", "") &amp; IF(K50&lt;&gt;"", "&amp;aggregation.perSeriesAligner=" &amp; K50, "") &amp; IF(L50&lt;&gt;"", "&amp;aggregation.crossSeriesReducer=" &amp; L50, "") &amp; IF(M50&lt;&gt;"", "&amp;" &amp; M50, "")))</f>
        <v>https://monitoring.googleapis.com/v3/projects/hco-swo-gcp-research/timeSeries?filter=metric.type="cloudsql.googleapis.com/database/mysql/innodb/buffer_pool_read_requests_count"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50"/>
    </row>
    <row r="51" spans="1:20" x14ac:dyDescent="0.25">
      <c r="A51" t="s">
        <v>21</v>
      </c>
      <c r="B51" t="s">
        <v>22</v>
      </c>
      <c r="C51" t="s">
        <v>154</v>
      </c>
      <c r="E51" t="s">
        <v>155</v>
      </c>
      <c r="F51" t="s">
        <v>157</v>
      </c>
      <c r="G51" t="s">
        <v>44</v>
      </c>
      <c r="H51" t="s">
        <v>46</v>
      </c>
      <c r="I51">
        <v>60</v>
      </c>
      <c r="J51">
        <v>165</v>
      </c>
      <c r="K51" t="s">
        <v>1077</v>
      </c>
      <c r="L51" t="s">
        <v>1078</v>
      </c>
      <c r="M51" t="s">
        <v>1074</v>
      </c>
      <c r="N51" t="s">
        <v>1075</v>
      </c>
      <c r="O51" t="s">
        <v>1076</v>
      </c>
      <c r="P51" t="s">
        <v>32</v>
      </c>
      <c r="Q51" t="str">
        <f>$G$1</f>
        <v>us-central1</v>
      </c>
      <c r="R51" t="str">
        <f>IF(B51="","",TRIM("https://monitoring.googleapis.com/v3/projects/" &amp; $B$1 &amp; "/timeSeries?" &amp; "filter=metric.type=""" &amp; $B$4 &amp; C51 &amp; """" &amp; IF(O51&lt;&gt;"", " AND " &amp; O51 &amp; "=""" &amp; Q51 &amp; """", "") &amp; IF($B$2&lt;&gt;"", "&amp;interval.startTime=" &amp; $B$2, "") &amp; IF($B$3&lt;&gt;"", "&amp;interval.endTime=" &amp; $B$3, "") &amp; IF(I51&lt;&gt;"", "&amp;aggregation.alignmentPeriod=" &amp; I51 &amp; "s", "") &amp; IF(K51&lt;&gt;"", "&amp;aggregation.perSeriesAligner=" &amp; K51, "") &amp; IF(L51&lt;&gt;"", "&amp;aggregation.crossSeriesReducer=" &amp; L51, "") &amp; IF(M51&lt;&gt;"", "&amp;" &amp; M51, "")))</f>
        <v>https://monitoring.googleapis.com/v3/projects/hco-swo-gcp-research/timeSeries?filter=metric.type="cloudsql.googleapis.com/database/mysql/aborted_connects_count"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51" t="s">
        <v>34</v>
      </c>
      <c r="T51" s="3">
        <v>4</v>
      </c>
    </row>
    <row r="52" spans="1:20" x14ac:dyDescent="0.25">
      <c r="A52" t="s">
        <v>21</v>
      </c>
      <c r="B52" t="s">
        <v>22</v>
      </c>
      <c r="C52" t="s">
        <v>761</v>
      </c>
      <c r="E52" t="s">
        <v>762</v>
      </c>
      <c r="F52" t="s">
        <v>764</v>
      </c>
      <c r="G52" t="s">
        <v>44</v>
      </c>
      <c r="H52" t="s">
        <v>46</v>
      </c>
      <c r="I52">
        <v>60</v>
      </c>
      <c r="J52">
        <v>165</v>
      </c>
      <c r="K52" t="s">
        <v>1077</v>
      </c>
      <c r="L52" t="s">
        <v>1078</v>
      </c>
      <c r="M52" t="s">
        <v>1074</v>
      </c>
      <c r="N52" t="s">
        <v>1075</v>
      </c>
      <c r="O52" t="s">
        <v>1076</v>
      </c>
      <c r="P52" t="s">
        <v>32</v>
      </c>
      <c r="Q52" t="str">
        <f>$G$1</f>
        <v>us-central1</v>
      </c>
      <c r="R52" t="str">
        <f>IF(B52="","",TRIM("https://monitoring.googleapis.com/v3/projects/" &amp; $B$1 &amp; "/timeSeries?" &amp; "filter=metric.type=""" &amp; $B$4 &amp; C52 &amp; """" &amp; IF(O52&lt;&gt;"", " AND " &amp; O52 &amp; "=""" &amp; Q52 &amp; """", "") &amp; IF($B$2&lt;&gt;"", "&amp;interval.startTime=" &amp; $B$2, "") &amp; IF($B$3&lt;&gt;"", "&amp;interval.endTime=" &amp; $B$3, "") &amp; IF(I52&lt;&gt;"", "&amp;aggregation.alignmentPeriod=" &amp; I52 &amp; "s", "") &amp; IF(K52&lt;&gt;"", "&amp;aggregation.perSeriesAligner=" &amp; K52, "") &amp; IF(L52&lt;&gt;"", "&amp;aggregation.crossSeriesReducer=" &amp; L52, "") &amp; IF(M52&lt;&gt;"", "&amp;" &amp; M52, "")))</f>
        <v>https://monitoring.googleapis.com/v3/projects/hco-swo-gcp-research/timeSeries?filter=metric.type="cloudsql.googleapis.com/database/replication/log_archive_failure_count"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52" t="s">
        <v>34</v>
      </c>
      <c r="T52" s="3">
        <v>4</v>
      </c>
    </row>
    <row r="53" spans="1:20" hidden="1" x14ac:dyDescent="0.25">
      <c r="A53" t="s">
        <v>21</v>
      </c>
      <c r="B53" t="s">
        <v>22</v>
      </c>
      <c r="C53" t="s">
        <v>249</v>
      </c>
      <c r="E53" t="s">
        <v>250</v>
      </c>
      <c r="F53" t="s">
        <v>252</v>
      </c>
      <c r="G53" t="s">
        <v>44</v>
      </c>
      <c r="H53" t="s">
        <v>46</v>
      </c>
      <c r="I53">
        <v>60</v>
      </c>
      <c r="J53">
        <v>165</v>
      </c>
      <c r="K53" t="s">
        <v>1077</v>
      </c>
      <c r="L53" t="s">
        <v>1078</v>
      </c>
      <c r="M53" t="s">
        <v>1074</v>
      </c>
      <c r="N53" t="s">
        <v>1075</v>
      </c>
      <c r="O53" t="s">
        <v>1076</v>
      </c>
      <c r="Q53" t="str">
        <f>$G$1</f>
        <v>us-central1</v>
      </c>
      <c r="R53" t="str">
        <f>IF(B53="","",TRIM("https://monitoring.googleapis.com/v3/projects/" &amp; $B$1 &amp; "/timeSeries?" &amp; "filter=metric.type=""" &amp; $B$4 &amp; C53 &amp; """" &amp; IF(O53&lt;&gt;"", " AND " &amp; O53 &amp; "=""" &amp; Q53 &amp; """", "") &amp; IF($B$2&lt;&gt;"", "&amp;interval.startTime=" &amp; $B$2, "") &amp; IF($B$3&lt;&gt;"", "&amp;interval.endTime=" &amp; $B$3, "") &amp; IF(I53&lt;&gt;"", "&amp;aggregation.alignmentPeriod=" &amp; I53 &amp; "s", "") &amp; IF(K53&lt;&gt;"", "&amp;aggregation.perSeriesAligner=" &amp; K53, "") &amp; IF(L53&lt;&gt;"", "&amp;aggregation.crossSeriesReducer=" &amp; L53, "") &amp; IF(M53&lt;&gt;"", "&amp;" &amp; M53, "")))</f>
        <v>https://monitoring.googleapis.com/v3/projects/hco-swo-gcp-research/timeSeries?filter=metric.type="cloudsql.googleapis.com/database/mysql/innodb/data_cache/cache_hit_count"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53"/>
    </row>
    <row r="54" spans="1:20" hidden="1" x14ac:dyDescent="0.25">
      <c r="A54" t="s">
        <v>21</v>
      </c>
      <c r="B54" t="s">
        <v>22</v>
      </c>
      <c r="C54" t="s">
        <v>253</v>
      </c>
      <c r="E54" t="s">
        <v>254</v>
      </c>
      <c r="F54" t="s">
        <v>256</v>
      </c>
      <c r="G54" t="s">
        <v>44</v>
      </c>
      <c r="H54" t="s">
        <v>46</v>
      </c>
      <c r="I54">
        <v>60</v>
      </c>
      <c r="J54">
        <v>165</v>
      </c>
      <c r="K54" t="s">
        <v>1077</v>
      </c>
      <c r="L54" t="s">
        <v>1078</v>
      </c>
      <c r="M54" t="s">
        <v>1074</v>
      </c>
      <c r="N54" t="s">
        <v>1075</v>
      </c>
      <c r="O54" t="s">
        <v>1076</v>
      </c>
      <c r="Q54" t="str">
        <f>$G$1</f>
        <v>us-central1</v>
      </c>
      <c r="R54" t="str">
        <f>IF(B54="","",TRIM("https://monitoring.googleapis.com/v3/projects/" &amp; $B$1 &amp; "/timeSeries?" &amp; "filter=metric.type=""" &amp; $B$4 &amp; C54 &amp; """" &amp; IF(O54&lt;&gt;"", " AND " &amp; O54 &amp; "=""" &amp; Q54 &amp; """", "") &amp; IF($B$2&lt;&gt;"", "&amp;interval.startTime=" &amp; $B$2, "") &amp; IF($B$3&lt;&gt;"", "&amp;interval.endTime=" &amp; $B$3, "") &amp; IF(I54&lt;&gt;"", "&amp;aggregation.alignmentPeriod=" &amp; I54 &amp; "s", "") &amp; IF(K54&lt;&gt;"", "&amp;aggregation.perSeriesAligner=" &amp; K54, "") &amp; IF(L54&lt;&gt;"", "&amp;aggregation.crossSeriesReducer=" &amp; L54, "") &amp; IF(M54&lt;&gt;"", "&amp;" &amp; M54, "")))</f>
        <v>https://monitoring.googleapis.com/v3/projects/hco-swo-gcp-research/timeSeries?filter=metric.type="cloudsql.googleapis.com/database/mysql/innodb/data_cache/cache_miss_count"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54"/>
    </row>
    <row r="55" spans="1:20" hidden="1" x14ac:dyDescent="0.25">
      <c r="A55" t="s">
        <v>21</v>
      </c>
      <c r="B55" t="s">
        <v>22</v>
      </c>
      <c r="C55" t="s">
        <v>257</v>
      </c>
      <c r="D55" t="s">
        <v>259</v>
      </c>
      <c r="E55" t="s">
        <v>258</v>
      </c>
      <c r="F55" t="s">
        <v>262</v>
      </c>
      <c r="G55" t="s">
        <v>29</v>
      </c>
      <c r="H55" t="s">
        <v>46</v>
      </c>
      <c r="I55">
        <v>60</v>
      </c>
      <c r="J55">
        <v>165</v>
      </c>
      <c r="K55" t="s">
        <v>1077</v>
      </c>
      <c r="L55" t="s">
        <v>1079</v>
      </c>
      <c r="M55" t="s">
        <v>1094</v>
      </c>
      <c r="N55" t="s">
        <v>1095</v>
      </c>
      <c r="O55" t="s">
        <v>1076</v>
      </c>
      <c r="Q55" t="str">
        <f>$G$1</f>
        <v>us-central1</v>
      </c>
      <c r="R55" t="str">
        <f>IF(B55="","",TRIM("https://monitoring.googleapis.com/v3/projects/" &amp; $B$1 &amp; "/timeSeries?" &amp; "filter=metric.type=""" &amp; $B$4 &amp; C55 &amp; """" &amp; IF(O55&lt;&gt;"", " AND " &amp; O55 &amp; "=""" &amp; Q55 &amp; """", "") &amp; IF($B$2&lt;&gt;"", "&amp;interval.startTime=" &amp; $B$2, "") &amp; IF($B$3&lt;&gt;"", "&amp;interval.endTime=" &amp; $B$3, "") &amp; IF(I55&lt;&gt;"", "&amp;aggregation.alignmentPeriod=" &amp; I55 &amp; "s", "") &amp; IF(K55&lt;&gt;"", "&amp;aggregation.perSeriesAligner=" &amp; K55, "") &amp; IF(L55&lt;&gt;"", "&amp;aggregation.crossSeriesReducer=" &amp; L55, "") &amp; IF(M55&lt;&gt;"", "&amp;" &amp; M55, "")))</f>
        <v>https://monitoring.googleapis.com/v3/projects/hco-swo-gcp-research/timeSeries?filter=metric.type="cloudsql.googleapis.com/database/mysql/innodb/data_cache/pages" AND resource.labels.region="us-central1"&amp;interval.startTime=2025-05-27T00:00:00Z&amp;interval.endTime=2025-05-28T00:00:00Z&amp;aggregation.alignmentPeriod=60s&amp;aggregation.perSeriesAligner=ALIGN_MEAN&amp;aggregation.crossSeriesReducer=REDUCE_MEAN&amp;aggregation.groupByFields=metric.labels.page_type&amp;aggregation.groupByFields=resource.labels.database_id&amp;aggregation.groupByFields=resource.labels.project_id&amp;aggregation.groupByFields=resource.labels.region</v>
      </c>
      <c r="T55"/>
    </row>
    <row r="56" spans="1:20" hidden="1" x14ac:dyDescent="0.25">
      <c r="A56" t="s">
        <v>21</v>
      </c>
      <c r="B56" t="s">
        <v>22</v>
      </c>
      <c r="C56" t="s">
        <v>263</v>
      </c>
      <c r="E56" t="s">
        <v>264</v>
      </c>
      <c r="F56" t="s">
        <v>266</v>
      </c>
      <c r="G56" t="s">
        <v>44</v>
      </c>
      <c r="H56" t="s">
        <v>46</v>
      </c>
      <c r="I56">
        <v>60</v>
      </c>
      <c r="J56">
        <v>165</v>
      </c>
      <c r="K56" t="s">
        <v>1077</v>
      </c>
      <c r="L56" t="s">
        <v>1078</v>
      </c>
      <c r="M56" t="s">
        <v>1074</v>
      </c>
      <c r="N56" t="s">
        <v>1075</v>
      </c>
      <c r="O56" t="s">
        <v>1076</v>
      </c>
      <c r="Q56" t="str">
        <f>$G$1</f>
        <v>us-central1</v>
      </c>
      <c r="R56" t="str">
        <f>IF(B56="","",TRIM("https://monitoring.googleapis.com/v3/projects/" &amp; $B$1 &amp; "/timeSeries?" &amp; "filter=metric.type=""" &amp; $B$4 &amp; C56 &amp; """" &amp; IF(O56&lt;&gt;"", " AND " &amp; O56 &amp; "=""" &amp; Q56 &amp; """", "") &amp; IF($B$2&lt;&gt;"", "&amp;interval.startTime=" &amp; $B$2, "") &amp; IF($B$3&lt;&gt;"", "&amp;interval.endTime=" &amp; $B$3, "") &amp; IF(I56&lt;&gt;"", "&amp;aggregation.alignmentPeriod=" &amp; I56 &amp; "s", "") &amp; IF(K56&lt;&gt;"", "&amp;aggregation.perSeriesAligner=" &amp; K56, "") &amp; IF(L56&lt;&gt;"", "&amp;aggregation.crossSeriesReducer=" &amp; L56, "") &amp; IF(M56&lt;&gt;"", "&amp;" &amp; M56, "")))</f>
        <v>https://monitoring.googleapis.com/v3/projects/hco-swo-gcp-research/timeSeries?filter=metric.type="cloudsql.googleapis.com/database/mysql/innodb/data_fsyncs_count"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56"/>
    </row>
    <row r="57" spans="1:20" hidden="1" x14ac:dyDescent="0.25">
      <c r="A57" t="s">
        <v>21</v>
      </c>
      <c r="B57" t="s">
        <v>22</v>
      </c>
      <c r="C57" t="s">
        <v>267</v>
      </c>
      <c r="E57" t="s">
        <v>268</v>
      </c>
      <c r="F57" t="s">
        <v>270</v>
      </c>
      <c r="G57" t="s">
        <v>29</v>
      </c>
      <c r="H57" t="s">
        <v>46</v>
      </c>
      <c r="I57">
        <v>60</v>
      </c>
      <c r="J57">
        <v>165</v>
      </c>
      <c r="K57" t="s">
        <v>1077</v>
      </c>
      <c r="L57" t="s">
        <v>1079</v>
      </c>
      <c r="M57" t="s">
        <v>1074</v>
      </c>
      <c r="N57" t="s">
        <v>1075</v>
      </c>
      <c r="O57" t="s">
        <v>1076</v>
      </c>
      <c r="Q57" t="str">
        <f>$G$1</f>
        <v>us-central1</v>
      </c>
      <c r="R57" t="str">
        <f>IF(B57="","",TRIM("https://monitoring.googleapis.com/v3/projects/" &amp; $B$1 &amp; "/timeSeries?" &amp; "filter=metric.type=""" &amp; $B$4 &amp; C57 &amp; """" &amp; IF(O57&lt;&gt;"", " AND " &amp; O57 &amp; "=""" &amp; Q57 &amp; """", "") &amp; IF($B$2&lt;&gt;"", "&amp;interval.startTime=" &amp; $B$2, "") &amp; IF($B$3&lt;&gt;"", "&amp;interval.endTime=" &amp; $B$3, "") &amp; IF(I57&lt;&gt;"", "&amp;aggregation.alignmentPeriod=" &amp; I57 &amp; "s", "") &amp; IF(K57&lt;&gt;"", "&amp;aggregation.perSeriesAligner=" &amp; K57, "") &amp; IF(L57&lt;&gt;"", "&amp;aggregation.crossSeriesReducer=" &amp; L57, "") &amp; IF(M57&lt;&gt;"", "&amp;" &amp; M57, "")))</f>
        <v>https://monitoring.googleapis.com/v3/projects/hco-swo-gcp-research/timeSeries?filter=metric.type="cloudsql.googleapis.com/database/mysql/innodb/data_pending_fsyncs"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57"/>
    </row>
    <row r="58" spans="1:20" hidden="1" x14ac:dyDescent="0.25">
      <c r="A58" t="s">
        <v>21</v>
      </c>
      <c r="B58" t="s">
        <v>22</v>
      </c>
      <c r="C58" t="s">
        <v>271</v>
      </c>
      <c r="E58" t="s">
        <v>272</v>
      </c>
      <c r="F58" t="s">
        <v>274</v>
      </c>
      <c r="G58" t="s">
        <v>29</v>
      </c>
      <c r="H58" t="s">
        <v>46</v>
      </c>
      <c r="I58">
        <v>60</v>
      </c>
      <c r="J58">
        <v>165</v>
      </c>
      <c r="K58" t="s">
        <v>1077</v>
      </c>
      <c r="L58" t="s">
        <v>1079</v>
      </c>
      <c r="M58" t="s">
        <v>1074</v>
      </c>
      <c r="N58" t="s">
        <v>1075</v>
      </c>
      <c r="O58" t="s">
        <v>1076</v>
      </c>
      <c r="Q58" t="str">
        <f>$G$1</f>
        <v>us-central1</v>
      </c>
      <c r="R58" t="str">
        <f>IF(B58="","",TRIM("https://monitoring.googleapis.com/v3/projects/" &amp; $B$1 &amp; "/timeSeries?" &amp; "filter=metric.type=""" &amp; $B$4 &amp; C58 &amp; """" &amp; IF(O58&lt;&gt;"", " AND " &amp; O58 &amp; "=""" &amp; Q58 &amp; """", "") &amp; IF($B$2&lt;&gt;"", "&amp;interval.startTime=" &amp; $B$2, "") &amp; IF($B$3&lt;&gt;"", "&amp;interval.endTime=" &amp; $B$3, "") &amp; IF(I58&lt;&gt;"", "&amp;aggregation.alignmentPeriod=" &amp; I58 &amp; "s", "") &amp; IF(K58&lt;&gt;"", "&amp;aggregation.perSeriesAligner=" &amp; K58, "") &amp; IF(L58&lt;&gt;"", "&amp;aggregation.crossSeriesReducer=" &amp; L58, "") &amp; IF(M58&lt;&gt;"", "&amp;" &amp; M58, "")))</f>
        <v>https://monitoring.googleapis.com/v3/projects/hco-swo-gcp-research/timeSeries?filter=metric.type="cloudsql.googleapis.com/database/mysql/innodb/data_pending_reads"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58"/>
    </row>
    <row r="59" spans="1:20" hidden="1" x14ac:dyDescent="0.25">
      <c r="A59" t="s">
        <v>21</v>
      </c>
      <c r="B59" t="s">
        <v>22</v>
      </c>
      <c r="C59" t="s">
        <v>275</v>
      </c>
      <c r="E59" t="s">
        <v>276</v>
      </c>
      <c r="F59" t="s">
        <v>278</v>
      </c>
      <c r="G59" t="s">
        <v>29</v>
      </c>
      <c r="H59" t="s">
        <v>46</v>
      </c>
      <c r="I59">
        <v>60</v>
      </c>
      <c r="J59">
        <v>165</v>
      </c>
      <c r="K59" t="s">
        <v>1077</v>
      </c>
      <c r="L59" t="s">
        <v>1079</v>
      </c>
      <c r="M59" t="s">
        <v>1074</v>
      </c>
      <c r="N59" t="s">
        <v>1075</v>
      </c>
      <c r="O59" t="s">
        <v>1076</v>
      </c>
      <c r="Q59" t="str">
        <f>$G$1</f>
        <v>us-central1</v>
      </c>
      <c r="R59" t="str">
        <f>IF(B59="","",TRIM("https://monitoring.googleapis.com/v3/projects/" &amp; $B$1 &amp; "/timeSeries?" &amp; "filter=metric.type=""" &amp; $B$4 &amp; C59 &amp; """" &amp; IF(O59&lt;&gt;"", " AND " &amp; O59 &amp; "=""" &amp; Q59 &amp; """", "") &amp; IF($B$2&lt;&gt;"", "&amp;interval.startTime=" &amp; $B$2, "") &amp; IF($B$3&lt;&gt;"", "&amp;interval.endTime=" &amp; $B$3, "") &amp; IF(I59&lt;&gt;"", "&amp;aggregation.alignmentPeriod=" &amp; I59 &amp; "s", "") &amp; IF(K59&lt;&gt;"", "&amp;aggregation.perSeriesAligner=" &amp; K59, "") &amp; IF(L59&lt;&gt;"", "&amp;aggregation.crossSeriesReducer=" &amp; L59, "") &amp; IF(M59&lt;&gt;"", "&amp;" &amp; M59, "")))</f>
        <v>https://monitoring.googleapis.com/v3/projects/hco-swo-gcp-research/timeSeries?filter=metric.type="cloudsql.googleapis.com/database/mysql/innodb/data_pending_writes"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59"/>
    </row>
    <row r="60" spans="1:20" x14ac:dyDescent="0.25">
      <c r="A60" t="s">
        <v>21</v>
      </c>
      <c r="B60" t="s">
        <v>22</v>
      </c>
      <c r="C60" t="s">
        <v>790</v>
      </c>
      <c r="E60" t="s">
        <v>791</v>
      </c>
      <c r="F60" t="s">
        <v>793</v>
      </c>
      <c r="G60" t="s">
        <v>44</v>
      </c>
      <c r="H60" t="s">
        <v>46</v>
      </c>
      <c r="I60">
        <v>60</v>
      </c>
      <c r="J60">
        <v>165</v>
      </c>
      <c r="K60" t="s">
        <v>1077</v>
      </c>
      <c r="L60" t="s">
        <v>1078</v>
      </c>
      <c r="M60" t="s">
        <v>1074</v>
      </c>
      <c r="N60" t="s">
        <v>1075</v>
      </c>
      <c r="O60" t="s">
        <v>1076</v>
      </c>
      <c r="P60" t="s">
        <v>32</v>
      </c>
      <c r="Q60" t="str">
        <f>$G$1</f>
        <v>us-central1</v>
      </c>
      <c r="R60" t="str">
        <f>IF(B60="","",TRIM("https://monitoring.googleapis.com/v3/projects/" &amp; $B$1 &amp; "/timeSeries?" &amp; "filter=metric.type=""" &amp; $B$4 &amp; C60 &amp; """" &amp; IF(O60&lt;&gt;"", " AND " &amp; O60 &amp; "=""" &amp; Q60 &amp; """", "") &amp; IF($B$2&lt;&gt;"", "&amp;interval.startTime=" &amp; $B$2, "") &amp; IF($B$3&lt;&gt;"", "&amp;interval.endTime=" &amp; $B$3, "") &amp; IF(I60&lt;&gt;"", "&amp;aggregation.alignmentPeriod=" &amp; I60 &amp; "s", "") &amp; IF(K60&lt;&gt;"", "&amp;aggregation.perSeriesAligner=" &amp; K60, "") &amp; IF(L60&lt;&gt;"", "&amp;aggregation.crossSeriesReducer=" &amp; L60, "") &amp; IF(M60&lt;&gt;"", "&amp;" &amp; M60, "")))</f>
        <v>https://monitoring.googleapis.com/v3/projects/hco-swo-gcp-research/timeSeries?filter=metric.type="cloudsql.googleapis.com/database/sqlserver/connections/connection_reset_count"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60" t="s">
        <v>34</v>
      </c>
      <c r="T60" s="3">
        <v>4</v>
      </c>
    </row>
    <row r="61" spans="1:20" x14ac:dyDescent="0.25">
      <c r="A61" t="s">
        <v>21</v>
      </c>
      <c r="B61" t="s">
        <v>22</v>
      </c>
      <c r="C61" t="s">
        <v>52</v>
      </c>
      <c r="E61" t="s">
        <v>53</v>
      </c>
      <c r="F61" t="s">
        <v>55</v>
      </c>
      <c r="G61" t="s">
        <v>29</v>
      </c>
      <c r="H61" t="s">
        <v>56</v>
      </c>
      <c r="I61">
        <v>60</v>
      </c>
      <c r="J61">
        <v>165</v>
      </c>
      <c r="K61" t="s">
        <v>1077</v>
      </c>
      <c r="L61" t="s">
        <v>1079</v>
      </c>
      <c r="M61" t="s">
        <v>1074</v>
      </c>
      <c r="N61" t="s">
        <v>1075</v>
      </c>
      <c r="O61" t="s">
        <v>1076</v>
      </c>
      <c r="P61" t="s">
        <v>32</v>
      </c>
      <c r="Q61" t="str">
        <f>$G$1</f>
        <v>us-central1</v>
      </c>
      <c r="R61" t="str">
        <f>IF(B61="","",TRIM("https://monitoring.googleapis.com/v3/projects/" &amp; $B$1 &amp; "/timeSeries?" &amp; "filter=metric.type=""" &amp; $B$4 &amp; C61 &amp; """" &amp; IF(O61&lt;&gt;"", " AND " &amp; O61 &amp; "=""" &amp; Q61 &amp; """", "") &amp; IF($B$2&lt;&gt;"", "&amp;interval.startTime=" &amp; $B$2, "") &amp; IF($B$3&lt;&gt;"", "&amp;interval.endTime=" &amp; $B$3, "") &amp; IF(I61&lt;&gt;"", "&amp;aggregation.alignmentPeriod=" &amp; I61 &amp; "s", "") &amp; IF(K61&lt;&gt;"", "&amp;aggregation.perSeriesAligner=" &amp; K61, "") &amp; IF(L61&lt;&gt;"", "&amp;aggregation.crossSeriesReducer=" &amp; L61, "") &amp; IF(M61&lt;&gt;"", "&amp;" &amp; M61, "")))</f>
        <v>https://monitoring.googleapis.com/v3/projects/hco-swo-gcp-research/timeSeries?filter=metric.type="cloudsql.googleapis.com/database/cpu/reserved_cores"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61" t="s">
        <v>34</v>
      </c>
      <c r="T61" s="3">
        <v>5</v>
      </c>
    </row>
    <row r="62" spans="1:20" hidden="1" x14ac:dyDescent="0.25">
      <c r="A62" t="s">
        <v>21</v>
      </c>
      <c r="B62" t="s">
        <v>22</v>
      </c>
      <c r="C62" t="s">
        <v>287</v>
      </c>
      <c r="E62" t="s">
        <v>288</v>
      </c>
      <c r="F62" t="s">
        <v>290</v>
      </c>
      <c r="G62" t="s">
        <v>29</v>
      </c>
      <c r="H62" t="s">
        <v>46</v>
      </c>
      <c r="I62">
        <v>60</v>
      </c>
      <c r="J62">
        <v>165</v>
      </c>
      <c r="K62" t="s">
        <v>1077</v>
      </c>
      <c r="L62" t="s">
        <v>1079</v>
      </c>
      <c r="M62" t="s">
        <v>1074</v>
      </c>
      <c r="N62" t="s">
        <v>1075</v>
      </c>
      <c r="O62" t="s">
        <v>1076</v>
      </c>
      <c r="Q62" t="str">
        <f>$G$1</f>
        <v>us-central1</v>
      </c>
      <c r="R62" t="str">
        <f>IF(B62="","",TRIM("https://monitoring.googleapis.com/v3/projects/" &amp; $B$1 &amp; "/timeSeries?" &amp; "filter=metric.type=""" &amp; $B$4 &amp; C62 &amp; """" &amp; IF(O62&lt;&gt;"", " AND " &amp; O62 &amp; "=""" &amp; Q62 &amp; """", "") &amp; IF($B$2&lt;&gt;"", "&amp;interval.startTime=" &amp; $B$2, "") &amp; IF($B$3&lt;&gt;"", "&amp;interval.endTime=" &amp; $B$3, "") &amp; IF(I62&lt;&gt;"", "&amp;aggregation.alignmentPeriod=" &amp; I62 &amp; "s", "") &amp; IF(K62&lt;&gt;"", "&amp;aggregation.perSeriesAligner=" &amp; K62, "") &amp; IF(L62&lt;&gt;"", "&amp;aggregation.crossSeriesReducer=" &amp; L62, "") &amp; IF(M62&lt;&gt;"", "&amp;" &amp; M62, "")))</f>
        <v>https://monitoring.googleapis.com/v3/projects/hco-swo-gcp-research/timeSeries?filter=metric.type="cloudsql.googleapis.com/database/mysql/innodb/history_list_length"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62"/>
    </row>
    <row r="63" spans="1:20" hidden="1" x14ac:dyDescent="0.25">
      <c r="A63" t="s">
        <v>21</v>
      </c>
      <c r="B63" t="s">
        <v>22</v>
      </c>
      <c r="C63" t="s">
        <v>291</v>
      </c>
      <c r="D63" t="s">
        <v>293</v>
      </c>
      <c r="E63" t="s">
        <v>292</v>
      </c>
      <c r="F63" t="s">
        <v>295</v>
      </c>
      <c r="G63" t="s">
        <v>44</v>
      </c>
      <c r="H63" t="s">
        <v>46</v>
      </c>
      <c r="I63">
        <v>60</v>
      </c>
      <c r="J63">
        <v>165</v>
      </c>
      <c r="K63" t="s">
        <v>1077</v>
      </c>
      <c r="L63" t="s">
        <v>1078</v>
      </c>
      <c r="M63" t="s">
        <v>1090</v>
      </c>
      <c r="N63" t="s">
        <v>1091</v>
      </c>
      <c r="O63" t="s">
        <v>1076</v>
      </c>
      <c r="Q63" t="str">
        <f>$G$1</f>
        <v>us-central1</v>
      </c>
      <c r="R63" t="str">
        <f>IF(B63="","",TRIM("https://monitoring.googleapis.com/v3/projects/" &amp; $B$1 &amp; "/timeSeries?" &amp; "filter=metric.type=""" &amp; $B$4 &amp; C63 &amp; """" &amp; IF(O63&lt;&gt;"", " AND " &amp; O63 &amp; "=""" &amp; Q63 &amp; """", "") &amp; IF($B$2&lt;&gt;"", "&amp;interval.startTime=" &amp; $B$2, "") &amp; IF($B$3&lt;&gt;"", "&amp;interval.endTime=" &amp; $B$3, "") &amp; IF(I63&lt;&gt;"", "&amp;aggregation.alignmentPeriod=" &amp; I63 &amp; "s", "") &amp; IF(K63&lt;&gt;"", "&amp;aggregation.perSeriesAligner=" &amp; K63, "") &amp; IF(L63&lt;&gt;"", "&amp;aggregation.crossSeriesReducer=" &amp; L63, "") &amp; IF(M63&lt;&gt;"", "&amp;" &amp; M63, "")))</f>
        <v>https://monitoring.googleapis.com/v3/projects/hco-swo-gcp-research/timeSeries?filter=metric.type="cloudsql.googleapis.com/database/mysql/innodb/ibuf_merge_operation_count"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63"/>
    </row>
    <row r="64" spans="1:20" hidden="1" x14ac:dyDescent="0.25">
      <c r="A64" t="s">
        <v>21</v>
      </c>
      <c r="B64" t="s">
        <v>22</v>
      </c>
      <c r="C64" t="s">
        <v>296</v>
      </c>
      <c r="E64" t="s">
        <v>297</v>
      </c>
      <c r="F64" t="s">
        <v>299</v>
      </c>
      <c r="G64" t="s">
        <v>44</v>
      </c>
      <c r="H64" t="s">
        <v>46</v>
      </c>
      <c r="I64">
        <v>60</v>
      </c>
      <c r="J64">
        <v>165</v>
      </c>
      <c r="K64" t="s">
        <v>1077</v>
      </c>
      <c r="L64" t="s">
        <v>1078</v>
      </c>
      <c r="M64" t="s">
        <v>1074</v>
      </c>
      <c r="N64" t="s">
        <v>1075</v>
      </c>
      <c r="O64" t="s">
        <v>1076</v>
      </c>
      <c r="Q64" t="str">
        <f>$G$1</f>
        <v>us-central1</v>
      </c>
      <c r="R64" t="str">
        <f>IF(B64="","",TRIM("https://monitoring.googleapis.com/v3/projects/" &amp; $B$1 &amp; "/timeSeries?" &amp; "filter=metric.type=""" &amp; $B$4 &amp; C64 &amp; """" &amp; IF(O64&lt;&gt;"", " AND " &amp; O64 &amp; "=""" &amp; Q64 &amp; """", "") &amp; IF($B$2&lt;&gt;"", "&amp;interval.startTime=" &amp; $B$2, "") &amp; IF($B$3&lt;&gt;"", "&amp;interval.endTime=" &amp; $B$3, "") &amp; IF(I64&lt;&gt;"", "&amp;aggregation.alignmentPeriod=" &amp; I64 &amp; "s", "") &amp; IF(K64&lt;&gt;"", "&amp;aggregation.perSeriesAligner=" &amp; K64, "") &amp; IF(L64&lt;&gt;"", "&amp;aggregation.crossSeriesReducer=" &amp; L64, "") &amp; IF(M64&lt;&gt;"", "&amp;" &amp; M64, "")))</f>
        <v>https://monitoring.googleapis.com/v3/projects/hco-swo-gcp-research/timeSeries?filter=metric.type="cloudsql.googleapis.com/database/mysql/innodb/ibuf_merges_count"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64"/>
    </row>
    <row r="65" spans="1:20" hidden="1" x14ac:dyDescent="0.25">
      <c r="A65" t="s">
        <v>21</v>
      </c>
      <c r="B65" t="s">
        <v>22</v>
      </c>
      <c r="C65" t="s">
        <v>300</v>
      </c>
      <c r="E65" t="s">
        <v>301</v>
      </c>
      <c r="F65" t="s">
        <v>303</v>
      </c>
      <c r="G65" t="s">
        <v>44</v>
      </c>
      <c r="H65" t="s">
        <v>46</v>
      </c>
      <c r="I65">
        <v>60</v>
      </c>
      <c r="J65">
        <v>165</v>
      </c>
      <c r="K65" t="s">
        <v>1077</v>
      </c>
      <c r="L65" t="s">
        <v>1078</v>
      </c>
      <c r="M65" t="s">
        <v>1074</v>
      </c>
      <c r="N65" t="s">
        <v>1075</v>
      </c>
      <c r="O65" t="s">
        <v>1076</v>
      </c>
      <c r="Q65" t="str">
        <f>$G$1</f>
        <v>us-central1</v>
      </c>
      <c r="R65" t="str">
        <f>IF(B65="","",TRIM("https://monitoring.googleapis.com/v3/projects/" &amp; $B$1 &amp; "/timeSeries?" &amp; "filter=metric.type=""" &amp; $B$4 &amp; C65 &amp; """" &amp; IF(O65&lt;&gt;"", " AND " &amp; O65 &amp; "=""" &amp; Q65 &amp; """", "") &amp; IF($B$2&lt;&gt;"", "&amp;interval.startTime=" &amp; $B$2, "") &amp; IF($B$3&lt;&gt;"", "&amp;interval.endTime=" &amp; $B$3, "") &amp; IF(I65&lt;&gt;"", "&amp;aggregation.alignmentPeriod=" &amp; I65 &amp; "s", "") &amp; IF(K65&lt;&gt;"", "&amp;aggregation.perSeriesAligner=" &amp; K65, "") &amp; IF(L65&lt;&gt;"", "&amp;aggregation.crossSeriesReducer=" &amp; L65, "") &amp; IF(M65&lt;&gt;"", "&amp;" &amp; M65, "")))</f>
        <v>https://monitoring.googleapis.com/v3/projects/hco-swo-gcp-research/timeSeries?filter=metric.type="cloudsql.googleapis.com/database/mysql/innodb/innodb_log_waits_count"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65"/>
    </row>
    <row r="66" spans="1:20" hidden="1" x14ac:dyDescent="0.25">
      <c r="A66" t="s">
        <v>21</v>
      </c>
      <c r="B66" t="s">
        <v>22</v>
      </c>
      <c r="C66" t="s">
        <v>304</v>
      </c>
      <c r="E66" t="s">
        <v>305</v>
      </c>
      <c r="F66" t="s">
        <v>307</v>
      </c>
      <c r="G66" t="s">
        <v>44</v>
      </c>
      <c r="H66" t="s">
        <v>46</v>
      </c>
      <c r="I66">
        <v>60</v>
      </c>
      <c r="J66">
        <v>165</v>
      </c>
      <c r="K66" t="s">
        <v>1077</v>
      </c>
      <c r="L66" t="s">
        <v>1078</v>
      </c>
      <c r="M66" t="s">
        <v>1074</v>
      </c>
      <c r="N66" t="s">
        <v>1075</v>
      </c>
      <c r="O66" t="s">
        <v>1076</v>
      </c>
      <c r="Q66" t="str">
        <f>$G$1</f>
        <v>us-central1</v>
      </c>
      <c r="R66" t="str">
        <f>IF(B66="","",TRIM("https://monitoring.googleapis.com/v3/projects/" &amp; $B$1 &amp; "/timeSeries?" &amp; "filter=metric.type=""" &amp; $B$4 &amp; C66 &amp; """" &amp; IF(O66&lt;&gt;"", " AND " &amp; O66 &amp; "=""" &amp; Q66 &amp; """", "") &amp; IF($B$2&lt;&gt;"", "&amp;interval.startTime=" &amp; $B$2, "") &amp; IF($B$3&lt;&gt;"", "&amp;interval.endTime=" &amp; $B$3, "") &amp; IF(I66&lt;&gt;"", "&amp;aggregation.alignmentPeriod=" &amp; I66 &amp; "s", "") &amp; IF(K66&lt;&gt;"", "&amp;aggregation.perSeriesAligner=" &amp; K66, "") &amp; IF(L66&lt;&gt;"", "&amp;aggregation.crossSeriesReducer=" &amp; L66, "") &amp; IF(M66&lt;&gt;"", "&amp;" &amp; M66, "")))</f>
        <v>https://monitoring.googleapis.com/v3/projects/hco-swo-gcp-research/timeSeries?filter=metric.type="cloudsql.googleapis.com/database/mysql/innodb/lock_timeout_count"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66"/>
    </row>
    <row r="67" spans="1:20" hidden="1" x14ac:dyDescent="0.25">
      <c r="A67" t="s">
        <v>21</v>
      </c>
      <c r="B67" t="s">
        <v>22</v>
      </c>
      <c r="C67" t="s">
        <v>308</v>
      </c>
      <c r="D67" t="s">
        <v>310</v>
      </c>
      <c r="E67" t="s">
        <v>309</v>
      </c>
      <c r="F67" t="s">
        <v>313</v>
      </c>
      <c r="G67" t="s">
        <v>29</v>
      </c>
      <c r="H67" t="s">
        <v>46</v>
      </c>
      <c r="I67">
        <v>60</v>
      </c>
      <c r="J67">
        <v>165</v>
      </c>
      <c r="K67" t="s">
        <v>1077</v>
      </c>
      <c r="L67" t="s">
        <v>1079</v>
      </c>
      <c r="M67" t="s">
        <v>1096</v>
      </c>
      <c r="N67" t="s">
        <v>1097</v>
      </c>
      <c r="O67" t="s">
        <v>1076</v>
      </c>
      <c r="Q67" t="str">
        <f>$G$1</f>
        <v>us-central1</v>
      </c>
      <c r="R67" t="str">
        <f>IF(B67="","",TRIM("https://monitoring.googleapis.com/v3/projects/" &amp; $B$1 &amp; "/timeSeries?" &amp; "filter=metric.type=""" &amp; $B$4 &amp; C67 &amp; """" &amp; IF(O67&lt;&gt;"", " AND " &amp; O67 &amp; "=""" &amp; Q67 &amp; """", "") &amp; IF($B$2&lt;&gt;"", "&amp;interval.startTime=" &amp; $B$2, "") &amp; IF($B$3&lt;&gt;"", "&amp;interval.endTime=" &amp; $B$3, "") &amp; IF(I67&lt;&gt;"", "&amp;aggregation.alignmentPeriod=" &amp; I67 &amp; "s", "") &amp; IF(K67&lt;&gt;"", "&amp;aggregation.perSeriesAligner=" &amp; K67, "") &amp; IF(L67&lt;&gt;"", "&amp;aggregation.crossSeriesReducer=" &amp; L67, "") &amp; IF(M67&lt;&gt;"", "&amp;" &amp; M67, "")))</f>
        <v>https://monitoring.googleapis.com/v3/projects/hco-swo-gcp-research/timeSeries?filter=metric.type="cloudsql.googleapis.com/database/mysql/innodb/lsn" AND resource.labels.region="us-central1"&amp;interval.startTime=2025-05-27T00:00:00Z&amp;interval.endTime=2025-05-28T00:00:00Z&amp;aggregation.alignmentPeriod=60s&amp;aggregation.perSeriesAligner=ALIGN_MEAN&amp;aggregation.crossSeriesReducer=REDUCE_MEAN&amp;aggregation.groupByFields=metric.labels.lsn_type&amp;aggregation.groupByFields=resource.labels.database_id&amp;aggregation.groupByFields=resource.labels.project_id&amp;aggregation.groupByFields=resource.labels.region</v>
      </c>
      <c r="T67"/>
    </row>
    <row r="68" spans="1:20" x14ac:dyDescent="0.25">
      <c r="A68" t="s">
        <v>21</v>
      </c>
      <c r="B68" t="s">
        <v>22</v>
      </c>
      <c r="C68" t="s">
        <v>75</v>
      </c>
      <c r="E68" t="s">
        <v>76</v>
      </c>
      <c r="F68" t="s">
        <v>78</v>
      </c>
      <c r="G68" t="s">
        <v>29</v>
      </c>
      <c r="H68" t="s">
        <v>46</v>
      </c>
      <c r="I68">
        <v>60</v>
      </c>
      <c r="J68">
        <v>165</v>
      </c>
      <c r="K68" t="s">
        <v>1077</v>
      </c>
      <c r="L68" t="s">
        <v>1079</v>
      </c>
      <c r="M68" t="s">
        <v>1074</v>
      </c>
      <c r="N68" t="s">
        <v>1075</v>
      </c>
      <c r="O68" t="s">
        <v>1076</v>
      </c>
      <c r="P68" t="s">
        <v>32</v>
      </c>
      <c r="Q68" t="str">
        <f>$G$1</f>
        <v>us-central1</v>
      </c>
      <c r="R68" t="str">
        <f>IF(B68="","",TRIM("https://monitoring.googleapis.com/v3/projects/" &amp; $B$1 &amp; "/timeSeries?" &amp; "filter=metric.type=""" &amp; $B$4 &amp; C68 &amp; """" &amp; IF(O68&lt;&gt;"", " AND " &amp; O68 &amp; "=""" &amp; Q68 &amp; """", "") &amp; IF($B$2&lt;&gt;"", "&amp;interval.startTime=" &amp; $B$2, "") &amp; IF($B$3&lt;&gt;"", "&amp;interval.endTime=" &amp; $B$3, "") &amp; IF(I68&lt;&gt;"", "&amp;aggregation.alignmentPeriod=" &amp; I68 &amp; "s", "") &amp; IF(K68&lt;&gt;"", "&amp;aggregation.perSeriesAligner=" &amp; K68, "") &amp; IF(L68&lt;&gt;"", "&amp;aggregation.crossSeriesReducer=" &amp; L68, "") &amp; IF(M68&lt;&gt;"", "&amp;" &amp; M68, "")))</f>
        <v>https://monitoring.googleapis.com/v3/projects/hco-swo-gcp-research/timeSeries?filter=metric.type="cloudsql.googleapis.com/database/data_cache/quota"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68" t="s">
        <v>34</v>
      </c>
      <c r="T68" s="3">
        <v>5</v>
      </c>
    </row>
    <row r="69" spans="1:20" x14ac:dyDescent="0.25">
      <c r="A69" t="s">
        <v>21</v>
      </c>
      <c r="B69" t="s">
        <v>22</v>
      </c>
      <c r="C69" t="s">
        <v>194</v>
      </c>
      <c r="D69" t="s">
        <v>196</v>
      </c>
      <c r="E69" t="s">
        <v>195</v>
      </c>
      <c r="F69" t="s">
        <v>198</v>
      </c>
      <c r="G69" t="s">
        <v>29</v>
      </c>
      <c r="H69" t="s">
        <v>46</v>
      </c>
      <c r="I69">
        <v>60</v>
      </c>
      <c r="J69">
        <v>165</v>
      </c>
      <c r="K69" t="s">
        <v>1077</v>
      </c>
      <c r="L69" t="s">
        <v>1079</v>
      </c>
      <c r="M69" t="s">
        <v>1084</v>
      </c>
      <c r="N69" t="s">
        <v>1085</v>
      </c>
      <c r="O69" t="s">
        <v>1076</v>
      </c>
      <c r="P69" t="s">
        <v>32</v>
      </c>
      <c r="Q69" t="str">
        <f>$G$1</f>
        <v>us-central1</v>
      </c>
      <c r="R69" t="str">
        <f>IF(B69="","",TRIM("https://monitoring.googleapis.com/v3/projects/" &amp; $B$1 &amp; "/timeSeries?" &amp; "filter=metric.type=""" &amp; $B$4 &amp; C69 &amp; """" &amp; IF(O69&lt;&gt;"", " AND " &amp; O69 &amp; "=""" &amp; Q69 &amp; """", "") &amp; IF($B$2&lt;&gt;"", "&amp;interval.startTime=" &amp; $B$2, "") &amp; IF($B$3&lt;&gt;"", "&amp;interval.endTime=" &amp; $B$3, "") &amp; IF(I69&lt;&gt;"", "&amp;aggregation.alignmentPeriod=" &amp; I69 &amp; "s", "") &amp; IF(K69&lt;&gt;"", "&amp;aggregation.perSeriesAligner=" &amp; K69, "") &amp; IF(L69&lt;&gt;"", "&amp;aggregation.crossSeriesReducer=" &amp; L69, "") &amp; IF(M69&lt;&gt;"", "&amp;" &amp; M69, "")))</f>
        <v>https://monitoring.googleapis.com/v3/projects/hco-swo-gcp-research/timeSeries?filter=metric.type="cloudsql.googleapis.com/database/mysql/innodb/active_transactions" AND resource.labels.region="us-central1"&amp;interval.startTime=2025-05-27T00:00:00Z&amp;interval.endTime=2025-05-28T00:00:00Z&amp;aggregation.alignmentPeriod=60s&amp;aggregation.perSeriesAligner=ALIGN_MEAN&amp;aggregation.crossSeriesReducer=REDUCE_MEAN&amp;aggregation.groupByFields=metric.labels.state&amp;aggregation.groupByFields=resource.labels.database_id&amp;aggregation.groupByFields=resource.labels.project_id&amp;aggregation.groupByFields=resource.labels.region</v>
      </c>
      <c r="S69" t="s">
        <v>34</v>
      </c>
      <c r="T69" s="3">
        <v>5</v>
      </c>
    </row>
    <row r="70" spans="1:20" x14ac:dyDescent="0.25">
      <c r="A70" t="s">
        <v>21</v>
      </c>
      <c r="B70" t="s">
        <v>22</v>
      </c>
      <c r="C70" t="s">
        <v>703</v>
      </c>
      <c r="D70" t="s">
        <v>705</v>
      </c>
      <c r="E70" t="s">
        <v>704</v>
      </c>
      <c r="F70" t="s">
        <v>708</v>
      </c>
      <c r="G70" t="s">
        <v>44</v>
      </c>
      <c r="H70" t="s">
        <v>46</v>
      </c>
      <c r="I70">
        <v>60</v>
      </c>
      <c r="J70">
        <v>165</v>
      </c>
      <c r="K70" t="s">
        <v>1077</v>
      </c>
      <c r="L70" t="s">
        <v>1078</v>
      </c>
      <c r="M70" t="s">
        <v>1150</v>
      </c>
      <c r="N70" t="s">
        <v>1151</v>
      </c>
      <c r="O70" t="s">
        <v>1076</v>
      </c>
      <c r="P70" t="s">
        <v>32</v>
      </c>
      <c r="Q70" t="str">
        <f>$G$1</f>
        <v>us-central1</v>
      </c>
      <c r="R70" t="str">
        <f>IF(B70="","",TRIM("https://monitoring.googleapis.com/v3/projects/" &amp; $B$1 &amp; "/timeSeries?" &amp; "filter=metric.type=""" &amp; $B$4 &amp; C70 &amp; """" &amp; IF(O70&lt;&gt;"", " AND " &amp; O70 &amp; "=""" &amp; Q70 &amp; """", "") &amp; IF($B$2&lt;&gt;"", "&amp;interval.startTime=" &amp; $B$2, "") &amp; IF($B$3&lt;&gt;"", "&amp;interval.endTime=" &amp; $B$3, "") &amp; IF(I70&lt;&gt;"", "&amp;aggregation.alignmentPeriod=" &amp; I70 &amp; "s", "") &amp; IF(K70&lt;&gt;"", "&amp;aggregation.perSeriesAligner=" &amp; K70, "") &amp; IF(L70&lt;&gt;"", "&amp;aggregation.crossSeriesReducer=" &amp; L70, "") &amp; IF(M70&lt;&gt;"", "&amp;" &amp; M70, "")))</f>
        <v>https://monitoring.googleapis.com/v3/projects/hco-swo-gcp-research/timeSeries?filter=metric.type="cloudsql.googleapis.com/database/postgresql/transaction_count"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metric.labels.transaction_type&amp;aggregation.groupByFields=resource.labels.database_id&amp;aggregation.groupByFields=resource.labels.project_id&amp;aggregation.groupByFields=resource.labels.region</v>
      </c>
      <c r="S70" t="s">
        <v>34</v>
      </c>
      <c r="T70" s="3">
        <v>5</v>
      </c>
    </row>
    <row r="71" spans="1:20" hidden="1" x14ac:dyDescent="0.25">
      <c r="A71" t="s">
        <v>21</v>
      </c>
      <c r="B71" t="s">
        <v>22</v>
      </c>
      <c r="C71" t="s">
        <v>327</v>
      </c>
      <c r="E71" t="s">
        <v>328</v>
      </c>
      <c r="F71" t="s">
        <v>330</v>
      </c>
      <c r="G71" t="s">
        <v>29</v>
      </c>
      <c r="H71" t="s">
        <v>46</v>
      </c>
      <c r="I71">
        <v>60</v>
      </c>
      <c r="J71">
        <v>165</v>
      </c>
      <c r="K71" t="s">
        <v>1077</v>
      </c>
      <c r="L71" t="s">
        <v>1079</v>
      </c>
      <c r="M71" t="s">
        <v>1074</v>
      </c>
      <c r="N71" t="s">
        <v>1075</v>
      </c>
      <c r="O71" t="s">
        <v>1076</v>
      </c>
      <c r="Q71" t="str">
        <f>$G$1</f>
        <v>us-central1</v>
      </c>
      <c r="R71" t="str">
        <f>IF(B71="","",TRIM("https://monitoring.googleapis.com/v3/projects/" &amp; $B$1 &amp; "/timeSeries?" &amp; "filter=metric.type=""" &amp; $B$4 &amp; C71 &amp; """" &amp; IF(O71&lt;&gt;"", " AND " &amp; O71 &amp; "=""" &amp; Q71 &amp; """", "") &amp; IF($B$2&lt;&gt;"", "&amp;interval.startTime=" &amp; $B$2, "") &amp; IF($B$3&lt;&gt;"", "&amp;interval.endTime=" &amp; $B$3, "") &amp; IF(I71&lt;&gt;"", "&amp;aggregation.alignmentPeriod=" &amp; I71 &amp; "s", "") &amp; IF(K71&lt;&gt;"", "&amp;aggregation.perSeriesAligner=" &amp; K71, "") &amp; IF(L71&lt;&gt;"", "&amp;aggregation.crossSeriesReducer=" &amp; L71, "") &amp; IF(M71&lt;&gt;"", "&amp;" &amp; M71, "")))</f>
        <v>https://monitoring.googleapis.com/v3/projects/hco-swo-gcp-research/timeSeries?filter=metric.type="cloudsql.googleapis.com/database/mysql/innodb/os_log_pending_writes"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71"/>
    </row>
    <row r="72" spans="1:20" hidden="1" x14ac:dyDescent="0.25">
      <c r="A72" t="s">
        <v>21</v>
      </c>
      <c r="B72" t="s">
        <v>22</v>
      </c>
      <c r="C72" t="s">
        <v>331</v>
      </c>
      <c r="E72" t="s">
        <v>332</v>
      </c>
      <c r="F72" t="s">
        <v>334</v>
      </c>
      <c r="G72" t="s">
        <v>44</v>
      </c>
      <c r="H72" t="s">
        <v>46</v>
      </c>
      <c r="I72">
        <v>60</v>
      </c>
      <c r="J72">
        <v>165</v>
      </c>
      <c r="K72" t="s">
        <v>1077</v>
      </c>
      <c r="L72" t="s">
        <v>1078</v>
      </c>
      <c r="M72" t="s">
        <v>1074</v>
      </c>
      <c r="N72" t="s">
        <v>1075</v>
      </c>
      <c r="O72" t="s">
        <v>1076</v>
      </c>
      <c r="Q72" t="str">
        <f>$G$1</f>
        <v>us-central1</v>
      </c>
      <c r="R72" t="str">
        <f>IF(B72="","",TRIM("https://monitoring.googleapis.com/v3/projects/" &amp; $B$1 &amp; "/timeSeries?" &amp; "filter=metric.type=""" &amp; $B$4 &amp; C72 &amp; """" &amp; IF(O72&lt;&gt;"", " AND " &amp; O72 &amp; "=""" &amp; Q72 &amp; """", "") &amp; IF($B$2&lt;&gt;"", "&amp;interval.startTime=" &amp; $B$2, "") &amp; IF($B$3&lt;&gt;"", "&amp;interval.endTime=" &amp; $B$3, "") &amp; IF(I72&lt;&gt;"", "&amp;aggregation.alignmentPeriod=" &amp; I72 &amp; "s", "") &amp; IF(K72&lt;&gt;"", "&amp;aggregation.perSeriesAligner=" &amp; K72, "") &amp; IF(L72&lt;&gt;"", "&amp;aggregation.crossSeriesReducer=" &amp; L72, "") &amp; IF(M72&lt;&gt;"", "&amp;" &amp; M72, "")))</f>
        <v>https://monitoring.googleapis.com/v3/projects/hco-swo-gcp-research/timeSeries?filter=metric.type="cloudsql.googleapis.com/database/mysql/innodb/pages_read_count"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72"/>
    </row>
    <row r="73" spans="1:20" hidden="1" x14ac:dyDescent="0.25">
      <c r="A73" t="s">
        <v>21</v>
      </c>
      <c r="B73" t="s">
        <v>22</v>
      </c>
      <c r="C73" t="s">
        <v>335</v>
      </c>
      <c r="E73" t="s">
        <v>336</v>
      </c>
      <c r="F73" t="s">
        <v>338</v>
      </c>
      <c r="G73" t="s">
        <v>44</v>
      </c>
      <c r="H73" t="s">
        <v>46</v>
      </c>
      <c r="I73">
        <v>60</v>
      </c>
      <c r="J73">
        <v>165</v>
      </c>
      <c r="K73" t="s">
        <v>1077</v>
      </c>
      <c r="L73" t="s">
        <v>1078</v>
      </c>
      <c r="M73" t="s">
        <v>1074</v>
      </c>
      <c r="N73" t="s">
        <v>1075</v>
      </c>
      <c r="O73" t="s">
        <v>1076</v>
      </c>
      <c r="Q73" t="str">
        <f>$G$1</f>
        <v>us-central1</v>
      </c>
      <c r="R73" t="str">
        <f>IF(B73="","",TRIM("https://monitoring.googleapis.com/v3/projects/" &amp; $B$1 &amp; "/timeSeries?" &amp; "filter=metric.type=""" &amp; $B$4 &amp; C73 &amp; """" &amp; IF(O73&lt;&gt;"", " AND " &amp; O73 &amp; "=""" &amp; Q73 &amp; """", "") &amp; IF($B$2&lt;&gt;"", "&amp;interval.startTime=" &amp; $B$2, "") &amp; IF($B$3&lt;&gt;"", "&amp;interval.endTime=" &amp; $B$3, "") &amp; IF(I73&lt;&gt;"", "&amp;aggregation.alignmentPeriod=" &amp; I73 &amp; "s", "") &amp; IF(K73&lt;&gt;"", "&amp;aggregation.perSeriesAligner=" &amp; K73, "") &amp; IF(L73&lt;&gt;"", "&amp;aggregation.crossSeriesReducer=" &amp; L73, "") &amp; IF(M73&lt;&gt;"", "&amp;" &amp; M73, "")))</f>
        <v>https://monitoring.googleapis.com/v3/projects/hco-swo-gcp-research/timeSeries?filter=metric.type="cloudsql.googleapis.com/database/mysql/innodb/pages_written_count"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73"/>
    </row>
    <row r="74" spans="1:20" hidden="1" x14ac:dyDescent="0.25">
      <c r="A74" t="s">
        <v>21</v>
      </c>
      <c r="B74" t="s">
        <v>22</v>
      </c>
      <c r="C74" t="s">
        <v>339</v>
      </c>
      <c r="E74" t="s">
        <v>340</v>
      </c>
      <c r="F74" t="s">
        <v>342</v>
      </c>
      <c r="G74" t="s">
        <v>29</v>
      </c>
      <c r="H74" t="s">
        <v>46</v>
      </c>
      <c r="I74">
        <v>60</v>
      </c>
      <c r="J74">
        <v>165</v>
      </c>
      <c r="K74" t="s">
        <v>1077</v>
      </c>
      <c r="L74" t="s">
        <v>1079</v>
      </c>
      <c r="M74" t="s">
        <v>1074</v>
      </c>
      <c r="N74" t="s">
        <v>1075</v>
      </c>
      <c r="O74" t="s">
        <v>1076</v>
      </c>
      <c r="Q74" t="str">
        <f>$G$1</f>
        <v>us-central1</v>
      </c>
      <c r="R74" t="str">
        <f>IF(B74="","",TRIM("https://monitoring.googleapis.com/v3/projects/" &amp; $B$1 &amp; "/timeSeries?" &amp; "filter=metric.type=""" &amp; $B$4 &amp; C74 &amp; """" &amp; IF(O74&lt;&gt;"", " AND " &amp; O74 &amp; "=""" &amp; Q74 &amp; """", "") &amp; IF($B$2&lt;&gt;"", "&amp;interval.startTime=" &amp; $B$2, "") &amp; IF($B$3&lt;&gt;"", "&amp;interval.endTime=" &amp; $B$3, "") &amp; IF(I74&lt;&gt;"", "&amp;aggregation.alignmentPeriod=" &amp; I74 &amp; "s", "") &amp; IF(K74&lt;&gt;"", "&amp;aggregation.perSeriesAligner=" &amp; K74, "") &amp; IF(L74&lt;&gt;"", "&amp;aggregation.crossSeriesReducer=" &amp; L74, "") &amp; IF(M74&lt;&gt;"", "&amp;" &amp; M74, "")))</f>
        <v>https://monitoring.googleapis.com/v3/projects/hco-swo-gcp-research/timeSeries?filter=metric.type="cloudsql.googleapis.com/database/mysql/innodb/row_lock_time"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74"/>
    </row>
    <row r="75" spans="1:20" hidden="1" x14ac:dyDescent="0.25">
      <c r="A75" t="s">
        <v>21</v>
      </c>
      <c r="B75" t="s">
        <v>22</v>
      </c>
      <c r="C75" t="s">
        <v>343</v>
      </c>
      <c r="E75" t="s">
        <v>344</v>
      </c>
      <c r="F75" t="s">
        <v>346</v>
      </c>
      <c r="G75" t="s">
        <v>44</v>
      </c>
      <c r="H75" t="s">
        <v>46</v>
      </c>
      <c r="I75">
        <v>60</v>
      </c>
      <c r="J75">
        <v>165</v>
      </c>
      <c r="K75" t="s">
        <v>1077</v>
      </c>
      <c r="L75" t="s">
        <v>1078</v>
      </c>
      <c r="M75" t="s">
        <v>1074</v>
      </c>
      <c r="N75" t="s">
        <v>1075</v>
      </c>
      <c r="O75" t="s">
        <v>1076</v>
      </c>
      <c r="Q75" t="str">
        <f>$G$1</f>
        <v>us-central1</v>
      </c>
      <c r="R75" t="str">
        <f>IF(B75="","",TRIM("https://monitoring.googleapis.com/v3/projects/" &amp; $B$1 &amp; "/timeSeries?" &amp; "filter=metric.type=""" &amp; $B$4 &amp; C75 &amp; """" &amp; IF(O75&lt;&gt;"", " AND " &amp; O75 &amp; "=""" &amp; Q75 &amp; """", "") &amp; IF($B$2&lt;&gt;"", "&amp;interval.startTime=" &amp; $B$2, "") &amp; IF($B$3&lt;&gt;"", "&amp;interval.endTime=" &amp; $B$3, "") &amp; IF(I75&lt;&gt;"", "&amp;aggregation.alignmentPeriod=" &amp; I75 &amp; "s", "") &amp; IF(K75&lt;&gt;"", "&amp;aggregation.perSeriesAligner=" &amp; K75, "") &amp; IF(L75&lt;&gt;"", "&amp;aggregation.crossSeriesReducer=" &amp; L75, "") &amp; IF(M75&lt;&gt;"", "&amp;" &amp; M75, "")))</f>
        <v>https://monitoring.googleapis.com/v3/projects/hco-swo-gcp-research/timeSeries?filter=metric.type="cloudsql.googleapis.com/database/mysql/innodb/row_lock_waits_count"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75"/>
    </row>
    <row r="76" spans="1:20" hidden="1" x14ac:dyDescent="0.25">
      <c r="A76" t="s">
        <v>21</v>
      </c>
      <c r="B76" t="s">
        <v>22</v>
      </c>
      <c r="C76" t="s">
        <v>347</v>
      </c>
      <c r="D76" t="s">
        <v>349</v>
      </c>
      <c r="E76" t="s">
        <v>348</v>
      </c>
      <c r="F76" t="s">
        <v>351</v>
      </c>
      <c r="G76" t="s">
        <v>44</v>
      </c>
      <c r="H76" t="s">
        <v>46</v>
      </c>
      <c r="I76">
        <v>60</v>
      </c>
      <c r="J76">
        <v>165</v>
      </c>
      <c r="K76" t="s">
        <v>1077</v>
      </c>
      <c r="L76" t="s">
        <v>1078</v>
      </c>
      <c r="M76" t="s">
        <v>1090</v>
      </c>
      <c r="N76" t="s">
        <v>1091</v>
      </c>
      <c r="O76" t="s">
        <v>1076</v>
      </c>
      <c r="Q76" t="str">
        <f>$G$1</f>
        <v>us-central1</v>
      </c>
      <c r="R76" t="str">
        <f>IF(B76="","",TRIM("https://monitoring.googleapis.com/v3/projects/" &amp; $B$1 &amp; "/timeSeries?" &amp; "filter=metric.type=""" &amp; $B$4 &amp; C76 &amp; """" &amp; IF(O76&lt;&gt;"", " AND " &amp; O76 &amp; "=""" &amp; Q76 &amp; """", "") &amp; IF($B$2&lt;&gt;"", "&amp;interval.startTime=" &amp; $B$2, "") &amp; IF($B$3&lt;&gt;"", "&amp;interval.endTime=" &amp; $B$3, "") &amp; IF(I76&lt;&gt;"", "&amp;aggregation.alignmentPeriod=" &amp; I76 &amp; "s", "") &amp; IF(K76&lt;&gt;"", "&amp;aggregation.perSeriesAligner=" &amp; K76, "") &amp; IF(L76&lt;&gt;"", "&amp;aggregation.crossSeriesReducer=" &amp; L76, "") &amp; IF(M76&lt;&gt;"", "&amp;" &amp; M76, "")))</f>
        <v>https://monitoring.googleapis.com/v3/projects/hco-swo-gcp-research/timeSeries?filter=metric.type="cloudsql.googleapis.com/database/mysql/innodb/row_operations_count"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T76"/>
    </row>
    <row r="77" spans="1:20" x14ac:dyDescent="0.25">
      <c r="A77" t="s">
        <v>21</v>
      </c>
      <c r="B77" t="s">
        <v>22</v>
      </c>
      <c r="C77" t="s">
        <v>199</v>
      </c>
      <c r="E77" t="s">
        <v>200</v>
      </c>
      <c r="F77" t="s">
        <v>202</v>
      </c>
      <c r="G77" t="s">
        <v>29</v>
      </c>
      <c r="H77" t="s">
        <v>46</v>
      </c>
      <c r="I77">
        <v>60</v>
      </c>
      <c r="J77">
        <v>165</v>
      </c>
      <c r="K77" t="s">
        <v>1077</v>
      </c>
      <c r="L77" t="s">
        <v>1079</v>
      </c>
      <c r="M77" t="s">
        <v>1074</v>
      </c>
      <c r="N77" t="s">
        <v>1075</v>
      </c>
      <c r="O77" t="s">
        <v>1076</v>
      </c>
      <c r="P77" t="s">
        <v>32</v>
      </c>
      <c r="Q77" t="str">
        <f>$G$1</f>
        <v>us-central1</v>
      </c>
      <c r="R77" t="str">
        <f>IF(B77="","",TRIM("https://monitoring.googleapis.com/v3/projects/" &amp; $B$1 &amp; "/timeSeries?" &amp; "filter=metric.type=""" &amp; $B$4 &amp; C77 &amp; """" &amp; IF(O77&lt;&gt;"", " AND " &amp; O77 &amp; "=""" &amp; Q77 &amp; """", "") &amp; IF($B$2&lt;&gt;"", "&amp;interval.startTime=" &amp; $B$2, "") &amp; IF($B$3&lt;&gt;"", "&amp;interval.endTime=" &amp; $B$3, "") &amp; IF(I77&lt;&gt;"", "&amp;aggregation.alignmentPeriod=" &amp; I77 &amp; "s", "") &amp; IF(K77&lt;&gt;"", "&amp;aggregation.perSeriesAligner=" &amp; K77, "") &amp; IF(L77&lt;&gt;"", "&amp;aggregation.crossSeriesReducer=" &amp; L77, "") &amp; IF(M77&lt;&gt;"", "&amp;" &amp; M77, "")))</f>
        <v>https://monitoring.googleapis.com/v3/projects/hco-swo-gcp-research/timeSeries?filter=metric.type="cloudsql.googleapis.com/database/mysql/innodb/active_trx_longest_time"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77" t="s">
        <v>34</v>
      </c>
      <c r="T77" s="3">
        <v>6</v>
      </c>
    </row>
    <row r="78" spans="1:20" hidden="1" x14ac:dyDescent="0.25">
      <c r="A78" t="s">
        <v>21</v>
      </c>
      <c r="B78" t="s">
        <v>22</v>
      </c>
      <c r="C78" t="s">
        <v>356</v>
      </c>
      <c r="E78" t="s">
        <v>357</v>
      </c>
      <c r="F78" t="s">
        <v>359</v>
      </c>
      <c r="G78" t="s">
        <v>29</v>
      </c>
      <c r="H78" t="s">
        <v>46</v>
      </c>
      <c r="I78">
        <v>60</v>
      </c>
      <c r="J78">
        <v>165</v>
      </c>
      <c r="K78" t="s">
        <v>1077</v>
      </c>
      <c r="L78" t="s">
        <v>1079</v>
      </c>
      <c r="M78" t="s">
        <v>1074</v>
      </c>
      <c r="N78" t="s">
        <v>1075</v>
      </c>
      <c r="O78" t="s">
        <v>1076</v>
      </c>
      <c r="Q78" t="str">
        <f>$G$1</f>
        <v>us-central1</v>
      </c>
      <c r="R78" t="str">
        <f>IF(B78="","",TRIM("https://monitoring.googleapis.com/v3/projects/" &amp; $B$1 &amp; "/timeSeries?" &amp; "filter=metric.type=""" &amp; $B$4 &amp; C78 &amp; """" &amp; IF(O78&lt;&gt;"", " AND " &amp; O78 &amp; "=""" &amp; Q78 &amp; """", "") &amp; IF($B$2&lt;&gt;"", "&amp;interval.startTime=" &amp; $B$2, "") &amp; IF($B$3&lt;&gt;"", "&amp;interval.endTime=" &amp; $B$3, "") &amp; IF(I78&lt;&gt;"", "&amp;aggregation.alignmentPeriod=" &amp; I78 &amp; "s", "") &amp; IF(K78&lt;&gt;"", "&amp;aggregation.perSeriesAligner=" &amp; K78, "") &amp; IF(L78&lt;&gt;"", "&amp;aggregation.crossSeriesReducer=" &amp; L78, "") &amp; IF(M78&lt;&gt;"", "&amp;" &amp; M78, "")))</f>
        <v>https://monitoring.googleapis.com/v3/projects/hco-swo-gcp-research/timeSeries?filter=metric.type="cloudsql.googleapis.com/database/mysql/innodb_buffer_pool_pages_free"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78"/>
    </row>
    <row r="79" spans="1:20" hidden="1" x14ac:dyDescent="0.25">
      <c r="A79" t="s">
        <v>21</v>
      </c>
      <c r="B79" t="s">
        <v>22</v>
      </c>
      <c r="C79" t="s">
        <v>360</v>
      </c>
      <c r="E79" t="s">
        <v>361</v>
      </c>
      <c r="F79" t="s">
        <v>363</v>
      </c>
      <c r="G79" t="s">
        <v>29</v>
      </c>
      <c r="H79" t="s">
        <v>46</v>
      </c>
      <c r="I79">
        <v>60</v>
      </c>
      <c r="J79">
        <v>165</v>
      </c>
      <c r="K79" t="s">
        <v>1077</v>
      </c>
      <c r="L79" t="s">
        <v>1079</v>
      </c>
      <c r="M79" t="s">
        <v>1074</v>
      </c>
      <c r="N79" t="s">
        <v>1075</v>
      </c>
      <c r="O79" t="s">
        <v>1076</v>
      </c>
      <c r="Q79" t="str">
        <f>$G$1</f>
        <v>us-central1</v>
      </c>
      <c r="R79" t="str">
        <f>IF(B79="","",TRIM("https://monitoring.googleapis.com/v3/projects/" &amp; $B$1 &amp; "/timeSeries?" &amp; "filter=metric.type=""" &amp; $B$4 &amp; C79 &amp; """" &amp; IF(O79&lt;&gt;"", " AND " &amp; O79 &amp; "=""" &amp; Q79 &amp; """", "") &amp; IF($B$2&lt;&gt;"", "&amp;interval.startTime=" &amp; $B$2, "") &amp; IF($B$3&lt;&gt;"", "&amp;interval.endTime=" &amp; $B$3, "") &amp; IF(I79&lt;&gt;"", "&amp;aggregation.alignmentPeriod=" &amp; I79 &amp; "s", "") &amp; IF(K79&lt;&gt;"", "&amp;aggregation.perSeriesAligner=" &amp; K79, "") &amp; IF(L79&lt;&gt;"", "&amp;aggregation.crossSeriesReducer=" &amp; L79, "") &amp; IF(M79&lt;&gt;"", "&amp;" &amp; M79, "")))</f>
        <v>https://monitoring.googleapis.com/v3/projects/hco-swo-gcp-research/timeSeries?filter=metric.type="cloudsql.googleapis.com/database/mysql/innodb_buffer_pool_pages_total"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79"/>
    </row>
    <row r="80" spans="1:20" hidden="1" x14ac:dyDescent="0.25">
      <c r="A80" t="s">
        <v>21</v>
      </c>
      <c r="B80" t="s">
        <v>22</v>
      </c>
      <c r="C80" t="s">
        <v>364</v>
      </c>
      <c r="E80" t="s">
        <v>365</v>
      </c>
      <c r="F80" t="s">
        <v>367</v>
      </c>
      <c r="G80" t="s">
        <v>44</v>
      </c>
      <c r="H80" t="s">
        <v>46</v>
      </c>
      <c r="I80">
        <v>60</v>
      </c>
      <c r="J80">
        <v>165</v>
      </c>
      <c r="K80" t="s">
        <v>1077</v>
      </c>
      <c r="L80" t="s">
        <v>1078</v>
      </c>
      <c r="M80" t="s">
        <v>1074</v>
      </c>
      <c r="N80" t="s">
        <v>1075</v>
      </c>
      <c r="O80" t="s">
        <v>1076</v>
      </c>
      <c r="Q80" t="str">
        <f>$G$1</f>
        <v>us-central1</v>
      </c>
      <c r="R80" t="str">
        <f>IF(B80="","",TRIM("https://monitoring.googleapis.com/v3/projects/" &amp; $B$1 &amp; "/timeSeries?" &amp; "filter=metric.type=""" &amp; $B$4 &amp; C80 &amp; """" &amp; IF(O80&lt;&gt;"", " AND " &amp; O80 &amp; "=""" &amp; Q80 &amp; """", "") &amp; IF($B$2&lt;&gt;"", "&amp;interval.startTime=" &amp; $B$2, "") &amp; IF($B$3&lt;&gt;"", "&amp;interval.endTime=" &amp; $B$3, "") &amp; IF(I80&lt;&gt;"", "&amp;aggregation.alignmentPeriod=" &amp; I80 &amp; "s", "") &amp; IF(K80&lt;&gt;"", "&amp;aggregation.perSeriesAligner=" &amp; K80, "") &amp; IF(L80&lt;&gt;"", "&amp;aggregation.crossSeriesReducer=" &amp; L80, "") &amp; IF(M80&lt;&gt;"", "&amp;" &amp; M80, "")))</f>
        <v>https://monitoring.googleapis.com/v3/projects/hco-swo-gcp-research/timeSeries?filter=metric.type="cloudsql.googleapis.com/database/mysql/innodb_data_fsyncs"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80"/>
    </row>
    <row r="81" spans="1:20" hidden="1" x14ac:dyDescent="0.25">
      <c r="A81" t="s">
        <v>21</v>
      </c>
      <c r="B81" t="s">
        <v>22</v>
      </c>
      <c r="C81" t="s">
        <v>368</v>
      </c>
      <c r="E81" t="s">
        <v>369</v>
      </c>
      <c r="F81" t="s">
        <v>371</v>
      </c>
      <c r="G81" t="s">
        <v>44</v>
      </c>
      <c r="H81" t="s">
        <v>46</v>
      </c>
      <c r="I81">
        <v>60</v>
      </c>
      <c r="J81">
        <v>165</v>
      </c>
      <c r="K81" t="s">
        <v>1077</v>
      </c>
      <c r="L81" t="s">
        <v>1078</v>
      </c>
      <c r="M81" t="s">
        <v>1074</v>
      </c>
      <c r="N81" t="s">
        <v>1075</v>
      </c>
      <c r="O81" t="s">
        <v>1076</v>
      </c>
      <c r="Q81" t="str">
        <f>$G$1</f>
        <v>us-central1</v>
      </c>
      <c r="R81" t="str">
        <f>IF(B81="","",TRIM("https://monitoring.googleapis.com/v3/projects/" &amp; $B$1 &amp; "/timeSeries?" &amp; "filter=metric.type=""" &amp; $B$4 &amp; C81 &amp; """" &amp; IF(O81&lt;&gt;"", " AND " &amp; O81 &amp; "=""" &amp; Q81 &amp; """", "") &amp; IF($B$2&lt;&gt;"", "&amp;interval.startTime=" &amp; $B$2, "") &amp; IF($B$3&lt;&gt;"", "&amp;interval.endTime=" &amp; $B$3, "") &amp; IF(I81&lt;&gt;"", "&amp;aggregation.alignmentPeriod=" &amp; I81 &amp; "s", "") &amp; IF(K81&lt;&gt;"", "&amp;aggregation.perSeriesAligner=" &amp; K81, "") &amp; IF(L81&lt;&gt;"", "&amp;aggregation.crossSeriesReducer=" &amp; L81, "") &amp; IF(M81&lt;&gt;"", "&amp;" &amp; M81, "")))</f>
        <v>https://monitoring.googleapis.com/v3/projects/hco-swo-gcp-research/timeSeries?filter=metric.type="cloudsql.googleapis.com/database/mysql/innodb_os_log_fsyncs"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81"/>
    </row>
    <row r="82" spans="1:20" hidden="1" x14ac:dyDescent="0.25">
      <c r="A82" t="s">
        <v>21</v>
      </c>
      <c r="B82" t="s">
        <v>22</v>
      </c>
      <c r="C82" t="s">
        <v>372</v>
      </c>
      <c r="E82" t="s">
        <v>373</v>
      </c>
      <c r="F82" t="s">
        <v>375</v>
      </c>
      <c r="G82" t="s">
        <v>44</v>
      </c>
      <c r="H82" t="s">
        <v>46</v>
      </c>
      <c r="I82">
        <v>60</v>
      </c>
      <c r="J82">
        <v>165</v>
      </c>
      <c r="K82" t="s">
        <v>1077</v>
      </c>
      <c r="L82" t="s">
        <v>1078</v>
      </c>
      <c r="M82" t="s">
        <v>1074</v>
      </c>
      <c r="N82" t="s">
        <v>1075</v>
      </c>
      <c r="O82" t="s">
        <v>1076</v>
      </c>
      <c r="Q82" t="str">
        <f>$G$1</f>
        <v>us-central1</v>
      </c>
      <c r="R82" t="str">
        <f>IF(B82="","",TRIM("https://monitoring.googleapis.com/v3/projects/" &amp; $B$1 &amp; "/timeSeries?" &amp; "filter=metric.type=""" &amp; $B$4 &amp; C82 &amp; """" &amp; IF(O82&lt;&gt;"", " AND " &amp; O82 &amp; "=""" &amp; Q82 &amp; """", "") &amp; IF($B$2&lt;&gt;"", "&amp;interval.startTime=" &amp; $B$2, "") &amp; IF($B$3&lt;&gt;"", "&amp;interval.endTime=" &amp; $B$3, "") &amp; IF(I82&lt;&gt;"", "&amp;aggregation.alignmentPeriod=" &amp; I82 &amp; "s", "") &amp; IF(K82&lt;&gt;"", "&amp;aggregation.perSeriesAligner=" &amp; K82, "") &amp; IF(L82&lt;&gt;"", "&amp;aggregation.crossSeriesReducer=" &amp; L82, "") &amp; IF(M82&lt;&gt;"", "&amp;" &amp; M82, "")))</f>
        <v>https://monitoring.googleapis.com/v3/projects/hco-swo-gcp-research/timeSeries?filter=metric.type="cloudsql.googleapis.com/database/mysql/innodb_pages_read"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82"/>
    </row>
    <row r="83" spans="1:20" hidden="1" x14ac:dyDescent="0.25">
      <c r="A83" t="s">
        <v>21</v>
      </c>
      <c r="B83" t="s">
        <v>22</v>
      </c>
      <c r="C83" t="s">
        <v>376</v>
      </c>
      <c r="E83" t="s">
        <v>377</v>
      </c>
      <c r="F83" t="s">
        <v>379</v>
      </c>
      <c r="G83" t="s">
        <v>44</v>
      </c>
      <c r="H83" t="s">
        <v>46</v>
      </c>
      <c r="I83">
        <v>60</v>
      </c>
      <c r="J83">
        <v>165</v>
      </c>
      <c r="K83" t="s">
        <v>1077</v>
      </c>
      <c r="L83" t="s">
        <v>1078</v>
      </c>
      <c r="M83" t="s">
        <v>1074</v>
      </c>
      <c r="N83" t="s">
        <v>1075</v>
      </c>
      <c r="O83" t="s">
        <v>1076</v>
      </c>
      <c r="Q83" t="str">
        <f>$G$1</f>
        <v>us-central1</v>
      </c>
      <c r="R83" t="str">
        <f>IF(B83="","",TRIM("https://monitoring.googleapis.com/v3/projects/" &amp; $B$1 &amp; "/timeSeries?" &amp; "filter=metric.type=""" &amp; $B$4 &amp; C83 &amp; """" &amp; IF(O83&lt;&gt;"", " AND " &amp; O83 &amp; "=""" &amp; Q83 &amp; """", "") &amp; IF($B$2&lt;&gt;"", "&amp;interval.startTime=" &amp; $B$2, "") &amp; IF($B$3&lt;&gt;"", "&amp;interval.endTime=" &amp; $B$3, "") &amp; IF(I83&lt;&gt;"", "&amp;aggregation.alignmentPeriod=" &amp; I83 &amp; "s", "") &amp; IF(K83&lt;&gt;"", "&amp;aggregation.perSeriesAligner=" &amp; K83, "") &amp; IF(L83&lt;&gt;"", "&amp;aggregation.crossSeriesReducer=" &amp; L83, "") &amp; IF(M83&lt;&gt;"", "&amp;" &amp; M83, "")))</f>
        <v>https://monitoring.googleapis.com/v3/projects/hco-swo-gcp-research/timeSeries?filter=metric.type="cloudsql.googleapis.com/database/mysql/innodb_pages_written"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83"/>
    </row>
    <row r="84" spans="1:20" x14ac:dyDescent="0.25">
      <c r="A84" t="s">
        <v>21</v>
      </c>
      <c r="B84" t="s">
        <v>22</v>
      </c>
      <c r="C84" t="s">
        <v>211</v>
      </c>
      <c r="E84" t="s">
        <v>212</v>
      </c>
      <c r="F84" t="s">
        <v>214</v>
      </c>
      <c r="G84" t="s">
        <v>29</v>
      </c>
      <c r="H84" t="s">
        <v>46</v>
      </c>
      <c r="I84">
        <v>60</v>
      </c>
      <c r="J84">
        <v>165</v>
      </c>
      <c r="K84" t="s">
        <v>1077</v>
      </c>
      <c r="L84" t="s">
        <v>1079</v>
      </c>
      <c r="M84" t="s">
        <v>1074</v>
      </c>
      <c r="N84" t="s">
        <v>1075</v>
      </c>
      <c r="O84" t="s">
        <v>1076</v>
      </c>
      <c r="P84" t="s">
        <v>32</v>
      </c>
      <c r="Q84" t="str">
        <f>$G$1</f>
        <v>us-central1</v>
      </c>
      <c r="R84" t="str">
        <f>IF(B84="","",TRIM("https://monitoring.googleapis.com/v3/projects/" &amp; $B$1 &amp; "/timeSeries?" &amp; "filter=metric.type=""" &amp; $B$4 &amp; C84 &amp; """" &amp; IF(O84&lt;&gt;"", " AND " &amp; O84 &amp; "=""" &amp; Q84 &amp; """", "") &amp; IF($B$2&lt;&gt;"", "&amp;interval.startTime=" &amp; $B$2, "") &amp; IF($B$3&lt;&gt;"", "&amp;interval.endTime=" &amp; $B$3, "") &amp; IF(I84&lt;&gt;"", "&amp;aggregation.alignmentPeriod=" &amp; I84 &amp; "s", "") &amp; IF(K84&lt;&gt;"", "&amp;aggregation.perSeriesAligner=" &amp; K84, "") &amp; IF(L84&lt;&gt;"", "&amp;aggregation.crossSeriesReducer=" &amp; L84, "") &amp; IF(M84&lt;&gt;"", "&amp;" &amp; M84, "")))</f>
        <v>https://monitoring.googleapis.com/v3/projects/hco-swo-gcp-research/timeSeries?filter=metric.type="cloudsql.googleapis.com/database/mysql/innodb/active_trx_total_time"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84" t="s">
        <v>34</v>
      </c>
      <c r="T84" s="3">
        <v>6</v>
      </c>
    </row>
    <row r="85" spans="1:20" hidden="1" x14ac:dyDescent="0.25">
      <c r="A85" t="s">
        <v>21</v>
      </c>
      <c r="B85" t="s">
        <v>22</v>
      </c>
      <c r="C85" t="s">
        <v>384</v>
      </c>
      <c r="D85" t="s">
        <v>386</v>
      </c>
      <c r="E85" t="s">
        <v>385</v>
      </c>
      <c r="F85" t="s">
        <v>389</v>
      </c>
      <c r="G85" t="s">
        <v>29</v>
      </c>
      <c r="H85" t="s">
        <v>56</v>
      </c>
      <c r="I85">
        <v>60</v>
      </c>
      <c r="J85">
        <v>165</v>
      </c>
      <c r="K85" t="s">
        <v>1077</v>
      </c>
      <c r="L85" t="s">
        <v>1079</v>
      </c>
      <c r="M85" t="s">
        <v>1098</v>
      </c>
      <c r="N85" t="s">
        <v>1099</v>
      </c>
      <c r="O85" t="s">
        <v>1076</v>
      </c>
      <c r="Q85" t="str">
        <f>$G$1</f>
        <v>us-central1</v>
      </c>
      <c r="R85" t="str">
        <f>IF(B85="","",TRIM("https://monitoring.googleapis.com/v3/projects/" &amp; $B$1 &amp; "/timeSeries?" &amp; "filter=metric.type=""" &amp; $B$4 &amp; C85 &amp; """" &amp; IF(O85&lt;&gt;"", " AND " &amp; O85 &amp; "=""" &amp; Q85 &amp; """", "") &amp; IF($B$2&lt;&gt;"", "&amp;interval.startTime=" &amp; $B$2, "") &amp; IF($B$3&lt;&gt;"", "&amp;interval.endTime=" &amp; $B$3, "") &amp; IF(I85&lt;&gt;"", "&amp;aggregation.alignmentPeriod=" &amp; I85 &amp; "s", "") &amp; IF(K85&lt;&gt;"", "&amp;aggregation.perSeriesAligner=" &amp; K85, "") &amp; IF(L85&lt;&gt;"", "&amp;aggregation.crossSeriesReducer=" &amp; L85, "") &amp; IF(M85&lt;&gt;"", "&amp;" &amp; M85, "")))</f>
        <v>https://monitoring.googleapis.com/v3/projects/hco-swo-gcp-research/timeSeries?filter=metric.type="cloudsql.googleapis.com/database/mysql/memory/by_code_area" AND resource.labels.region="us-central1"&amp;interval.startTime=2025-05-27T00:00:00Z&amp;interval.endTime=2025-05-28T00:00:00Z&amp;aggregation.alignmentPeriod=60s&amp;aggregation.perSeriesAligner=ALIGN_MEAN&amp;aggregation.crossSeriesReducer=REDUCE_MEAN&amp;aggregation.groupByFields=metric.labels.code_area_group&amp;aggregation.groupByFields=resource.labels.database_id&amp;aggregation.groupByFields=resource.labels.project_id&amp;aggregation.groupByFields=resource.labels.region</v>
      </c>
      <c r="T85"/>
    </row>
    <row r="86" spans="1:20" hidden="1" x14ac:dyDescent="0.25">
      <c r="A86" t="s">
        <v>21</v>
      </c>
      <c r="B86" t="s">
        <v>22</v>
      </c>
      <c r="C86" t="s">
        <v>390</v>
      </c>
      <c r="D86" t="s">
        <v>392</v>
      </c>
      <c r="E86" t="s">
        <v>391</v>
      </c>
      <c r="F86" t="s">
        <v>395</v>
      </c>
      <c r="G86" t="s">
        <v>29</v>
      </c>
      <c r="H86" t="s">
        <v>56</v>
      </c>
      <c r="I86">
        <v>60</v>
      </c>
      <c r="J86">
        <v>165</v>
      </c>
      <c r="K86" t="s">
        <v>1077</v>
      </c>
      <c r="L86" t="s">
        <v>1079</v>
      </c>
      <c r="M86" t="s">
        <v>1100</v>
      </c>
      <c r="N86" t="s">
        <v>1101</v>
      </c>
      <c r="O86" t="s">
        <v>1076</v>
      </c>
      <c r="Q86" t="str">
        <f>$G$1</f>
        <v>us-central1</v>
      </c>
      <c r="R86" t="str">
        <f>IF(B86="","",TRIM("https://monitoring.googleapis.com/v3/projects/" &amp; $B$1 &amp; "/timeSeries?" &amp; "filter=metric.type=""" &amp; $B$4 &amp; C86 &amp; """" &amp; IF(O86&lt;&gt;"", " AND " &amp; O86 &amp; "=""" &amp; Q86 &amp; """", "") &amp; IF($B$2&lt;&gt;"", "&amp;interval.startTime=" &amp; $B$2, "") &amp; IF($B$3&lt;&gt;"", "&amp;interval.endTime=" &amp; $B$3, "") &amp; IF(I86&lt;&gt;"", "&amp;aggregation.alignmentPeriod=" &amp; I86 &amp; "s", "") &amp; IF(K86&lt;&gt;"", "&amp;aggregation.perSeriesAligner=" &amp; K86, "") &amp; IF(L86&lt;&gt;"", "&amp;aggregation.crossSeriesReducer=" &amp; L86, "") &amp; IF(M86&lt;&gt;"", "&amp;" &amp; M86, "")))</f>
        <v>https://monitoring.googleapis.com/v3/projects/hco-swo-gcp-research/timeSeries?filter=metric.type="cloudsql.googleapis.com/database/mysql/memory/by_event" AND resource.labels.region="us-central1"&amp;interval.startTime=2025-05-27T00:00:00Z&amp;interval.endTime=2025-05-28T00:00:00Z&amp;aggregation.alignmentPeriod=60s&amp;aggregation.perSeriesAligner=ALIGN_MEAN&amp;aggregation.crossSeriesReducer=REDUCE_MEAN&amp;aggregation.groupByFields=metric.labels.event_type&amp;aggregation.groupByFields=resource.labels.database_id&amp;aggregation.groupByFields=resource.labels.project_id&amp;aggregation.groupByFields=resource.labels.region</v>
      </c>
      <c r="T86"/>
    </row>
    <row r="87" spans="1:20" hidden="1" x14ac:dyDescent="0.25">
      <c r="A87" t="s">
        <v>21</v>
      </c>
      <c r="B87" t="s">
        <v>22</v>
      </c>
      <c r="C87" t="s">
        <v>396</v>
      </c>
      <c r="E87" t="s">
        <v>397</v>
      </c>
      <c r="F87" t="s">
        <v>399</v>
      </c>
      <c r="G87" t="s">
        <v>29</v>
      </c>
      <c r="H87" t="s">
        <v>56</v>
      </c>
      <c r="I87">
        <v>60</v>
      </c>
      <c r="J87">
        <v>165</v>
      </c>
      <c r="K87" t="s">
        <v>1077</v>
      </c>
      <c r="L87" t="s">
        <v>1079</v>
      </c>
      <c r="M87" t="s">
        <v>1074</v>
      </c>
      <c r="N87" t="s">
        <v>1075</v>
      </c>
      <c r="O87" t="s">
        <v>1076</v>
      </c>
      <c r="Q87" t="str">
        <f>$G$1</f>
        <v>us-central1</v>
      </c>
      <c r="R87" t="str">
        <f>IF(B87="","",TRIM("https://monitoring.googleapis.com/v3/projects/" &amp; $B$1 &amp; "/timeSeries?" &amp; "filter=metric.type=""" &amp; $B$4 &amp; C87 &amp; """" &amp; IF(O87&lt;&gt;"", " AND " &amp; O87 &amp; "=""" &amp; Q87 &amp; """", "") &amp; IF($B$2&lt;&gt;"", "&amp;interval.startTime=" &amp; $B$2, "") &amp; IF($B$3&lt;&gt;"", "&amp;interval.endTime=" &amp; $B$3, "") &amp; IF(I87&lt;&gt;"", "&amp;aggregation.alignmentPeriod=" &amp; I87 &amp; "s", "") &amp; IF(K87&lt;&gt;"", "&amp;aggregation.perSeriesAligner=" &amp; K87, "") &amp; IF(L87&lt;&gt;"", "&amp;aggregation.crossSeriesReducer=" &amp; L87, "") &amp; IF(M87&lt;&gt;"", "&amp;" &amp; M87, "")))</f>
        <v>https://monitoring.googleapis.com/v3/projects/hco-swo-gcp-research/timeSeries?filter=metric.type="cloudsql.googleapis.com/database/mysql/memory/global"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87"/>
    </row>
    <row r="88" spans="1:20" hidden="1" x14ac:dyDescent="0.25">
      <c r="A88" t="s">
        <v>21</v>
      </c>
      <c r="B88" t="s">
        <v>22</v>
      </c>
      <c r="C88" t="s">
        <v>400</v>
      </c>
      <c r="E88" t="s">
        <v>401</v>
      </c>
      <c r="F88" t="s">
        <v>403</v>
      </c>
      <c r="G88" t="s">
        <v>29</v>
      </c>
      <c r="H88" t="s">
        <v>46</v>
      </c>
      <c r="I88">
        <v>60</v>
      </c>
      <c r="J88">
        <v>165</v>
      </c>
      <c r="K88" t="s">
        <v>1077</v>
      </c>
      <c r="L88" t="s">
        <v>1079</v>
      </c>
      <c r="M88" t="s">
        <v>1074</v>
      </c>
      <c r="N88" t="s">
        <v>1075</v>
      </c>
      <c r="O88" t="s">
        <v>1076</v>
      </c>
      <c r="Q88" t="str">
        <f>$G$1</f>
        <v>us-central1</v>
      </c>
      <c r="R88" t="str">
        <f>IF(B88="","",TRIM("https://monitoring.googleapis.com/v3/projects/" &amp; $B$1 &amp; "/timeSeries?" &amp; "filter=metric.type=""" &amp; $B$4 &amp; C88 &amp; """" &amp; IF(O88&lt;&gt;"", " AND " &amp; O88 &amp; "=""" &amp; Q88 &amp; """", "") &amp; IF($B$2&lt;&gt;"", "&amp;interval.startTime=" &amp; $B$2, "") &amp; IF($B$3&lt;&gt;"", "&amp;interval.endTime=" &amp; $B$3, "") &amp; IF(I88&lt;&gt;"", "&amp;aggregation.alignmentPeriod=" &amp; I88 &amp; "s", "") &amp; IF(K88&lt;&gt;"", "&amp;aggregation.perSeriesAligner=" &amp; K88, "") &amp; IF(L88&lt;&gt;"", "&amp;aggregation.crossSeriesReducer=" &amp; L88, "") &amp; IF(M88&lt;&gt;"", "&amp;" &amp; M88, "")))</f>
        <v>https://monitoring.googleapis.com/v3/projects/hco-swo-gcp-research/timeSeries?filter=metric.type="cloudsql.googleapis.com/database/mysql/open_table_definitions"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88"/>
    </row>
    <row r="89" spans="1:20" hidden="1" x14ac:dyDescent="0.25">
      <c r="A89" t="s">
        <v>21</v>
      </c>
      <c r="B89" t="s">
        <v>22</v>
      </c>
      <c r="C89" t="s">
        <v>404</v>
      </c>
      <c r="E89" t="s">
        <v>405</v>
      </c>
      <c r="F89" t="s">
        <v>407</v>
      </c>
      <c r="G89" t="s">
        <v>29</v>
      </c>
      <c r="H89" t="s">
        <v>46</v>
      </c>
      <c r="I89">
        <v>60</v>
      </c>
      <c r="J89">
        <v>165</v>
      </c>
      <c r="K89" t="s">
        <v>1077</v>
      </c>
      <c r="L89" t="s">
        <v>1079</v>
      </c>
      <c r="M89" t="s">
        <v>1074</v>
      </c>
      <c r="N89" t="s">
        <v>1075</v>
      </c>
      <c r="O89" t="s">
        <v>1076</v>
      </c>
      <c r="Q89" t="str">
        <f>$G$1</f>
        <v>us-central1</v>
      </c>
      <c r="R89" t="str">
        <f>IF(B89="","",TRIM("https://monitoring.googleapis.com/v3/projects/" &amp; $B$1 &amp; "/timeSeries?" &amp; "filter=metric.type=""" &amp; $B$4 &amp; C89 &amp; """" &amp; IF(O89&lt;&gt;"", " AND " &amp; O89 &amp; "=""" &amp; Q89 &amp; """", "") &amp; IF($B$2&lt;&gt;"", "&amp;interval.startTime=" &amp; $B$2, "") &amp; IF($B$3&lt;&gt;"", "&amp;interval.endTime=" &amp; $B$3, "") &amp; IF(I89&lt;&gt;"", "&amp;aggregation.alignmentPeriod=" &amp; I89 &amp; "s", "") &amp; IF(K89&lt;&gt;"", "&amp;aggregation.perSeriesAligner=" &amp; K89, "") &amp; IF(L89&lt;&gt;"", "&amp;aggregation.crossSeriesReducer=" &amp; L89, "") &amp; IF(M89&lt;&gt;"", "&amp;" &amp; M89, "")))</f>
        <v>https://monitoring.googleapis.com/v3/projects/hco-swo-gcp-research/timeSeries?filter=metric.type="cloudsql.googleapis.com/database/mysql/open_tables"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89"/>
    </row>
    <row r="90" spans="1:20" hidden="1" x14ac:dyDescent="0.25">
      <c r="A90" t="s">
        <v>21</v>
      </c>
      <c r="B90" t="s">
        <v>22</v>
      </c>
      <c r="C90" t="s">
        <v>408</v>
      </c>
      <c r="E90" t="s">
        <v>409</v>
      </c>
      <c r="F90" t="s">
        <v>411</v>
      </c>
      <c r="G90" t="s">
        <v>44</v>
      </c>
      <c r="H90" t="s">
        <v>46</v>
      </c>
      <c r="I90">
        <v>60</v>
      </c>
      <c r="J90">
        <v>165</v>
      </c>
      <c r="K90" t="s">
        <v>1077</v>
      </c>
      <c r="L90" t="s">
        <v>1078</v>
      </c>
      <c r="M90" t="s">
        <v>1074</v>
      </c>
      <c r="N90" t="s">
        <v>1075</v>
      </c>
      <c r="O90" t="s">
        <v>1076</v>
      </c>
      <c r="Q90" t="str">
        <f>$G$1</f>
        <v>us-central1</v>
      </c>
      <c r="R90" t="str">
        <f>IF(B90="","",TRIM("https://monitoring.googleapis.com/v3/projects/" &amp; $B$1 &amp; "/timeSeries?" &amp; "filter=metric.type=""" &amp; $B$4 &amp; C90 &amp; """" &amp; IF(O90&lt;&gt;"", " AND " &amp; O90 &amp; "=""" &amp; Q90 &amp; """", "") &amp; IF($B$2&lt;&gt;"", "&amp;interval.startTime=" &amp; $B$2, "") &amp; IF($B$3&lt;&gt;"", "&amp;interval.endTime=" &amp; $B$3, "") &amp; IF(I90&lt;&gt;"", "&amp;aggregation.alignmentPeriod=" &amp; I90 &amp; "s", "") &amp; IF(K90&lt;&gt;"", "&amp;aggregation.perSeriesAligner=" &amp; K90, "") &amp; IF(L90&lt;&gt;"", "&amp;aggregation.crossSeriesReducer=" &amp; L90, "") &amp; IF(M90&lt;&gt;"", "&amp;" &amp; M90, "")))</f>
        <v>https://monitoring.googleapis.com/v3/projects/hco-swo-gcp-research/timeSeries?filter=metric.type="cloudsql.googleapis.com/database/mysql/opened_table_count"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90"/>
    </row>
    <row r="91" spans="1:20" hidden="1" x14ac:dyDescent="0.25">
      <c r="A91" t="s">
        <v>21</v>
      </c>
      <c r="B91" t="s">
        <v>22</v>
      </c>
      <c r="C91" t="s">
        <v>412</v>
      </c>
      <c r="E91" t="s">
        <v>413</v>
      </c>
      <c r="F91" t="s">
        <v>415</v>
      </c>
      <c r="G91" t="s">
        <v>44</v>
      </c>
      <c r="H91" t="s">
        <v>46</v>
      </c>
      <c r="I91">
        <v>60</v>
      </c>
      <c r="J91">
        <v>165</v>
      </c>
      <c r="K91" t="s">
        <v>1077</v>
      </c>
      <c r="L91" t="s">
        <v>1078</v>
      </c>
      <c r="M91" t="s">
        <v>1074</v>
      </c>
      <c r="N91" t="s">
        <v>1075</v>
      </c>
      <c r="O91" t="s">
        <v>1076</v>
      </c>
      <c r="Q91" t="str">
        <f>$G$1</f>
        <v>us-central1</v>
      </c>
      <c r="R91" t="str">
        <f>IF(B91="","",TRIM("https://monitoring.googleapis.com/v3/projects/" &amp; $B$1 &amp; "/timeSeries?" &amp; "filter=metric.type=""" &amp; $B$4 &amp; C91 &amp; """" &amp; IF(O91&lt;&gt;"", " AND " &amp; O91 &amp; "=""" &amp; Q91 &amp; """", "") &amp; IF($B$2&lt;&gt;"", "&amp;interval.startTime=" &amp; $B$2, "") &amp; IF($B$3&lt;&gt;"", "&amp;interval.endTime=" &amp; $B$3, "") &amp; IF(I91&lt;&gt;"", "&amp;aggregation.alignmentPeriod=" &amp; I91 &amp; "s", "") &amp; IF(K91&lt;&gt;"", "&amp;aggregation.perSeriesAligner=" &amp; K91, "") &amp; IF(L91&lt;&gt;"", "&amp;aggregation.crossSeriesReducer=" &amp; L91, "") &amp; IF(M91&lt;&gt;"", "&amp;" &amp; M91, "")))</f>
        <v>https://monitoring.googleapis.com/v3/projects/hco-swo-gcp-research/timeSeries?filter=metric.type="cloudsql.googleapis.com/database/mysql/opened_table_definitions_count"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91"/>
    </row>
    <row r="92" spans="1:20" x14ac:dyDescent="0.25">
      <c r="A92" t="s">
        <v>21</v>
      </c>
      <c r="B92" t="s">
        <v>22</v>
      </c>
      <c r="C92" t="s">
        <v>231</v>
      </c>
      <c r="D92" t="s">
        <v>233</v>
      </c>
      <c r="E92" t="s">
        <v>232</v>
      </c>
      <c r="F92" t="s">
        <v>236</v>
      </c>
      <c r="G92" t="s">
        <v>29</v>
      </c>
      <c r="H92" t="s">
        <v>46</v>
      </c>
      <c r="I92">
        <v>60</v>
      </c>
      <c r="J92">
        <v>165</v>
      </c>
      <c r="K92" t="s">
        <v>1077</v>
      </c>
      <c r="L92" t="s">
        <v>1079</v>
      </c>
      <c r="M92" t="s">
        <v>1092</v>
      </c>
      <c r="N92" t="s">
        <v>1093</v>
      </c>
      <c r="O92" t="s">
        <v>1076</v>
      </c>
      <c r="P92" t="s">
        <v>32</v>
      </c>
      <c r="Q92" t="str">
        <f>$G$1</f>
        <v>us-central1</v>
      </c>
      <c r="R92" t="str">
        <f>IF(B92="","",TRIM("https://monitoring.googleapis.com/v3/projects/" &amp; $B$1 &amp; "/timeSeries?" &amp; "filter=metric.type=""" &amp; $B$4 &amp; C92 &amp; """" &amp; IF(O92&lt;&gt;"", " AND " &amp; O92 &amp; "=""" &amp; Q92 &amp; """", "") &amp; IF($B$2&lt;&gt;"", "&amp;interval.startTime=" &amp; $B$2, "") &amp; IF($B$3&lt;&gt;"", "&amp;interval.endTime=" &amp; $B$3, "") &amp; IF(I92&lt;&gt;"", "&amp;aggregation.alignmentPeriod=" &amp; I92 &amp; "s", "") &amp; IF(K92&lt;&gt;"", "&amp;aggregation.perSeriesAligner=" &amp; K92, "") &amp; IF(L92&lt;&gt;"", "&amp;aggregation.crossSeriesReducer=" &amp; L92, "") &amp; IF(M92&lt;&gt;"", "&amp;" &amp; M92, "")))</f>
        <v>https://monitoring.googleapis.com/v3/projects/hco-swo-gcp-research/timeSeries?filter=metric.type="cloudsql.googleapis.com/database/mysql/innodb/buffer_pool_pages" AND resource.labels.region="us-central1"&amp;interval.startTime=2025-05-27T00:00:00Z&amp;interval.endTime=2025-05-28T00:00:00Z&amp;aggregation.alignmentPeriod=60s&amp;aggregation.perSeriesAligner=ALIGN_MEAN&amp;aggregation.crossSeriesReducer=REDUCE_MEAN&amp;aggregation.groupByFields=metric.labels.innodb_page_type&amp;aggregation.groupByFields=resource.labels.database_id&amp;aggregation.groupByFields=resource.labels.project_id&amp;aggregation.groupByFields=resource.labels.region</v>
      </c>
      <c r="S92" t="s">
        <v>34</v>
      </c>
      <c r="T92" s="3">
        <v>6</v>
      </c>
    </row>
    <row r="93" spans="1:20" hidden="1" x14ac:dyDescent="0.25">
      <c r="A93" t="s">
        <v>21</v>
      </c>
      <c r="B93" t="s">
        <v>22</v>
      </c>
      <c r="C93" t="s">
        <v>420</v>
      </c>
      <c r="E93" t="s">
        <v>421</v>
      </c>
      <c r="F93" t="s">
        <v>423</v>
      </c>
      <c r="G93" t="s">
        <v>44</v>
      </c>
      <c r="H93" t="s">
        <v>46</v>
      </c>
      <c r="I93">
        <v>60</v>
      </c>
      <c r="J93">
        <v>165</v>
      </c>
      <c r="K93" t="s">
        <v>1077</v>
      </c>
      <c r="L93" t="s">
        <v>1078</v>
      </c>
      <c r="M93" t="s">
        <v>1074</v>
      </c>
      <c r="N93" t="s">
        <v>1075</v>
      </c>
      <c r="O93" t="s">
        <v>1076</v>
      </c>
      <c r="Q93" t="str">
        <f>$G$1</f>
        <v>us-central1</v>
      </c>
      <c r="R93" t="str">
        <f>IF(B93="","",TRIM("https://monitoring.googleapis.com/v3/projects/" &amp; $B$1 &amp; "/timeSeries?" &amp; "filter=metric.type=""" &amp; $B$4 &amp; C93 &amp; """" &amp; IF(O93&lt;&gt;"", " AND " &amp; O93 &amp; "=""" &amp; Q93 &amp; """", "") &amp; IF($B$2&lt;&gt;"", "&amp;interval.startTime=" &amp; $B$2, "") &amp; IF($B$3&lt;&gt;"", "&amp;interval.endTime=" &amp; $B$3, "") &amp; IF(I93&lt;&gt;"", "&amp;aggregation.alignmentPeriod=" &amp; I93 &amp; "s", "") &amp; IF(K93&lt;&gt;"", "&amp;aggregation.perSeriesAligner=" &amp; K93, "") &amp; IF(L93&lt;&gt;"", "&amp;aggregation.crossSeriesReducer=" &amp; L93, "") &amp; IF(M93&lt;&gt;"", "&amp;" &amp; M93, "")))</f>
        <v>https://monitoring.googleapis.com/v3/projects/hco-swo-gcp-research/timeSeries?filter=metric.type="cloudsql.googleapis.com/database/mysql/questions"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93"/>
    </row>
    <row r="94" spans="1:20" hidden="1" x14ac:dyDescent="0.25">
      <c r="A94" t="s">
        <v>21</v>
      </c>
      <c r="B94" t="s">
        <v>22</v>
      </c>
      <c r="C94" t="s">
        <v>424</v>
      </c>
      <c r="E94" t="s">
        <v>425</v>
      </c>
      <c r="F94" t="s">
        <v>427</v>
      </c>
      <c r="G94" t="s">
        <v>44</v>
      </c>
      <c r="H94" t="s">
        <v>46</v>
      </c>
      <c r="I94">
        <v>60</v>
      </c>
      <c r="J94">
        <v>165</v>
      </c>
      <c r="K94" t="s">
        <v>1077</v>
      </c>
      <c r="L94" t="s">
        <v>1078</v>
      </c>
      <c r="M94" t="s">
        <v>1074</v>
      </c>
      <c r="N94" t="s">
        <v>1075</v>
      </c>
      <c r="O94" t="s">
        <v>1076</v>
      </c>
      <c r="Q94" t="str">
        <f>$G$1</f>
        <v>us-central1</v>
      </c>
      <c r="R94" t="str">
        <f>IF(B94="","",TRIM("https://monitoring.googleapis.com/v3/projects/" &amp; $B$1 &amp; "/timeSeries?" &amp; "filter=metric.type=""" &amp; $B$4 &amp; C94 &amp; """" &amp; IF(O94&lt;&gt;"", " AND " &amp; O94 &amp; "=""" &amp; Q94 &amp; """", "") &amp; IF($B$2&lt;&gt;"", "&amp;interval.startTime=" &amp; $B$2, "") &amp; IF($B$3&lt;&gt;"", "&amp;interval.endTime=" &amp; $B$3, "") &amp; IF(I94&lt;&gt;"", "&amp;aggregation.alignmentPeriod=" &amp; I94 &amp; "s", "") &amp; IF(K94&lt;&gt;"", "&amp;aggregation.perSeriesAligner=" &amp; K94, "") &amp; IF(L94&lt;&gt;"", "&amp;aggregation.crossSeriesReducer=" &amp; L94, "") &amp; IF(M94&lt;&gt;"", "&amp;" &amp; M94, "")))</f>
        <v>https://monitoring.googleapis.com/v3/projects/hco-swo-gcp-research/timeSeries?filter=metric.type="cloudsql.googleapis.com/database/mysql/received_bytes_count"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94"/>
    </row>
    <row r="95" spans="1:20" hidden="1" x14ac:dyDescent="0.25">
      <c r="A95" t="s">
        <v>21</v>
      </c>
      <c r="B95" t="s">
        <v>22</v>
      </c>
      <c r="C95" t="s">
        <v>428</v>
      </c>
      <c r="E95" t="s">
        <v>429</v>
      </c>
      <c r="F95" t="s">
        <v>431</v>
      </c>
      <c r="G95" t="s">
        <v>29</v>
      </c>
      <c r="H95" t="s">
        <v>46</v>
      </c>
      <c r="I95">
        <v>60</v>
      </c>
      <c r="J95">
        <v>165</v>
      </c>
      <c r="K95" t="s">
        <v>1077</v>
      </c>
      <c r="L95" t="s">
        <v>1079</v>
      </c>
      <c r="M95" t="s">
        <v>1074</v>
      </c>
      <c r="N95" t="s">
        <v>1075</v>
      </c>
      <c r="O95" t="s">
        <v>1076</v>
      </c>
      <c r="Q95" t="str">
        <f>$G$1</f>
        <v>us-central1</v>
      </c>
      <c r="R95" t="str">
        <f>IF(B95="","",TRIM("https://monitoring.googleapis.com/v3/projects/" &amp; $B$1 &amp; "/timeSeries?" &amp; "filter=metric.type=""" &amp; $B$4 &amp; C95 &amp; """" &amp; IF(O95&lt;&gt;"", " AND " &amp; O95 &amp; "=""" &amp; Q95 &amp; """", "") &amp; IF($B$2&lt;&gt;"", "&amp;interval.startTime=" &amp; $B$2, "") &amp; IF($B$3&lt;&gt;"", "&amp;interval.endTime=" &amp; $B$3, "") &amp; IF(I95&lt;&gt;"", "&amp;aggregation.alignmentPeriod=" &amp; I95 &amp; "s", "") &amp; IF(K95&lt;&gt;"", "&amp;aggregation.perSeriesAligner=" &amp; K95, "") &amp; IF(L95&lt;&gt;"", "&amp;aggregation.crossSeriesReducer=" &amp; L95, "") &amp; IF(M95&lt;&gt;"", "&amp;" &amp; M95, "")))</f>
        <v>https://monitoring.googleapis.com/v3/projects/hco-swo-gcp-research/timeSeries?filter=metric.type="cloudsql.googleapis.com/database/mysql/replication/available_for_failover"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95"/>
    </row>
    <row r="96" spans="1:20" hidden="1" x14ac:dyDescent="0.25">
      <c r="A96" t="s">
        <v>21</v>
      </c>
      <c r="B96" t="s">
        <v>22</v>
      </c>
      <c r="C96" t="s">
        <v>433</v>
      </c>
      <c r="E96" t="s">
        <v>434</v>
      </c>
      <c r="F96" t="s">
        <v>436</v>
      </c>
      <c r="G96" t="s">
        <v>29</v>
      </c>
      <c r="H96" t="s">
        <v>46</v>
      </c>
      <c r="I96">
        <v>60</v>
      </c>
      <c r="J96">
        <v>165</v>
      </c>
      <c r="K96" t="s">
        <v>1077</v>
      </c>
      <c r="L96" t="s">
        <v>1079</v>
      </c>
      <c r="M96" t="s">
        <v>1074</v>
      </c>
      <c r="N96" t="s">
        <v>1075</v>
      </c>
      <c r="O96" t="s">
        <v>1076</v>
      </c>
      <c r="Q96" t="str">
        <f>$G$1</f>
        <v>us-central1</v>
      </c>
      <c r="R96" t="str">
        <f>IF(B96="","",TRIM("https://monitoring.googleapis.com/v3/projects/" &amp; $B$1 &amp; "/timeSeries?" &amp; "filter=metric.type=""" &amp; $B$4 &amp; C96 &amp; """" &amp; IF(O96&lt;&gt;"", " AND " &amp; O96 &amp; "=""" &amp; Q96 &amp; """", "") &amp; IF($B$2&lt;&gt;"", "&amp;interval.startTime=" &amp; $B$2, "") &amp; IF($B$3&lt;&gt;"", "&amp;interval.endTime=" &amp; $B$3, "") &amp; IF(I96&lt;&gt;"", "&amp;aggregation.alignmentPeriod=" &amp; I96 &amp; "s", "") &amp; IF(K96&lt;&gt;"", "&amp;aggregation.perSeriesAligner=" &amp; K96, "") &amp; IF(L96&lt;&gt;"", "&amp;aggregation.crossSeriesReducer=" &amp; L96, "") &amp; IF(M96&lt;&gt;"", "&amp;" &amp; M96, "")))</f>
        <v>https://monitoring.googleapis.com/v3/projects/hco-swo-gcp-research/timeSeries?filter=metric.type="cloudsql.googleapis.com/database/mysql/replication/last_io_errno"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96"/>
    </row>
    <row r="97" spans="1:20" hidden="1" x14ac:dyDescent="0.25">
      <c r="A97" t="s">
        <v>21</v>
      </c>
      <c r="B97" t="s">
        <v>22</v>
      </c>
      <c r="C97" t="s">
        <v>437</v>
      </c>
      <c r="E97" t="s">
        <v>438</v>
      </c>
      <c r="F97" t="s">
        <v>440</v>
      </c>
      <c r="G97" t="s">
        <v>29</v>
      </c>
      <c r="H97" t="s">
        <v>46</v>
      </c>
      <c r="I97">
        <v>60</v>
      </c>
      <c r="J97">
        <v>165</v>
      </c>
      <c r="K97" t="s">
        <v>1077</v>
      </c>
      <c r="L97" t="s">
        <v>1079</v>
      </c>
      <c r="M97" t="s">
        <v>1074</v>
      </c>
      <c r="N97" t="s">
        <v>1075</v>
      </c>
      <c r="O97" t="s">
        <v>1076</v>
      </c>
      <c r="Q97" t="str">
        <f>$G$1</f>
        <v>us-central1</v>
      </c>
      <c r="R97" t="str">
        <f>IF(B97="","",TRIM("https://monitoring.googleapis.com/v3/projects/" &amp; $B$1 &amp; "/timeSeries?" &amp; "filter=metric.type=""" &amp; $B$4 &amp; C97 &amp; """" &amp; IF(O97&lt;&gt;"", " AND " &amp; O97 &amp; "=""" &amp; Q97 &amp; """", "") &amp; IF($B$2&lt;&gt;"", "&amp;interval.startTime=" &amp; $B$2, "") &amp; IF($B$3&lt;&gt;"", "&amp;interval.endTime=" &amp; $B$3, "") &amp; IF(I97&lt;&gt;"", "&amp;aggregation.alignmentPeriod=" &amp; I97 &amp; "s", "") &amp; IF(K97&lt;&gt;"", "&amp;aggregation.perSeriesAligner=" &amp; K97, "") &amp; IF(L97&lt;&gt;"", "&amp;aggregation.crossSeriesReducer=" &amp; L97, "") &amp; IF(M97&lt;&gt;"", "&amp;" &amp; M97, "")))</f>
        <v>https://monitoring.googleapis.com/v3/projects/hco-swo-gcp-research/timeSeries?filter=metric.type="cloudsql.googleapis.com/database/mysql/replication/last_sql_errno"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97"/>
    </row>
    <row r="98" spans="1:20" x14ac:dyDescent="0.25">
      <c r="A98" t="s">
        <v>21</v>
      </c>
      <c r="B98" t="s">
        <v>22</v>
      </c>
      <c r="C98" t="s">
        <v>241</v>
      </c>
      <c r="E98" t="s">
        <v>242</v>
      </c>
      <c r="F98" t="s">
        <v>244</v>
      </c>
      <c r="G98" t="s">
        <v>44</v>
      </c>
      <c r="H98" t="s">
        <v>46</v>
      </c>
      <c r="I98">
        <v>60</v>
      </c>
      <c r="J98">
        <v>165</v>
      </c>
      <c r="K98" t="s">
        <v>1077</v>
      </c>
      <c r="L98" t="s">
        <v>1078</v>
      </c>
      <c r="M98" t="s">
        <v>1074</v>
      </c>
      <c r="N98" t="s">
        <v>1075</v>
      </c>
      <c r="O98" t="s">
        <v>1076</v>
      </c>
      <c r="P98" t="s">
        <v>32</v>
      </c>
      <c r="Q98" t="str">
        <f>$G$1</f>
        <v>us-central1</v>
      </c>
      <c r="R98" t="str">
        <f>IF(B98="","",TRIM("https://monitoring.googleapis.com/v3/projects/" &amp; $B$1 &amp; "/timeSeries?" &amp; "filter=metric.type=""" &amp; $B$4 &amp; C98 &amp; """" &amp; IF(O98&lt;&gt;"", " AND " &amp; O98 &amp; "=""" &amp; Q98 &amp; """", "") &amp; IF($B$2&lt;&gt;"", "&amp;interval.startTime=" &amp; $B$2, "") &amp; IF($B$3&lt;&gt;"", "&amp;interval.endTime=" &amp; $B$3, "") &amp; IF(I98&lt;&gt;"", "&amp;aggregation.alignmentPeriod=" &amp; I98 &amp; "s", "") &amp; IF(K98&lt;&gt;"", "&amp;aggregation.perSeriesAligner=" &amp; K98, "") &amp; IF(L98&lt;&gt;"", "&amp;aggregation.crossSeriesReducer=" &amp; L98, "") &amp; IF(M98&lt;&gt;"", "&amp;" &amp; M98, "")))</f>
        <v>https://monitoring.googleapis.com/v3/projects/hco-swo-gcp-research/timeSeries?filter=metric.type="cloudsql.googleapis.com/database/mysql/innodb/buffer_pool_reads_count"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98" t="s">
        <v>34</v>
      </c>
      <c r="T98" s="3">
        <v>6</v>
      </c>
    </row>
    <row r="99" spans="1:20" x14ac:dyDescent="0.25">
      <c r="A99" t="s">
        <v>21</v>
      </c>
      <c r="B99" t="s">
        <v>22</v>
      </c>
      <c r="C99" t="s">
        <v>245</v>
      </c>
      <c r="E99" t="s">
        <v>246</v>
      </c>
      <c r="F99" t="s">
        <v>248</v>
      </c>
      <c r="G99" t="s">
        <v>44</v>
      </c>
      <c r="H99" t="s">
        <v>46</v>
      </c>
      <c r="I99">
        <v>60</v>
      </c>
      <c r="J99">
        <v>165</v>
      </c>
      <c r="K99" t="s">
        <v>1077</v>
      </c>
      <c r="L99" t="s">
        <v>1078</v>
      </c>
      <c r="M99" t="s">
        <v>1074</v>
      </c>
      <c r="N99" t="s">
        <v>1075</v>
      </c>
      <c r="O99" t="s">
        <v>1076</v>
      </c>
      <c r="P99" t="s">
        <v>32</v>
      </c>
      <c r="Q99" t="str">
        <f>$G$1</f>
        <v>us-central1</v>
      </c>
      <c r="R99" t="str">
        <f>IF(B99="","",TRIM("https://monitoring.googleapis.com/v3/projects/" &amp; $B$1 &amp; "/timeSeries?" &amp; "filter=metric.type=""" &amp; $B$4 &amp; C99 &amp; """" &amp; IF(O99&lt;&gt;"", " AND " &amp; O99 &amp; "=""" &amp; Q99 &amp; """", "") &amp; IF($B$2&lt;&gt;"", "&amp;interval.startTime=" &amp; $B$2, "") &amp; IF($B$3&lt;&gt;"", "&amp;interval.endTime=" &amp; $B$3, "") &amp; IF(I99&lt;&gt;"", "&amp;aggregation.alignmentPeriod=" &amp; I99 &amp; "s", "") &amp; IF(K99&lt;&gt;"", "&amp;aggregation.perSeriesAligner=" &amp; K99, "") &amp; IF(L99&lt;&gt;"", "&amp;aggregation.crossSeriesReducer=" &amp; L99, "") &amp; IF(M99&lt;&gt;"", "&amp;" &amp; M99, "")))</f>
        <v>https://monitoring.googleapis.com/v3/projects/hco-swo-gcp-research/timeSeries?filter=metric.type="cloudsql.googleapis.com/database/mysql/innodb/buffer_pool_write_requests_count"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99" t="s">
        <v>34</v>
      </c>
      <c r="T99" s="3">
        <v>6</v>
      </c>
    </row>
    <row r="100" spans="1:20" hidden="1" x14ac:dyDescent="0.25">
      <c r="A100" t="s">
        <v>21</v>
      </c>
      <c r="B100" t="s">
        <v>22</v>
      </c>
      <c r="C100" t="s">
        <v>450</v>
      </c>
      <c r="D100" t="s">
        <v>452</v>
      </c>
      <c r="E100" t="s">
        <v>451</v>
      </c>
      <c r="F100" t="s">
        <v>454</v>
      </c>
      <c r="G100" t="s">
        <v>29</v>
      </c>
      <c r="H100" t="s">
        <v>30</v>
      </c>
      <c r="I100">
        <v>60</v>
      </c>
      <c r="J100">
        <v>165</v>
      </c>
      <c r="K100" t="s">
        <v>1072</v>
      </c>
      <c r="L100" t="s">
        <v>1073</v>
      </c>
      <c r="M100" t="s">
        <v>1084</v>
      </c>
      <c r="N100" t="s">
        <v>1085</v>
      </c>
      <c r="O100" t="s">
        <v>1076</v>
      </c>
      <c r="Q100" t="str">
        <f>$G$1</f>
        <v>us-central1</v>
      </c>
      <c r="R100" t="str">
        <f>IF(B100="","",TRIM("https://monitoring.googleapis.com/v3/projects/" &amp; $B$1 &amp; "/timeSeries?" &amp; "filter=metric.type=""" &amp; $B$4 &amp; C100 &amp; """" &amp; IF(O100&lt;&gt;"", " AND " &amp; O100 &amp; "=""" &amp; Q100 &amp; """", "") &amp; IF($B$2&lt;&gt;"", "&amp;interval.startTime=" &amp; $B$2, "") &amp; IF($B$3&lt;&gt;"", "&amp;interval.endTime=" &amp; $B$3, "") &amp; IF(I100&lt;&gt;"", "&amp;aggregation.alignmentPeriod=" &amp; I100 &amp; "s", "") &amp; IF(K100&lt;&gt;"", "&amp;aggregation.perSeriesAligner=" &amp; K100, "") &amp; IF(L100&lt;&gt;"", "&amp;aggregation.crossSeriesReducer=" &amp; L100, "") &amp; IF(M100&lt;&gt;"", "&amp;" &amp; M100, "")))</f>
        <v>https://monitoring.googleapis.com/v3/projects/hco-swo-gcp-research/timeSeries?filter=metric.type="cloudsql.googleapis.com/database/mysql/replication/slave_io_running_state" AND resource.labels.region="us-central1"&amp;interval.startTime=2025-05-27T00:00:00Z&amp;interval.endTime=2025-05-28T00:00:00Z&amp;aggregation.alignmentPeriod=60s&amp;aggregation.perSeriesAligner=ALIGN_COUNT_TRUE&amp;aggregation.crossSeriesReducer=REDUCE_COUNT_TRUE&amp;aggregation.groupByFields=metric.labels.state&amp;aggregation.groupByFields=resource.labels.database_id&amp;aggregation.groupByFields=resource.labels.project_id&amp;aggregation.groupByFields=resource.labels.region</v>
      </c>
      <c r="T100"/>
    </row>
    <row r="101" spans="1:20" x14ac:dyDescent="0.25">
      <c r="A101" t="s">
        <v>21</v>
      </c>
      <c r="B101" t="s">
        <v>22</v>
      </c>
      <c r="C101" t="s">
        <v>283</v>
      </c>
      <c r="E101" t="s">
        <v>284</v>
      </c>
      <c r="F101" t="s">
        <v>286</v>
      </c>
      <c r="G101" t="s">
        <v>29</v>
      </c>
      <c r="H101" t="s">
        <v>46</v>
      </c>
      <c r="I101">
        <v>60</v>
      </c>
      <c r="J101">
        <v>165</v>
      </c>
      <c r="K101" t="s">
        <v>1077</v>
      </c>
      <c r="L101" t="s">
        <v>1079</v>
      </c>
      <c r="M101" t="s">
        <v>1074</v>
      </c>
      <c r="N101" t="s">
        <v>1075</v>
      </c>
      <c r="O101" t="s">
        <v>1076</v>
      </c>
      <c r="P101" t="s">
        <v>32</v>
      </c>
      <c r="Q101" t="str">
        <f>$G$1</f>
        <v>us-central1</v>
      </c>
      <c r="R101" t="str">
        <f>IF(B101="","",TRIM("https://monitoring.googleapis.com/v3/projects/" &amp; $B$1 &amp; "/timeSeries?" &amp; "filter=metric.type=""" &amp; $B$4 &amp; C101 &amp; """" &amp; IF(O101&lt;&gt;"", " AND " &amp; O101 &amp; "=""" &amp; Q101 &amp; """", "") &amp; IF($B$2&lt;&gt;"", "&amp;interval.startTime=" &amp; $B$2, "") &amp; IF($B$3&lt;&gt;"", "&amp;interval.endTime=" &amp; $B$3, "") &amp; IF(I101&lt;&gt;"", "&amp;aggregation.alignmentPeriod=" &amp; I101 &amp; "s", "") &amp; IF(K101&lt;&gt;"", "&amp;aggregation.perSeriesAligner=" &amp; K101, "") &amp; IF(L101&lt;&gt;"", "&amp;aggregation.crossSeriesReducer=" &amp; L101, "") &amp; IF(M101&lt;&gt;"", "&amp;" &amp; M101, "")))</f>
        <v>https://monitoring.googleapis.com/v3/projects/hco-swo-gcp-research/timeSeries?filter=metric.type="cloudsql.googleapis.com/database/mysql/innodb/dictionary_memory"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101" t="s">
        <v>34</v>
      </c>
      <c r="T101" s="3">
        <v>7</v>
      </c>
    </row>
    <row r="102" spans="1:20" hidden="1" x14ac:dyDescent="0.25">
      <c r="A102" t="s">
        <v>21</v>
      </c>
      <c r="B102" t="s">
        <v>22</v>
      </c>
      <c r="C102" t="s">
        <v>459</v>
      </c>
      <c r="D102" t="s">
        <v>461</v>
      </c>
      <c r="E102" t="s">
        <v>460</v>
      </c>
      <c r="F102" t="s">
        <v>463</v>
      </c>
      <c r="G102" t="s">
        <v>29</v>
      </c>
      <c r="H102" t="s">
        <v>30</v>
      </c>
      <c r="I102">
        <v>60</v>
      </c>
      <c r="J102">
        <v>165</v>
      </c>
      <c r="K102" t="s">
        <v>1072</v>
      </c>
      <c r="L102" t="s">
        <v>1073</v>
      </c>
      <c r="M102" t="s">
        <v>1084</v>
      </c>
      <c r="N102" t="s">
        <v>1085</v>
      </c>
      <c r="O102" t="s">
        <v>1076</v>
      </c>
      <c r="Q102" t="str">
        <f>$G$1</f>
        <v>us-central1</v>
      </c>
      <c r="R102" t="str">
        <f>IF(B102="","",TRIM("https://monitoring.googleapis.com/v3/projects/" &amp; $B$1 &amp; "/timeSeries?" &amp; "filter=metric.type=""" &amp; $B$4 &amp; C102 &amp; """" &amp; IF(O102&lt;&gt;"", " AND " &amp; O102 &amp; "=""" &amp; Q102 &amp; """", "") &amp; IF($B$2&lt;&gt;"", "&amp;interval.startTime=" &amp; $B$2, "") &amp; IF($B$3&lt;&gt;"", "&amp;interval.endTime=" &amp; $B$3, "") &amp; IF(I102&lt;&gt;"", "&amp;aggregation.alignmentPeriod=" &amp; I102 &amp; "s", "") &amp; IF(K102&lt;&gt;"", "&amp;aggregation.perSeriesAligner=" &amp; K102, "") &amp; IF(L102&lt;&gt;"", "&amp;aggregation.crossSeriesReducer=" &amp; L102, "") &amp; IF(M102&lt;&gt;"", "&amp;" &amp; M102, "")))</f>
        <v>https://monitoring.googleapis.com/v3/projects/hco-swo-gcp-research/timeSeries?filter=metric.type="cloudsql.googleapis.com/database/mysql/replication/slave_sql_running_state" AND resource.labels.region="us-central1"&amp;interval.startTime=2025-05-27T00:00:00Z&amp;interval.endTime=2025-05-28T00:00:00Z&amp;aggregation.alignmentPeriod=60s&amp;aggregation.perSeriesAligner=ALIGN_COUNT_TRUE&amp;aggregation.crossSeriesReducer=REDUCE_COUNT_TRUE&amp;aggregation.groupByFields=metric.labels.state&amp;aggregation.groupByFields=resource.labels.database_id&amp;aggregation.groupByFields=resource.labels.project_id&amp;aggregation.groupByFields=resource.labels.region</v>
      </c>
      <c r="T102"/>
    </row>
    <row r="103" spans="1:20" hidden="1" x14ac:dyDescent="0.25">
      <c r="A103" t="s">
        <v>21</v>
      </c>
      <c r="B103" t="s">
        <v>22</v>
      </c>
      <c r="C103" t="s">
        <v>464</v>
      </c>
      <c r="E103" t="s">
        <v>465</v>
      </c>
      <c r="F103" t="s">
        <v>467</v>
      </c>
      <c r="G103" t="s">
        <v>44</v>
      </c>
      <c r="H103" t="s">
        <v>46</v>
      </c>
      <c r="I103">
        <v>60</v>
      </c>
      <c r="J103">
        <v>165</v>
      </c>
      <c r="K103" t="s">
        <v>1077</v>
      </c>
      <c r="L103" t="s">
        <v>1078</v>
      </c>
      <c r="M103" t="s">
        <v>1074</v>
      </c>
      <c r="N103" t="s">
        <v>1075</v>
      </c>
      <c r="O103" t="s">
        <v>1076</v>
      </c>
      <c r="Q103" t="str">
        <f>$G$1</f>
        <v>us-central1</v>
      </c>
      <c r="R103" t="str">
        <f>IF(B103="","",TRIM("https://monitoring.googleapis.com/v3/projects/" &amp; $B$1 &amp; "/timeSeries?" &amp; "filter=metric.type=""" &amp; $B$4 &amp; C103 &amp; """" &amp; IF(O103&lt;&gt;"", " AND " &amp; O103 &amp; "=""" &amp; Q103 &amp; """", "") &amp; IF($B$2&lt;&gt;"", "&amp;interval.startTime=" &amp; $B$2, "") &amp; IF($B$3&lt;&gt;"", "&amp;interval.endTime=" &amp; $B$3, "") &amp; IF(I103&lt;&gt;"", "&amp;aggregation.alignmentPeriod=" &amp; I103 &amp; "s", "") &amp; IF(K103&lt;&gt;"", "&amp;aggregation.perSeriesAligner=" &amp; K103, "") &amp; IF(L103&lt;&gt;"", "&amp;aggregation.crossSeriesReducer=" &amp; L103, "") &amp; IF(M103&lt;&gt;"", "&amp;" &amp; M103, "")))</f>
        <v>https://monitoring.googleapis.com/v3/projects/hco-swo-gcp-research/timeSeries?filter=metric.type="cloudsql.googleapis.com/database/mysql/sent_bytes_count"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03"/>
    </row>
    <row r="104" spans="1:20" x14ac:dyDescent="0.25">
      <c r="A104" t="s">
        <v>21</v>
      </c>
      <c r="B104" t="s">
        <v>22</v>
      </c>
      <c r="C104" t="s">
        <v>314</v>
      </c>
      <c r="D104" t="s">
        <v>316</v>
      </c>
      <c r="E104" t="s">
        <v>315</v>
      </c>
      <c r="F104" t="s">
        <v>318</v>
      </c>
      <c r="G104" t="s">
        <v>44</v>
      </c>
      <c r="H104" t="s">
        <v>46</v>
      </c>
      <c r="I104">
        <v>60</v>
      </c>
      <c r="J104">
        <v>165</v>
      </c>
      <c r="K104" t="s">
        <v>1077</v>
      </c>
      <c r="L104" t="s">
        <v>1078</v>
      </c>
      <c r="M104" t="s">
        <v>1090</v>
      </c>
      <c r="N104" t="s">
        <v>1091</v>
      </c>
      <c r="O104" t="s">
        <v>1076</v>
      </c>
      <c r="P104" t="s">
        <v>32</v>
      </c>
      <c r="Q104" t="str">
        <f>$G$1</f>
        <v>us-central1</v>
      </c>
      <c r="R104" t="str">
        <f>IF(B104="","",TRIM("https://monitoring.googleapis.com/v3/projects/" &amp; $B$1 &amp; "/timeSeries?" &amp; "filter=metric.type=""" &amp; $B$4 &amp; C104 &amp; """" &amp; IF(O104&lt;&gt;"", " AND " &amp; O104 &amp; "=""" &amp; Q104 &amp; """", "") &amp; IF($B$2&lt;&gt;"", "&amp;interval.startTime=" &amp; $B$2, "") &amp; IF($B$3&lt;&gt;"", "&amp;interval.endTime=" &amp; $B$3, "") &amp; IF(I104&lt;&gt;"", "&amp;aggregation.alignmentPeriod=" &amp; I104 &amp; "s", "") &amp; IF(K104&lt;&gt;"", "&amp;aggregation.perSeriesAligner=" &amp; K104, "") &amp; IF(L104&lt;&gt;"", "&amp;aggregation.crossSeriesReducer=" &amp; L104, "") &amp; IF(M104&lt;&gt;"", "&amp;" &amp; M104, "")))</f>
        <v>https://monitoring.googleapis.com/v3/projects/hco-swo-gcp-research/timeSeries?filter=metric.type="cloudsql.googleapis.com/database/mysql/innodb/operation_disk_io_count" AND resource.labels.region="us-central1"&amp;interval.startTime=2025-05-27T00:00:00Z&amp;interval.endTime=2025-05-28T00:00:00Z&amp;aggregation.alignmentPeriod=60s&amp;aggregation.perSeriesAligner=ALIGN_MEAN&amp;aggregation.crossSeriesReducer=REDUCE_SUM&amp;aggregation.groupByFields=metric.labels.operation_type&amp;aggregation.groupByFields=resource.labels.database_id&amp;aggregation.groupByFields=resource.labels.project_id&amp;aggregation.groupByFields=resource.labels.region</v>
      </c>
      <c r="S104" t="s">
        <v>34</v>
      </c>
      <c r="T104" s="3">
        <v>7</v>
      </c>
    </row>
    <row r="105" spans="1:20" hidden="1" x14ac:dyDescent="0.25">
      <c r="A105" t="s">
        <v>21</v>
      </c>
      <c r="B105" t="s">
        <v>22</v>
      </c>
      <c r="C105" t="s">
        <v>472</v>
      </c>
      <c r="E105" t="s">
        <v>473</v>
      </c>
      <c r="F105" t="s">
        <v>475</v>
      </c>
      <c r="G105" t="s">
        <v>29</v>
      </c>
      <c r="H105" t="s">
        <v>46</v>
      </c>
      <c r="I105">
        <v>60</v>
      </c>
      <c r="J105">
        <v>165</v>
      </c>
      <c r="K105" t="s">
        <v>1077</v>
      </c>
      <c r="L105" t="s">
        <v>1079</v>
      </c>
      <c r="M105" t="s">
        <v>1074</v>
      </c>
      <c r="N105" t="s">
        <v>1075</v>
      </c>
      <c r="O105" t="s">
        <v>1076</v>
      </c>
      <c r="Q105" t="str">
        <f>$G$1</f>
        <v>us-central1</v>
      </c>
      <c r="R105" t="str">
        <f>IF(B105="","",TRIM("https://monitoring.googleapis.com/v3/projects/" &amp; $B$1 &amp; "/timeSeries?" &amp; "filter=metric.type=""" &amp; $B$4 &amp; C105 &amp; """" &amp; IF(O105&lt;&gt;"", " AND " &amp; O105 &amp; "=""" &amp; Q105 &amp; """", "") &amp; IF($B$2&lt;&gt;"", "&amp;interval.startTime=" &amp; $B$2, "") &amp; IF($B$3&lt;&gt;"", "&amp;interval.endTime=" &amp; $B$3, "") &amp; IF(I105&lt;&gt;"", "&amp;aggregation.alignmentPeriod=" &amp; I105 &amp; "s", "") &amp; IF(K105&lt;&gt;"", "&amp;aggregation.perSeriesAligner=" &amp; K105, "") &amp; IF(L105&lt;&gt;"", "&amp;aggregation.crossSeriesReducer=" &amp; L105, "") &amp; IF(M105&lt;&gt;"", "&amp;" &amp; M105, "")))</f>
        <v>https://monitoring.googleapis.com/v3/projects/hco-swo-gcp-research/timeSeries?filter=metric.type="cloudsql.googleapis.com/database/mysql/thread_cache_size"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05"/>
    </row>
    <row r="106" spans="1:20" hidden="1" x14ac:dyDescent="0.25">
      <c r="A106" t="s">
        <v>21</v>
      </c>
      <c r="B106" t="s">
        <v>22</v>
      </c>
      <c r="C106" t="s">
        <v>476</v>
      </c>
      <c r="D106" t="s">
        <v>478</v>
      </c>
      <c r="E106" t="s">
        <v>477</v>
      </c>
      <c r="F106" t="s">
        <v>480</v>
      </c>
      <c r="G106" t="s">
        <v>29</v>
      </c>
      <c r="H106" t="s">
        <v>46</v>
      </c>
      <c r="I106">
        <v>60</v>
      </c>
      <c r="J106">
        <v>165</v>
      </c>
      <c r="K106" t="s">
        <v>1077</v>
      </c>
      <c r="L106" t="s">
        <v>1079</v>
      </c>
      <c r="M106" t="s">
        <v>1084</v>
      </c>
      <c r="N106" t="s">
        <v>1085</v>
      </c>
      <c r="O106" t="s">
        <v>1076</v>
      </c>
      <c r="Q106" t="str">
        <f>$G$1</f>
        <v>us-central1</v>
      </c>
      <c r="R106" t="str">
        <f>IF(B106="","",TRIM("https://monitoring.googleapis.com/v3/projects/" &amp; $B$1 &amp; "/timeSeries?" &amp; "filter=metric.type=""" &amp; $B$4 &amp; C106 &amp; """" &amp; IF(O106&lt;&gt;"", " AND " &amp; O106 &amp; "=""" &amp; Q106 &amp; """", "") &amp; IF($B$2&lt;&gt;"", "&amp;interval.startTime=" &amp; $B$2, "") &amp; IF($B$3&lt;&gt;"", "&amp;interval.endTime=" &amp; $B$3, "") &amp; IF(I106&lt;&gt;"", "&amp;aggregation.alignmentPeriod=" &amp; I106 &amp; "s", "") &amp; IF(K106&lt;&gt;"", "&amp;aggregation.perSeriesAligner=" &amp; K106, "") &amp; IF(L106&lt;&gt;"", "&amp;aggregation.crossSeriesReducer=" &amp; L106, "") &amp; IF(M106&lt;&gt;"", "&amp;" &amp; M106, "")))</f>
        <v>https://monitoring.googleapis.com/v3/projects/hco-swo-gcp-research/timeSeries?filter=metric.type="cloudsql.googleapis.com/database/mysql/thread_state" AND resource.labels.region="us-central1"&amp;interval.startTime=2025-05-27T00:00:00Z&amp;interval.endTime=2025-05-28T00:00:00Z&amp;aggregation.alignmentPeriod=60s&amp;aggregation.perSeriesAligner=ALIGN_MEAN&amp;aggregation.crossSeriesReducer=REDUCE_MEAN&amp;aggregation.groupByFields=metric.labels.state&amp;aggregation.groupByFields=resource.labels.database_id&amp;aggregation.groupByFields=resource.labels.project_id&amp;aggregation.groupByFields=resource.labels.region</v>
      </c>
      <c r="T106"/>
    </row>
    <row r="107" spans="1:20" hidden="1" x14ac:dyDescent="0.25">
      <c r="A107" t="s">
        <v>21</v>
      </c>
      <c r="B107" t="s">
        <v>22</v>
      </c>
      <c r="C107" t="s">
        <v>481</v>
      </c>
      <c r="D107" t="s">
        <v>483</v>
      </c>
      <c r="E107" t="s">
        <v>482</v>
      </c>
      <c r="F107" t="s">
        <v>486</v>
      </c>
      <c r="G107" t="s">
        <v>29</v>
      </c>
      <c r="H107" t="s">
        <v>46</v>
      </c>
      <c r="I107">
        <v>60</v>
      </c>
      <c r="J107">
        <v>165</v>
      </c>
      <c r="K107" t="s">
        <v>1077</v>
      </c>
      <c r="L107" t="s">
        <v>1079</v>
      </c>
      <c r="M107" t="s">
        <v>1104</v>
      </c>
      <c r="N107" t="s">
        <v>1105</v>
      </c>
      <c r="O107" t="s">
        <v>1076</v>
      </c>
      <c r="Q107" t="str">
        <f>$G$1</f>
        <v>us-central1</v>
      </c>
      <c r="R107" t="str">
        <f>IF(B107="","",TRIM("https://monitoring.googleapis.com/v3/projects/" &amp; $B$1 &amp; "/timeSeries?" &amp; "filter=metric.type=""" &amp; $B$4 &amp; C107 &amp; """" &amp; IF(O107&lt;&gt;"", " AND " &amp; O107 &amp; "=""" &amp; Q107 &amp; """", "") &amp; IF($B$2&lt;&gt;"", "&amp;interval.startTime=" &amp; $B$2, "") &amp; IF($B$3&lt;&gt;"", "&amp;interval.endTime=" &amp; $B$3, "") &amp; IF(I107&lt;&gt;"", "&amp;aggregation.alignmentPeriod=" &amp; I107 &amp; "s", "") &amp; IF(K107&lt;&gt;"", "&amp;aggregation.perSeriesAligner=" &amp; K107, "") &amp; IF(L107&lt;&gt;"", "&amp;aggregation.crossSeriesReducer=" &amp; L107, "") &amp; IF(M107&lt;&gt;"", "&amp;" &amp; M107, "")))</f>
        <v>https://monitoring.googleapis.com/v3/projects/hco-swo-gcp-research/timeSeries?filter=metric.type="cloudsql.googleapis.com/database/mysql/threads" AND resource.labels.region="us-central1"&amp;interval.startTime=2025-05-27T00:00:00Z&amp;interval.endTime=2025-05-28T00:00:00Z&amp;aggregation.alignmentPeriod=60s&amp;aggregation.perSeriesAligner=ALIGN_MEAN&amp;aggregation.crossSeriesReducer=REDUCE_MEAN&amp;aggregation.groupByFields=metric.labels.thread_kind&amp;aggregation.groupByFields=resource.labels.database_id&amp;aggregation.groupByFields=resource.labels.project_id&amp;aggregation.groupByFields=resource.labels.region</v>
      </c>
      <c r="T107"/>
    </row>
    <row r="108" spans="1:20" hidden="1" x14ac:dyDescent="0.25">
      <c r="A108" t="s">
        <v>21</v>
      </c>
      <c r="B108" t="s">
        <v>22</v>
      </c>
      <c r="C108" t="s">
        <v>487</v>
      </c>
      <c r="E108" t="s">
        <v>488</v>
      </c>
      <c r="F108" t="s">
        <v>490</v>
      </c>
      <c r="G108" t="s">
        <v>44</v>
      </c>
      <c r="H108" t="s">
        <v>46</v>
      </c>
      <c r="I108">
        <v>60</v>
      </c>
      <c r="J108">
        <v>165</v>
      </c>
      <c r="K108" t="s">
        <v>1077</v>
      </c>
      <c r="L108" t="s">
        <v>1078</v>
      </c>
      <c r="M108" t="s">
        <v>1074</v>
      </c>
      <c r="N108" t="s">
        <v>1075</v>
      </c>
      <c r="O108" t="s">
        <v>1076</v>
      </c>
      <c r="Q108" t="str">
        <f>$G$1</f>
        <v>us-central1</v>
      </c>
      <c r="R108" t="str">
        <f>IF(B108="","",TRIM("https://monitoring.googleapis.com/v3/projects/" &amp; $B$1 &amp; "/timeSeries?" &amp; "filter=metric.type=""" &amp; $B$4 &amp; C108 &amp; """" &amp; IF(O108&lt;&gt;"", " AND " &amp; O108 &amp; "=""" &amp; Q108 &amp; """", "") &amp; IF($B$2&lt;&gt;"", "&amp;interval.startTime=" &amp; $B$2, "") &amp; IF($B$3&lt;&gt;"", "&amp;interval.endTime=" &amp; $B$3, "") &amp; IF(I108&lt;&gt;"", "&amp;aggregation.alignmentPeriod=" &amp; I108 &amp; "s", "") &amp; IF(K108&lt;&gt;"", "&amp;aggregation.perSeriesAligner=" &amp; K108, "") &amp; IF(L108&lt;&gt;"", "&amp;aggregation.crossSeriesReducer=" &amp; L108, "") &amp; IF(M108&lt;&gt;"", "&amp;" &amp; M108, "")))</f>
        <v>https://monitoring.googleapis.com/v3/projects/hco-swo-gcp-research/timeSeries?filter=metric.type="cloudsql.googleapis.com/database/mysql/threads_created_count"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08"/>
    </row>
    <row r="109" spans="1:20" hidden="1" x14ac:dyDescent="0.25">
      <c r="A109" t="s">
        <v>21</v>
      </c>
      <c r="B109" t="s">
        <v>22</v>
      </c>
      <c r="C109" t="s">
        <v>491</v>
      </c>
      <c r="E109" t="s">
        <v>492</v>
      </c>
      <c r="F109" t="s">
        <v>494</v>
      </c>
      <c r="G109" t="s">
        <v>44</v>
      </c>
      <c r="H109" t="s">
        <v>46</v>
      </c>
      <c r="I109">
        <v>60</v>
      </c>
      <c r="J109">
        <v>165</v>
      </c>
      <c r="K109" t="s">
        <v>1077</v>
      </c>
      <c r="L109" t="s">
        <v>1078</v>
      </c>
      <c r="M109" t="s">
        <v>1074</v>
      </c>
      <c r="N109" t="s">
        <v>1075</v>
      </c>
      <c r="O109" t="s">
        <v>1076</v>
      </c>
      <c r="Q109" t="str">
        <f>$G$1</f>
        <v>us-central1</v>
      </c>
      <c r="R109" t="str">
        <f>IF(B109="","",TRIM("https://monitoring.googleapis.com/v3/projects/" &amp; $B$1 &amp; "/timeSeries?" &amp; "filter=metric.type=""" &amp; $B$4 &amp; C109 &amp; """" &amp; IF(O109&lt;&gt;"", " AND " &amp; O109 &amp; "=""" &amp; Q109 &amp; """", "") &amp; IF($B$2&lt;&gt;"", "&amp;interval.startTime=" &amp; $B$2, "") &amp; IF($B$3&lt;&gt;"", "&amp;interval.endTime=" &amp; $B$3, "") &amp; IF(I109&lt;&gt;"", "&amp;aggregation.alignmentPeriod=" &amp; I109 &amp; "s", "") &amp; IF(K109&lt;&gt;"", "&amp;aggregation.perSeriesAligner=" &amp; K109, "") &amp; IF(L109&lt;&gt;"", "&amp;aggregation.crossSeriesReducer=" &amp; L109, "") &amp; IF(M109&lt;&gt;"", "&amp;" &amp; M109, "")))</f>
        <v>https://monitoring.googleapis.com/v3/projects/hco-swo-gcp-research/timeSeries?filter=metric.type="cloudsql.googleapis.com/database/mysql/tmp_disk_tables_created_count"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09"/>
    </row>
    <row r="110" spans="1:20" hidden="1" x14ac:dyDescent="0.25">
      <c r="A110" t="s">
        <v>21</v>
      </c>
      <c r="B110" t="s">
        <v>22</v>
      </c>
      <c r="C110" t="s">
        <v>495</v>
      </c>
      <c r="E110" t="s">
        <v>496</v>
      </c>
      <c r="F110" t="s">
        <v>498</v>
      </c>
      <c r="G110" t="s">
        <v>44</v>
      </c>
      <c r="H110" t="s">
        <v>46</v>
      </c>
      <c r="I110">
        <v>60</v>
      </c>
      <c r="J110">
        <v>165</v>
      </c>
      <c r="K110" t="s">
        <v>1077</v>
      </c>
      <c r="L110" t="s">
        <v>1078</v>
      </c>
      <c r="M110" t="s">
        <v>1074</v>
      </c>
      <c r="N110" t="s">
        <v>1075</v>
      </c>
      <c r="O110" t="s">
        <v>1076</v>
      </c>
      <c r="Q110" t="str">
        <f>$G$1</f>
        <v>us-central1</v>
      </c>
      <c r="R110" t="str">
        <f>IF(B110="","",TRIM("https://monitoring.googleapis.com/v3/projects/" &amp; $B$1 &amp; "/timeSeries?" &amp; "filter=metric.type=""" &amp; $B$4 &amp; C110 &amp; """" &amp; IF(O110&lt;&gt;"", " AND " &amp; O110 &amp; "=""" &amp; Q110 &amp; """", "") &amp; IF($B$2&lt;&gt;"", "&amp;interval.startTime=" &amp; $B$2, "") &amp; IF($B$3&lt;&gt;"", "&amp;interval.endTime=" &amp; $B$3, "") &amp; IF(I110&lt;&gt;"", "&amp;aggregation.alignmentPeriod=" &amp; I110 &amp; "s", "") &amp; IF(K110&lt;&gt;"", "&amp;aggregation.perSeriesAligner=" &amp; K110, "") &amp; IF(L110&lt;&gt;"", "&amp;aggregation.crossSeriesReducer=" &amp; L110, "") &amp; IF(M110&lt;&gt;"", "&amp;" &amp; M110, "")))</f>
        <v>https://monitoring.googleapis.com/v3/projects/hco-swo-gcp-research/timeSeries?filter=metric.type="cloudsql.googleapis.com/database/mysql/tmp_files_created_count"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10"/>
    </row>
    <row r="111" spans="1:20" hidden="1" x14ac:dyDescent="0.25">
      <c r="A111" t="s">
        <v>21</v>
      </c>
      <c r="B111" t="s">
        <v>22</v>
      </c>
      <c r="C111" t="s">
        <v>499</v>
      </c>
      <c r="E111" t="s">
        <v>500</v>
      </c>
      <c r="F111" t="s">
        <v>502</v>
      </c>
      <c r="G111" t="s">
        <v>44</v>
      </c>
      <c r="H111" t="s">
        <v>46</v>
      </c>
      <c r="I111">
        <v>60</v>
      </c>
      <c r="J111">
        <v>165</v>
      </c>
      <c r="K111" t="s">
        <v>1077</v>
      </c>
      <c r="L111" t="s">
        <v>1078</v>
      </c>
      <c r="M111" t="s">
        <v>1074</v>
      </c>
      <c r="N111" t="s">
        <v>1075</v>
      </c>
      <c r="O111" t="s">
        <v>1076</v>
      </c>
      <c r="Q111" t="str">
        <f>$G$1</f>
        <v>us-central1</v>
      </c>
      <c r="R111" t="str">
        <f>IF(B111="","",TRIM("https://monitoring.googleapis.com/v3/projects/" &amp; $B$1 &amp; "/timeSeries?" &amp; "filter=metric.type=""" &amp; $B$4 &amp; C111 &amp; """" &amp; IF(O111&lt;&gt;"", " AND " &amp; O111 &amp; "=""" &amp; Q111 &amp; """", "") &amp; IF($B$2&lt;&gt;"", "&amp;interval.startTime=" &amp; $B$2, "") &amp; IF($B$3&lt;&gt;"", "&amp;interval.endTime=" &amp; $B$3, "") &amp; IF(I111&lt;&gt;"", "&amp;aggregation.alignmentPeriod=" &amp; I111 &amp; "s", "") &amp; IF(K111&lt;&gt;"", "&amp;aggregation.perSeriesAligner=" &amp; K111, "") &amp; IF(L111&lt;&gt;"", "&amp;aggregation.crossSeriesReducer=" &amp; L111, "") &amp; IF(M111&lt;&gt;"", "&amp;" &amp; M111, "")))</f>
        <v>https://monitoring.googleapis.com/v3/projects/hco-swo-gcp-research/timeSeries?filter=metric.type="cloudsql.googleapis.com/database/mysql/tmp_tables_created_count"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11"/>
    </row>
    <row r="112" spans="1:20" hidden="1" x14ac:dyDescent="0.25">
      <c r="A112" t="s">
        <v>21</v>
      </c>
      <c r="B112" t="s">
        <v>22</v>
      </c>
      <c r="C112" t="s">
        <v>503</v>
      </c>
      <c r="E112" t="s">
        <v>504</v>
      </c>
      <c r="F112" t="s">
        <v>506</v>
      </c>
      <c r="G112" t="s">
        <v>29</v>
      </c>
      <c r="H112" t="s">
        <v>46</v>
      </c>
      <c r="I112">
        <v>60</v>
      </c>
      <c r="J112">
        <v>165</v>
      </c>
      <c r="K112" t="s">
        <v>1077</v>
      </c>
      <c r="L112" t="s">
        <v>1079</v>
      </c>
      <c r="M112" t="s">
        <v>1074</v>
      </c>
      <c r="N112" t="s">
        <v>1075</v>
      </c>
      <c r="O112" t="s">
        <v>1076</v>
      </c>
      <c r="Q112" t="str">
        <f>$G$1</f>
        <v>us-central1</v>
      </c>
      <c r="R112" t="str">
        <f>IF(B112="","",TRIM("https://monitoring.googleapis.com/v3/projects/" &amp; $B$1 &amp; "/timeSeries?" &amp; "filter=metric.type=""" &amp; $B$4 &amp; C112 &amp; """" &amp; IF(O112&lt;&gt;"", " AND " &amp; O112 &amp; "=""" &amp; Q112 &amp; """", "") &amp; IF($B$2&lt;&gt;"", "&amp;interval.startTime=" &amp; $B$2, "") &amp; IF($B$3&lt;&gt;"", "&amp;interval.endTime=" &amp; $B$3, "") &amp; IF(I112&lt;&gt;"", "&amp;aggregation.alignmentPeriod=" &amp; I112 &amp; "s", "") &amp; IF(K112&lt;&gt;"", "&amp;aggregation.perSeriesAligner=" &amp; K112, "") &amp; IF(L112&lt;&gt;"", "&amp;aggregation.crossSeriesReducer=" &amp; L112, "") &amp; IF(M112&lt;&gt;"", "&amp;" &amp; M112, "")))</f>
        <v>https://monitoring.googleapis.com/v3/projects/hco-swo-gcp-research/timeSeries?filter=metric.type="cloudsql.googleapis.com/database/network/connections"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12"/>
    </row>
    <row r="113" spans="1:20" hidden="1" x14ac:dyDescent="0.25">
      <c r="A113" t="s">
        <v>21</v>
      </c>
      <c r="B113" t="s">
        <v>22</v>
      </c>
      <c r="C113" t="s">
        <v>507</v>
      </c>
      <c r="E113" t="s">
        <v>508</v>
      </c>
      <c r="F113" t="s">
        <v>510</v>
      </c>
      <c r="G113" t="s">
        <v>44</v>
      </c>
      <c r="H113" t="s">
        <v>46</v>
      </c>
      <c r="I113">
        <v>60</v>
      </c>
      <c r="J113">
        <v>165</v>
      </c>
      <c r="K113" t="s">
        <v>1077</v>
      </c>
      <c r="L113" t="s">
        <v>1078</v>
      </c>
      <c r="M113" t="s">
        <v>1074</v>
      </c>
      <c r="N113" t="s">
        <v>1075</v>
      </c>
      <c r="O113" t="s">
        <v>1076</v>
      </c>
      <c r="Q113" t="str">
        <f>$G$1</f>
        <v>us-central1</v>
      </c>
      <c r="R113" t="str">
        <f>IF(B113="","",TRIM("https://monitoring.googleapis.com/v3/projects/" &amp; $B$1 &amp; "/timeSeries?" &amp; "filter=metric.type=""" &amp; $B$4 &amp; C113 &amp; """" &amp; IF(O113&lt;&gt;"", " AND " &amp; O113 &amp; "=""" &amp; Q113 &amp; """", "") &amp; IF($B$2&lt;&gt;"", "&amp;interval.startTime=" &amp; $B$2, "") &amp; IF($B$3&lt;&gt;"", "&amp;interval.endTime=" &amp; $B$3, "") &amp; IF(I113&lt;&gt;"", "&amp;aggregation.alignmentPeriod=" &amp; I113 &amp; "s", "") &amp; IF(K113&lt;&gt;"", "&amp;aggregation.perSeriesAligner=" &amp; K113, "") &amp; IF(L113&lt;&gt;"", "&amp;aggregation.crossSeriesReducer=" &amp; L113, "") &amp; IF(M113&lt;&gt;"", "&amp;" &amp; M113, "")))</f>
        <v>https://monitoring.googleapis.com/v3/projects/hco-swo-gcp-research/timeSeries?filter=metric.type="cloudsql.googleapis.com/database/network/received_bytes_count"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13"/>
    </row>
    <row r="114" spans="1:20" hidden="1" x14ac:dyDescent="0.25">
      <c r="A114" t="s">
        <v>21</v>
      </c>
      <c r="B114" t="s">
        <v>22</v>
      </c>
      <c r="C114" t="s">
        <v>511</v>
      </c>
      <c r="D114" t="s">
        <v>513</v>
      </c>
      <c r="E114" t="s">
        <v>512</v>
      </c>
      <c r="F114" t="s">
        <v>516</v>
      </c>
      <c r="G114" t="s">
        <v>44</v>
      </c>
      <c r="H114" t="s">
        <v>46</v>
      </c>
      <c r="I114">
        <v>60</v>
      </c>
      <c r="J114">
        <v>165</v>
      </c>
      <c r="K114" t="s">
        <v>1077</v>
      </c>
      <c r="L114" t="s">
        <v>1078</v>
      </c>
      <c r="M114" t="s">
        <v>1106</v>
      </c>
      <c r="N114" t="s">
        <v>1107</v>
      </c>
      <c r="O114" t="s">
        <v>1076</v>
      </c>
      <c r="Q114" t="str">
        <f>$G$1</f>
        <v>us-central1</v>
      </c>
      <c r="R114" t="str">
        <f>IF(B114="","",TRIM("https://monitoring.googleapis.com/v3/projects/" &amp; $B$1 &amp; "/timeSeries?" &amp; "filter=metric.type=""" &amp; $B$4 &amp; C114 &amp; """" &amp; IF(O114&lt;&gt;"", " AND " &amp; O114 &amp; "=""" &amp; Q114 &amp; """", "") &amp; IF($B$2&lt;&gt;"", "&amp;interval.startTime=" &amp; $B$2, "") &amp; IF($B$3&lt;&gt;"", "&amp;interval.endTime=" &amp; $B$3, "") &amp; IF(I114&lt;&gt;"", "&amp;aggregation.alignmentPeriod=" &amp; I114 &amp; "s", "") &amp; IF(K114&lt;&gt;"", "&amp;aggregation.perSeriesAligner=" &amp; K114, "") &amp; IF(L114&lt;&gt;"", "&amp;aggregation.crossSeriesReducer=" &amp; L114, "") &amp; IF(M114&lt;&gt;"", "&amp;" &amp; M114, "")))</f>
        <v>https://monitoring.googleapis.com/v3/projects/hco-swo-gcp-research/timeSeries?filter=metric.type="cloudsql.googleapis.com/database/network/sent_bytes_count" AND resource.labels.region="us-central1"&amp;interval.startTime=2025-05-27T00:00:00Z&amp;interval.endTime=2025-05-28T00:00:00Z&amp;aggregation.alignmentPeriod=60s&amp;aggregation.perSeriesAligner=ALIGN_MEAN&amp;aggregation.crossSeriesReducer=REDUCE_SUM&amp;aggregation.groupByFields=metric.labels.destination&amp;aggregation.groupByFields=resource.labels.database_id&amp;aggregation.groupByFields=resource.labels.project_id&amp;aggregation.groupByFields=resource.labels.region</v>
      </c>
      <c r="T114"/>
    </row>
    <row r="115" spans="1:20" x14ac:dyDescent="0.25">
      <c r="A115" t="s">
        <v>21</v>
      </c>
      <c r="B115" t="s">
        <v>22</v>
      </c>
      <c r="C115" t="s">
        <v>319</v>
      </c>
      <c r="E115" t="s">
        <v>320</v>
      </c>
      <c r="F115" t="s">
        <v>322</v>
      </c>
      <c r="G115" t="s">
        <v>44</v>
      </c>
      <c r="H115" t="s">
        <v>46</v>
      </c>
      <c r="I115">
        <v>60</v>
      </c>
      <c r="J115">
        <v>165</v>
      </c>
      <c r="K115" t="s">
        <v>1077</v>
      </c>
      <c r="L115" t="s">
        <v>1078</v>
      </c>
      <c r="M115" t="s">
        <v>1074</v>
      </c>
      <c r="N115" t="s">
        <v>1075</v>
      </c>
      <c r="O115" t="s">
        <v>1076</v>
      </c>
      <c r="P115" t="s">
        <v>32</v>
      </c>
      <c r="Q115" t="str">
        <f>$G$1</f>
        <v>us-central1</v>
      </c>
      <c r="R115" t="str">
        <f>IF(B115="","",TRIM("https://monitoring.googleapis.com/v3/projects/" &amp; $B$1 &amp; "/timeSeries?" &amp; "filter=metric.type=""" &amp; $B$4 &amp; C115 &amp; """" &amp; IF(O115&lt;&gt;"", " AND " &amp; O115 &amp; "=""" &amp; Q115 &amp; """", "") &amp; IF($B$2&lt;&gt;"", "&amp;interval.startTime=" &amp; $B$2, "") &amp; IF($B$3&lt;&gt;"", "&amp;interval.endTime=" &amp; $B$3, "") &amp; IF(I115&lt;&gt;"", "&amp;aggregation.alignmentPeriod=" &amp; I115 &amp; "s", "") &amp; IF(K115&lt;&gt;"", "&amp;aggregation.perSeriesAligner=" &amp; K115, "") &amp; IF(L115&lt;&gt;"", "&amp;aggregation.crossSeriesReducer=" &amp; L115, "") &amp; IF(M115&lt;&gt;"", "&amp;" &amp; M115, "")))</f>
        <v>https://monitoring.googleapis.com/v3/projects/hco-swo-gcp-research/timeSeries?filter=metric.type="cloudsql.googleapis.com/database/mysql/innodb/os_log_fsyncs_count"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115" t="s">
        <v>34</v>
      </c>
      <c r="T115" s="3">
        <v>7</v>
      </c>
    </row>
    <row r="116" spans="1:20" x14ac:dyDescent="0.25">
      <c r="A116" t="s">
        <v>21</v>
      </c>
      <c r="B116" t="s">
        <v>22</v>
      </c>
      <c r="C116" t="s">
        <v>323</v>
      </c>
      <c r="E116" t="s">
        <v>324</v>
      </c>
      <c r="F116" t="s">
        <v>326</v>
      </c>
      <c r="G116" t="s">
        <v>29</v>
      </c>
      <c r="H116" t="s">
        <v>46</v>
      </c>
      <c r="I116">
        <v>60</v>
      </c>
      <c r="J116">
        <v>165</v>
      </c>
      <c r="K116" t="s">
        <v>1077</v>
      </c>
      <c r="L116" t="s">
        <v>1079</v>
      </c>
      <c r="M116" t="s">
        <v>1074</v>
      </c>
      <c r="N116" t="s">
        <v>1075</v>
      </c>
      <c r="O116" t="s">
        <v>1076</v>
      </c>
      <c r="P116" t="s">
        <v>32</v>
      </c>
      <c r="Q116" t="str">
        <f>$G$1</f>
        <v>us-central1</v>
      </c>
      <c r="R116" t="str">
        <f>IF(B116="","",TRIM("https://monitoring.googleapis.com/v3/projects/" &amp; $B$1 &amp; "/timeSeries?" &amp; "filter=metric.type=""" &amp; $B$4 &amp; C116 &amp; """" &amp; IF(O116&lt;&gt;"", " AND " &amp; O116 &amp; "=""" &amp; Q116 &amp; """", "") &amp; IF($B$2&lt;&gt;"", "&amp;interval.startTime=" &amp; $B$2, "") &amp; IF($B$3&lt;&gt;"", "&amp;interval.endTime=" &amp; $B$3, "") &amp; IF(I116&lt;&gt;"", "&amp;aggregation.alignmentPeriod=" &amp; I116 &amp; "s", "") &amp; IF(K116&lt;&gt;"", "&amp;aggregation.perSeriesAligner=" &amp; K116, "") &amp; IF(L116&lt;&gt;"", "&amp;aggregation.crossSeriesReducer=" &amp; L116, "") &amp; IF(M116&lt;&gt;"", "&amp;" &amp; M116, "")))</f>
        <v>https://monitoring.googleapis.com/v3/projects/hco-swo-gcp-research/timeSeries?filter=metric.type="cloudsql.googleapis.com/database/mysql/innodb/os_log_pending_fsyncs"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116" t="s">
        <v>34</v>
      </c>
      <c r="T116" s="3">
        <v>7</v>
      </c>
    </row>
    <row r="117" spans="1:20" x14ac:dyDescent="0.25">
      <c r="A117" t="s">
        <v>21</v>
      </c>
      <c r="B117" t="s">
        <v>22</v>
      </c>
      <c r="C117" t="s">
        <v>352</v>
      </c>
      <c r="E117" t="s">
        <v>353</v>
      </c>
      <c r="F117" t="s">
        <v>355</v>
      </c>
      <c r="G117" t="s">
        <v>29</v>
      </c>
      <c r="H117" t="s">
        <v>46</v>
      </c>
      <c r="I117">
        <v>60</v>
      </c>
      <c r="J117">
        <v>165</v>
      </c>
      <c r="K117" t="s">
        <v>1077</v>
      </c>
      <c r="L117" t="s">
        <v>1079</v>
      </c>
      <c r="M117" t="s">
        <v>1074</v>
      </c>
      <c r="N117" t="s">
        <v>1075</v>
      </c>
      <c r="O117" t="s">
        <v>1076</v>
      </c>
      <c r="P117" t="s">
        <v>32</v>
      </c>
      <c r="Q117" t="str">
        <f>$G$1</f>
        <v>us-central1</v>
      </c>
      <c r="R117" t="str">
        <f>IF(B117="","",TRIM("https://monitoring.googleapis.com/v3/projects/" &amp; $B$1 &amp; "/timeSeries?" &amp; "filter=metric.type=""" &amp; $B$4 &amp; C117 &amp; """" &amp; IF(O117&lt;&gt;"", " AND " &amp; O117 &amp; "=""" &amp; Q117 &amp; """", "") &amp; IF($B$2&lt;&gt;"", "&amp;interval.startTime=" &amp; $B$2, "") &amp; IF($B$3&lt;&gt;"", "&amp;interval.endTime=" &amp; $B$3, "") &amp; IF(I117&lt;&gt;"", "&amp;aggregation.alignmentPeriod=" &amp; I117 &amp; "s", "") &amp; IF(K117&lt;&gt;"", "&amp;aggregation.perSeriesAligner=" &amp; K117, "") &amp; IF(L117&lt;&gt;"", "&amp;aggregation.crossSeriesReducer=" &amp; L117, "") &amp; IF(M117&lt;&gt;"", "&amp;" &amp; M117, "")))</f>
        <v>https://monitoring.googleapis.com/v3/projects/hco-swo-gcp-research/timeSeries?filter=metric.type="cloudsql.googleapis.com/database/mysql/innodb_buffer_pool_pages_dirty"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S117" t="s">
        <v>34</v>
      </c>
      <c r="T117" s="3">
        <v>7</v>
      </c>
    </row>
    <row r="118" spans="1:20" hidden="1" x14ac:dyDescent="0.25">
      <c r="A118" t="s">
        <v>21</v>
      </c>
      <c r="B118" t="s">
        <v>22</v>
      </c>
      <c r="C118" t="s">
        <v>535</v>
      </c>
      <c r="E118" t="s">
        <v>536</v>
      </c>
      <c r="F118" t="s">
        <v>537</v>
      </c>
      <c r="G118" t="s">
        <v>44</v>
      </c>
      <c r="H118" t="s">
        <v>46</v>
      </c>
      <c r="I118">
        <v>60</v>
      </c>
      <c r="J118">
        <v>165</v>
      </c>
      <c r="K118" t="s">
        <v>1077</v>
      </c>
      <c r="L118" t="s">
        <v>1078</v>
      </c>
      <c r="M118" t="s">
        <v>1074</v>
      </c>
      <c r="N118" t="s">
        <v>1075</v>
      </c>
      <c r="O118" t="s">
        <v>1076</v>
      </c>
      <c r="Q118" t="str">
        <f>$G$1</f>
        <v>us-central1</v>
      </c>
      <c r="R118" t="str">
        <f>IF(B118="","",TRIM("https://monitoring.googleapis.com/v3/projects/" &amp; $B$1 &amp; "/timeSeries?" &amp; "filter=metric.type=""" &amp; $B$4 &amp; C118 &amp; """" &amp; IF(O118&lt;&gt;"", " AND " &amp; O118 &amp; "=""" &amp; Q118 &amp; """", "") &amp; IF($B$2&lt;&gt;"", "&amp;interval.startTime=" &amp; $B$2, "") &amp; IF($B$3&lt;&gt;"", "&amp;interval.endTime=" &amp; $B$3, "") &amp; IF(I118&lt;&gt;"", "&amp;aggregation.alignmentPeriod=" &amp; I118 &amp; "s", "") &amp; IF(K118&lt;&gt;"", "&amp;aggregation.perSeriesAligner=" &amp; K118, "") &amp; IF(L118&lt;&gt;"", "&amp;aggregation.crossSeriesReducer=" &amp; L118, "") &amp; IF(M118&lt;&gt;"", "&amp;" &amp; M118, "")))</f>
        <v>https://monitoring.googleapis.com/v3/projects/hco-swo-gcp-research/timeSeries?filter=metric.type="cloudsql.googleapis.com/database/postgresql/data_cache/hit_count"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18"/>
    </row>
    <row r="119" spans="1:20" hidden="1" x14ac:dyDescent="0.25">
      <c r="A119" t="s">
        <v>21</v>
      </c>
      <c r="B119" t="s">
        <v>22</v>
      </c>
      <c r="C119" t="s">
        <v>538</v>
      </c>
      <c r="E119" t="s">
        <v>539</v>
      </c>
      <c r="F119" t="s">
        <v>541</v>
      </c>
      <c r="G119" t="s">
        <v>29</v>
      </c>
      <c r="H119" t="s">
        <v>56</v>
      </c>
      <c r="I119">
        <v>60</v>
      </c>
      <c r="J119">
        <v>165</v>
      </c>
      <c r="K119" t="s">
        <v>1077</v>
      </c>
      <c r="L119" t="s">
        <v>1079</v>
      </c>
      <c r="M119" t="s">
        <v>1074</v>
      </c>
      <c r="N119" t="s">
        <v>1075</v>
      </c>
      <c r="O119" t="s">
        <v>1076</v>
      </c>
      <c r="Q119" t="str">
        <f>$G$1</f>
        <v>us-central1</v>
      </c>
      <c r="R119" t="str">
        <f>IF(B119="","",TRIM("https://monitoring.googleapis.com/v3/projects/" &amp; $B$1 &amp; "/timeSeries?" &amp; "filter=metric.type=""" &amp; $B$4 &amp; C119 &amp; """" &amp; IF(O119&lt;&gt;"", " AND " &amp; O119 &amp; "=""" &amp; Q119 &amp; """", "") &amp; IF($B$2&lt;&gt;"", "&amp;interval.startTime=" &amp; $B$2, "") &amp; IF($B$3&lt;&gt;"", "&amp;interval.endTime=" &amp; $B$3, "") &amp; IF(I119&lt;&gt;"", "&amp;aggregation.alignmentPeriod=" &amp; I119 &amp; "s", "") &amp; IF(K119&lt;&gt;"", "&amp;aggregation.perSeriesAligner=" &amp; K119, "") &amp; IF(L119&lt;&gt;"", "&amp;aggregation.crossSeriesReducer=" &amp; L119, "") &amp; IF(M119&lt;&gt;"", "&amp;" &amp; M119, "")))</f>
        <v>https://monitoring.googleapis.com/v3/projects/hco-swo-gcp-research/timeSeries?filter=metric.type="cloudsql.googleapis.com/database/postgresql/data_cache/hit_ratio"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19"/>
    </row>
    <row r="120" spans="1:20" hidden="1" x14ac:dyDescent="0.25">
      <c r="A120" t="s">
        <v>21</v>
      </c>
      <c r="B120" t="s">
        <v>22</v>
      </c>
      <c r="C120" t="s">
        <v>542</v>
      </c>
      <c r="E120" t="s">
        <v>543</v>
      </c>
      <c r="F120" t="s">
        <v>544</v>
      </c>
      <c r="G120" t="s">
        <v>44</v>
      </c>
      <c r="H120" t="s">
        <v>46</v>
      </c>
      <c r="I120">
        <v>60</v>
      </c>
      <c r="J120">
        <v>165</v>
      </c>
      <c r="K120" t="s">
        <v>1077</v>
      </c>
      <c r="L120" t="s">
        <v>1078</v>
      </c>
      <c r="M120" t="s">
        <v>1074</v>
      </c>
      <c r="N120" t="s">
        <v>1075</v>
      </c>
      <c r="O120" t="s">
        <v>1076</v>
      </c>
      <c r="Q120" t="str">
        <f>$G$1</f>
        <v>us-central1</v>
      </c>
      <c r="R120" t="str">
        <f>IF(B120="","",TRIM("https://monitoring.googleapis.com/v3/projects/" &amp; $B$1 &amp; "/timeSeries?" &amp; "filter=metric.type=""" &amp; $B$4 &amp; C120 &amp; """" &amp; IF(O120&lt;&gt;"", " AND " &amp; O120 &amp; "=""" &amp; Q120 &amp; """", "") &amp; IF($B$2&lt;&gt;"", "&amp;interval.startTime=" &amp; $B$2, "") &amp; IF($B$3&lt;&gt;"", "&amp;interval.endTime=" &amp; $B$3, "") &amp; IF(I120&lt;&gt;"", "&amp;aggregation.alignmentPeriod=" &amp; I120 &amp; "s", "") &amp; IF(K120&lt;&gt;"", "&amp;aggregation.perSeriesAligner=" &amp; K120, "") &amp; IF(L120&lt;&gt;"", "&amp;aggregation.crossSeriesReducer=" &amp; L120, "") &amp; IF(M120&lt;&gt;"", "&amp;" &amp; M120, "")))</f>
        <v>https://monitoring.googleapis.com/v3/projects/hco-swo-gcp-research/timeSeries?filter=metric.type="cloudsql.googleapis.com/database/postgresql/data_cache/miss_count"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20"/>
    </row>
    <row r="121" spans="1:20" x14ac:dyDescent="0.25">
      <c r="A121" t="s">
        <v>21</v>
      </c>
      <c r="B121" t="s">
        <v>22</v>
      </c>
      <c r="C121" t="s">
        <v>416</v>
      </c>
      <c r="E121" t="s">
        <v>417</v>
      </c>
      <c r="F121" t="s">
        <v>419</v>
      </c>
      <c r="G121" t="s">
        <v>44</v>
      </c>
      <c r="H121" t="s">
        <v>46</v>
      </c>
      <c r="I121">
        <v>60</v>
      </c>
      <c r="J121">
        <v>165</v>
      </c>
      <c r="K121" t="s">
        <v>1077</v>
      </c>
      <c r="L121" t="s">
        <v>1078</v>
      </c>
      <c r="M121" t="s">
        <v>1074</v>
      </c>
      <c r="N121" t="s">
        <v>1075</v>
      </c>
      <c r="O121" t="s">
        <v>1076</v>
      </c>
      <c r="P121" t="s">
        <v>32</v>
      </c>
      <c r="Q121" t="str">
        <f>$G$1</f>
        <v>us-central1</v>
      </c>
      <c r="R121" t="str">
        <f>IF(B121="","",TRIM("https://monitoring.googleapis.com/v3/projects/" &amp; $B$1 &amp; "/timeSeries?" &amp; "filter=metric.type=""" &amp; $B$4 &amp; C121 &amp; """" &amp; IF(O121&lt;&gt;"", " AND " &amp; O121 &amp; "=""" &amp; Q121 &amp; """", "") &amp; IF($B$2&lt;&gt;"", "&amp;interval.startTime=" &amp; $B$2, "") &amp; IF($B$3&lt;&gt;"", "&amp;interval.endTime=" &amp; $B$3, "") &amp; IF(I121&lt;&gt;"", "&amp;aggregation.alignmentPeriod=" &amp; I121 &amp; "s", "") &amp; IF(K121&lt;&gt;"", "&amp;aggregation.perSeriesAligner=" &amp; K121, "") &amp; IF(L121&lt;&gt;"", "&amp;aggregation.crossSeriesReducer=" &amp; L121, "") &amp; IF(M121&lt;&gt;"", "&amp;" &amp; M121, "")))</f>
        <v>https://monitoring.googleapis.com/v3/projects/hco-swo-gcp-research/timeSeries?filter=metric.type="cloudsql.googleapis.com/database/mysql/queries"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121" t="s">
        <v>34</v>
      </c>
      <c r="T121" s="3">
        <v>8</v>
      </c>
    </row>
    <row r="122" spans="1:20" hidden="1" x14ac:dyDescent="0.25">
      <c r="A122" t="s">
        <v>21</v>
      </c>
      <c r="B122" t="s">
        <v>22</v>
      </c>
      <c r="C122" t="s">
        <v>551</v>
      </c>
      <c r="E122" t="s">
        <v>552</v>
      </c>
      <c r="F122" t="s">
        <v>554</v>
      </c>
      <c r="G122" t="s">
        <v>29</v>
      </c>
      <c r="H122" t="s">
        <v>30</v>
      </c>
      <c r="I122">
        <v>60</v>
      </c>
      <c r="J122">
        <v>165</v>
      </c>
      <c r="K122" t="s">
        <v>1072</v>
      </c>
      <c r="L122" t="s">
        <v>1073</v>
      </c>
      <c r="M122" t="s">
        <v>1074</v>
      </c>
      <c r="N122" t="s">
        <v>1075</v>
      </c>
      <c r="O122" t="s">
        <v>1076</v>
      </c>
      <c r="Q122" t="str">
        <f>$G$1</f>
        <v>us-central1</v>
      </c>
      <c r="R122" t="str">
        <f>IF(B122="","",TRIM("https://monitoring.googleapis.com/v3/projects/" &amp; $B$1 &amp; "/timeSeries?" &amp; "filter=metric.type=""" &amp; $B$4 &amp; C122 &amp; """" &amp; IF(O122&lt;&gt;"", " AND " &amp; O122 &amp; "=""" &amp; Q122 &amp; """", "") &amp; IF($B$2&lt;&gt;"", "&amp;interval.startTime=" &amp; $B$2, "") &amp; IF($B$3&lt;&gt;"", "&amp;interval.endTime=" &amp; $B$3, "") &amp; IF(I122&lt;&gt;"", "&amp;aggregation.alignmentPeriod=" &amp; I122 &amp; "s", "") &amp; IF(K122&lt;&gt;"", "&amp;aggregation.perSeriesAligner=" &amp; K122, "") &amp; IF(L122&lt;&gt;"", "&amp;aggregation.crossSeriesReducer=" &amp; L122, "") &amp; IF(M122&lt;&gt;"", "&amp;" &amp; M122, "")))</f>
        <v>https://monitoring.googleapis.com/v3/projects/hco-swo-gcp-research/timeSeries?filter=metric.type="cloudsql.googleapis.com/database/postgresql/external_sync/initial_sync_complete" AND resource.labels.region="us-central1"&amp;interval.startTime=2025-05-27T00:00:00Z&amp;interval.endTime=2025-05-28T00:00:00Z&amp;aggregation.alignmentPeriod=60s&amp;aggregation.perSeriesAligner=ALIGN_COUNT_TRUE&amp;aggregation.crossSeriesReducer=REDUCE_COUNT_TRUE&amp;aggregation.groupByFields=resource.labels.database_id&amp;aggregation.groupByFields=resource.labels.project_id&amp;aggregation.groupByFields=resource.labels.region</v>
      </c>
      <c r="T122"/>
    </row>
    <row r="123" spans="1:20" hidden="1" x14ac:dyDescent="0.25">
      <c r="A123" t="s">
        <v>21</v>
      </c>
      <c r="B123" t="s">
        <v>22</v>
      </c>
      <c r="C123" t="s">
        <v>555</v>
      </c>
      <c r="E123" t="s">
        <v>556</v>
      </c>
      <c r="F123" t="s">
        <v>558</v>
      </c>
      <c r="G123" t="s">
        <v>29</v>
      </c>
      <c r="H123" t="s">
        <v>46</v>
      </c>
      <c r="I123">
        <v>60</v>
      </c>
      <c r="J123">
        <v>165</v>
      </c>
      <c r="K123" t="s">
        <v>1077</v>
      </c>
      <c r="L123" t="s">
        <v>1079</v>
      </c>
      <c r="M123" t="s">
        <v>1074</v>
      </c>
      <c r="N123" t="s">
        <v>1075</v>
      </c>
      <c r="O123" t="s">
        <v>1076</v>
      </c>
      <c r="Q123" t="str">
        <f>$G$1</f>
        <v>us-central1</v>
      </c>
      <c r="R123" t="str">
        <f>IF(B123="","",TRIM("https://monitoring.googleapis.com/v3/projects/" &amp; $B$1 &amp; "/timeSeries?" &amp; "filter=metric.type=""" &amp; $B$4 &amp; C123 &amp; """" &amp; IF(O123&lt;&gt;"", " AND " &amp; O123 &amp; "=""" &amp; Q123 &amp; """", "") &amp; IF($B$2&lt;&gt;"", "&amp;interval.startTime=" &amp; $B$2, "") &amp; IF($B$3&lt;&gt;"", "&amp;interval.endTime=" &amp; $B$3, "") &amp; IF(I123&lt;&gt;"", "&amp;aggregation.alignmentPeriod=" &amp; I123 &amp; "s", "") &amp; IF(K123&lt;&gt;"", "&amp;aggregation.perSeriesAligner=" &amp; K123, "") &amp; IF(L123&lt;&gt;"", "&amp;aggregation.crossSeriesReducer=" &amp; L123, "") &amp; IF(M123&lt;&gt;"", "&amp;" &amp; M123, "")))</f>
        <v>https://monitoring.googleapis.com/v3/projects/hco-swo-gcp-research/timeSeries?filter=metric.type="cloudsql.googleapis.com/database/postgresql/external_sync/max_replica_byte_lag"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23"/>
    </row>
    <row r="124" spans="1:20" hidden="1" x14ac:dyDescent="0.25">
      <c r="A124" t="s">
        <v>559</v>
      </c>
      <c r="B124" t="s">
        <v>560</v>
      </c>
      <c r="C124" t="s">
        <v>562</v>
      </c>
      <c r="D124" t="s">
        <v>564</v>
      </c>
      <c r="E124" t="s">
        <v>563</v>
      </c>
      <c r="F124" t="s">
        <v>567</v>
      </c>
      <c r="G124" t="s">
        <v>568</v>
      </c>
      <c r="H124" t="s">
        <v>46</v>
      </c>
      <c r="I124">
        <v>0</v>
      </c>
      <c r="J124">
        <v>0</v>
      </c>
      <c r="K124" t="s">
        <v>1116</v>
      </c>
      <c r="L124" t="s">
        <v>1078</v>
      </c>
      <c r="M124" t="s">
        <v>1117</v>
      </c>
      <c r="N124" t="s">
        <v>1118</v>
      </c>
      <c r="O124" t="s">
        <v>1119</v>
      </c>
      <c r="Q124" t="str">
        <f>$G$3</f>
        <v>global</v>
      </c>
      <c r="R124" t="str">
        <f>IF(B124="","",TRIM("https://monitoring.googleapis.com/v3/projects/" &amp; $B$1 &amp; "/timeSeries?" &amp; "filter=metric.type=""" &amp; $B$4 &amp; C124 &amp; """" &amp; IF(O124&lt;&gt;"", " AND " &amp; O124 &amp; "=""" &amp; Q124 &amp; """", "") &amp; IF($B$2&lt;&gt;"", "&amp;interval.startTime=" &amp; $B$2, "") &amp; IF($B$3&lt;&gt;"", "&amp;interval.endTime=" &amp; $B$3, "") &amp; IF(I124&lt;&gt;"", "&amp;aggregation.alignmentPeriod=" &amp; I124 &amp; "s", "") &amp; IF(K124&lt;&gt;"", "&amp;aggregation.perSeriesAligner=" &amp; K124, "") &amp; IF(L124&lt;&gt;"", "&amp;aggregation.crossSeriesReducer=" &amp; L124, "") &amp; IF(M124&lt;&gt;"", "&amp;" &amp; M124, "")))</f>
        <v>https://monitoring.googleapis.com/v3/projects/hco-swo-gcp-research/timeSeries?filter=metric.type="cloudsql.googleapis.com/database/postgresql/insights/aggregate/execution_time"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v>
      </c>
      <c r="T124"/>
    </row>
    <row r="125" spans="1:20" hidden="1" x14ac:dyDescent="0.25">
      <c r="A125" t="s">
        <v>559</v>
      </c>
      <c r="B125" t="s">
        <v>560</v>
      </c>
      <c r="C125" t="s">
        <v>572</v>
      </c>
      <c r="D125" t="s">
        <v>574</v>
      </c>
      <c r="E125" t="s">
        <v>573</v>
      </c>
      <c r="F125" t="s">
        <v>577</v>
      </c>
      <c r="G125" t="s">
        <v>568</v>
      </c>
      <c r="H125" t="s">
        <v>46</v>
      </c>
      <c r="I125">
        <v>0</v>
      </c>
      <c r="J125">
        <v>0</v>
      </c>
      <c r="K125" t="s">
        <v>1116</v>
      </c>
      <c r="L125" t="s">
        <v>1078</v>
      </c>
      <c r="M125" t="s">
        <v>1120</v>
      </c>
      <c r="N125" t="s">
        <v>1121</v>
      </c>
      <c r="O125" t="s">
        <v>1119</v>
      </c>
      <c r="Q125" t="str">
        <f>$G$3</f>
        <v>global</v>
      </c>
      <c r="R125" t="str">
        <f>IF(B125="","",TRIM("https://monitoring.googleapis.com/v3/projects/" &amp; $B$1 &amp; "/timeSeries?" &amp; "filter=metric.type=""" &amp; $B$4 &amp; C125 &amp; """" &amp; IF(O125&lt;&gt;"", " AND " &amp; O125 &amp; "=""" &amp; Q125 &amp; """", "") &amp; IF($B$2&lt;&gt;"", "&amp;interval.startTime=" &amp; $B$2, "") &amp; IF($B$3&lt;&gt;"", "&amp;interval.endTime=" &amp; $B$3, "") &amp; IF(I125&lt;&gt;"", "&amp;aggregation.alignmentPeriod=" &amp; I125 &amp; "s", "") &amp; IF(K125&lt;&gt;"", "&amp;aggregation.perSeriesAligner=" &amp; K125, "") &amp; IF(L125&lt;&gt;"", "&amp;aggregation.crossSeriesReducer=" &amp; L125, "") &amp; IF(M125&lt;&gt;"", "&amp;" &amp; M125, "")))</f>
        <v>https://monitoring.googleapis.com/v3/projects/hco-swo-gcp-research/timeSeries?filter=metric.type="cloudsql.googleapis.com/database/postgresql/insights/aggregate/io_time"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io_type&amp;aggregation.groupByFields=metric.labels.user&amp;aggregation.groupByFields=resource.labels.database&amp;aggregation.groupByFields=resource.labels.location&amp;aggregation.groupByFields=resource.labels.project_id&amp;aggregation.groupByFields=resource.labels.resource_id</v>
      </c>
      <c r="T125"/>
    </row>
    <row r="126" spans="1:20" hidden="1" x14ac:dyDescent="0.25">
      <c r="A126" t="s">
        <v>559</v>
      </c>
      <c r="B126" t="s">
        <v>560</v>
      </c>
      <c r="C126" t="s">
        <v>580</v>
      </c>
      <c r="D126" t="s">
        <v>564</v>
      </c>
      <c r="E126" t="s">
        <v>581</v>
      </c>
      <c r="F126" t="s">
        <v>583</v>
      </c>
      <c r="G126" t="s">
        <v>568</v>
      </c>
      <c r="H126" t="s">
        <v>584</v>
      </c>
      <c r="I126">
        <v>0</v>
      </c>
      <c r="J126">
        <v>0</v>
      </c>
      <c r="K126" t="s">
        <v>1116</v>
      </c>
      <c r="L126" t="s">
        <v>1078</v>
      </c>
      <c r="M126" t="s">
        <v>1117</v>
      </c>
      <c r="N126" t="s">
        <v>1118</v>
      </c>
      <c r="O126" t="s">
        <v>1119</v>
      </c>
      <c r="Q126" t="str">
        <f>$G$3</f>
        <v>global</v>
      </c>
      <c r="R126" t="str">
        <f>IF(B126="","",TRIM("https://monitoring.googleapis.com/v3/projects/" &amp; $B$1 &amp; "/timeSeries?" &amp; "filter=metric.type=""" &amp; $B$4 &amp; C126 &amp; """" &amp; IF(O126&lt;&gt;"", " AND " &amp; O126 &amp; "=""" &amp; Q126 &amp; """", "") &amp; IF($B$2&lt;&gt;"", "&amp;interval.startTime=" &amp; $B$2, "") &amp; IF($B$3&lt;&gt;"", "&amp;interval.endTime=" &amp; $B$3, "") &amp; IF(I126&lt;&gt;"", "&amp;aggregation.alignmentPeriod=" &amp; I126 &amp; "s", "") &amp; IF(K126&lt;&gt;"", "&amp;aggregation.perSeriesAligner=" &amp; K126, "") &amp; IF(L126&lt;&gt;"", "&amp;aggregation.crossSeriesReducer=" &amp; L126, "") &amp; IF(M126&lt;&gt;"", "&amp;" &amp; M126, "")))</f>
        <v>https://monitoring.googleapis.com/v3/projects/hco-swo-gcp-research/timeSeries?filter=metric.type="cloudsql.googleapis.com/database/postgresql/insights/aggregate/latencies"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v>
      </c>
      <c r="T126"/>
    </row>
    <row r="127" spans="1:20" hidden="1" x14ac:dyDescent="0.25">
      <c r="A127" t="s">
        <v>559</v>
      </c>
      <c r="B127" t="s">
        <v>560</v>
      </c>
      <c r="C127" t="s">
        <v>585</v>
      </c>
      <c r="D127" t="s">
        <v>587</v>
      </c>
      <c r="E127" t="s">
        <v>586</v>
      </c>
      <c r="F127" t="s">
        <v>590</v>
      </c>
      <c r="G127" t="s">
        <v>568</v>
      </c>
      <c r="H127" t="s">
        <v>46</v>
      </c>
      <c r="I127">
        <v>0</v>
      </c>
      <c r="J127">
        <v>0</v>
      </c>
      <c r="K127" t="s">
        <v>1116</v>
      </c>
      <c r="L127" t="s">
        <v>1078</v>
      </c>
      <c r="M127" t="s">
        <v>1122</v>
      </c>
      <c r="N127" t="s">
        <v>1123</v>
      </c>
      <c r="O127" t="s">
        <v>1119</v>
      </c>
      <c r="Q127" t="str">
        <f>$G$3</f>
        <v>global</v>
      </c>
      <c r="R127" t="str">
        <f>IF(B127="","",TRIM("https://monitoring.googleapis.com/v3/projects/" &amp; $B$1 &amp; "/timeSeries?" &amp; "filter=metric.type=""" &amp; $B$4 &amp; C127 &amp; """" &amp; IF(O127&lt;&gt;"", " AND " &amp; O127 &amp; "=""" &amp; Q127 &amp; """", "") &amp; IF($B$2&lt;&gt;"", "&amp;interval.startTime=" &amp; $B$2, "") &amp; IF($B$3&lt;&gt;"", "&amp;interval.endTime=" &amp; $B$3, "") &amp; IF(I127&lt;&gt;"", "&amp;aggregation.alignmentPeriod=" &amp; I127 &amp; "s", "") &amp; IF(K127&lt;&gt;"", "&amp;aggregation.perSeriesAligner=" &amp; K127, "") &amp; IF(L127&lt;&gt;"", "&amp;aggregation.crossSeriesReducer=" &amp; L127, "") &amp; IF(M127&lt;&gt;"", "&amp;" &amp; M127, "")))</f>
        <v>https://monitoring.googleapis.com/v3/projects/hco-swo-gcp-research/timeSeries?filter=metric.type="cloudsql.googleapis.com/database/postgresql/insights/aggregate/lock_time"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lock_type&amp;aggregation.groupByFields=metric.labels.user&amp;aggregation.groupByFields=resource.labels.database&amp;aggregation.groupByFields=resource.labels.location&amp;aggregation.groupByFields=resource.labels.project_id&amp;aggregation.groupByFields=resource.labels.resource_id</v>
      </c>
      <c r="T127"/>
    </row>
    <row r="128" spans="1:20" hidden="1" x14ac:dyDescent="0.25">
      <c r="A128" t="s">
        <v>559</v>
      </c>
      <c r="B128" t="s">
        <v>560</v>
      </c>
      <c r="C128" t="s">
        <v>591</v>
      </c>
      <c r="D128" t="s">
        <v>564</v>
      </c>
      <c r="E128" t="s">
        <v>592</v>
      </c>
      <c r="F128" t="s">
        <v>594</v>
      </c>
      <c r="G128" t="s">
        <v>568</v>
      </c>
      <c r="H128" t="s">
        <v>46</v>
      </c>
      <c r="I128">
        <v>0</v>
      </c>
      <c r="J128">
        <v>0</v>
      </c>
      <c r="K128" t="s">
        <v>1116</v>
      </c>
      <c r="L128" t="s">
        <v>1078</v>
      </c>
      <c r="M128" t="s">
        <v>1117</v>
      </c>
      <c r="N128" t="s">
        <v>1118</v>
      </c>
      <c r="O128" t="s">
        <v>1119</v>
      </c>
      <c r="Q128" t="str">
        <f>$G$3</f>
        <v>global</v>
      </c>
      <c r="R128" t="str">
        <f>IF(B128="","",TRIM("https://monitoring.googleapis.com/v3/projects/" &amp; $B$1 &amp; "/timeSeries?" &amp; "filter=metric.type=""" &amp; $B$4 &amp; C128 &amp; """" &amp; IF(O128&lt;&gt;"", " AND " &amp; O128 &amp; "=""" &amp; Q128 &amp; """", "") &amp; IF($B$2&lt;&gt;"", "&amp;interval.startTime=" &amp; $B$2, "") &amp; IF($B$3&lt;&gt;"", "&amp;interval.endTime=" &amp; $B$3, "") &amp; IF(I128&lt;&gt;"", "&amp;aggregation.alignmentPeriod=" &amp; I128 &amp; "s", "") &amp; IF(K128&lt;&gt;"", "&amp;aggregation.perSeriesAligner=" &amp; K128, "") &amp; IF(L128&lt;&gt;"", "&amp;aggregation.crossSeriesReducer=" &amp; L128, "") &amp; IF(M128&lt;&gt;"", "&amp;" &amp; M128, "")))</f>
        <v>https://monitoring.googleapis.com/v3/projects/hco-swo-gcp-research/timeSeries?filter=metric.type="cloudsql.googleapis.com/database/postgresql/insights/aggregate/row_count"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v>
      </c>
      <c r="T128"/>
    </row>
    <row r="129" spans="1:20" hidden="1" x14ac:dyDescent="0.25">
      <c r="A129" t="s">
        <v>559</v>
      </c>
      <c r="B129" t="s">
        <v>560</v>
      </c>
      <c r="C129" t="s">
        <v>595</v>
      </c>
      <c r="D129" t="s">
        <v>597</v>
      </c>
      <c r="E129" t="s">
        <v>596</v>
      </c>
      <c r="F129" t="s">
        <v>600</v>
      </c>
      <c r="G129" t="s">
        <v>568</v>
      </c>
      <c r="H129" t="s">
        <v>46</v>
      </c>
      <c r="I129">
        <v>0</v>
      </c>
      <c r="J129">
        <v>0</v>
      </c>
      <c r="K129" t="s">
        <v>1116</v>
      </c>
      <c r="L129" t="s">
        <v>1078</v>
      </c>
      <c r="M129" t="s">
        <v>1124</v>
      </c>
      <c r="N129" t="s">
        <v>1125</v>
      </c>
      <c r="O129" t="s">
        <v>1119</v>
      </c>
      <c r="Q129" t="str">
        <f>$G$3</f>
        <v>global</v>
      </c>
      <c r="R129" t="str">
        <f>IF(B129="","",TRIM("https://monitoring.googleapis.com/v3/projects/" &amp; $B$1 &amp; "/timeSeries?" &amp; "filter=metric.type=""" &amp; $B$4 &amp; C129 &amp; """" &amp; IF(O129&lt;&gt;"", " AND " &amp; O129 &amp; "=""" &amp; Q129 &amp; """", "") &amp; IF($B$2&lt;&gt;"", "&amp;interval.startTime=" &amp; $B$2, "") &amp; IF($B$3&lt;&gt;"", "&amp;interval.endTime=" &amp; $B$3, "") &amp; IF(I129&lt;&gt;"", "&amp;aggregation.alignmentPeriod=" &amp; I129 &amp; "s", "") &amp; IF(K129&lt;&gt;"", "&amp;aggregation.perSeriesAligner=" &amp; K129, "") &amp; IF(L129&lt;&gt;"", "&amp;aggregation.crossSeriesReducer=" &amp; L129, "") &amp; IF(M129&lt;&gt;"", "&amp;" &amp; M129, "")))</f>
        <v>https://monitoring.googleapis.com/v3/projects/hco-swo-gcp-research/timeSeries?filter=metric.type="cloudsql.googleapis.com/database/postgresql/insights/aggregate/shared_blk_access_count" AND resource.labels.location="global"&amp;interval.startTime=2025-05-27T00:00:00Z&amp;interval.endTime=2025-05-28T00:00:00Z&amp;aggregation.alignmentPeriod=0s&amp;aggregation.perSeriesAligner=ALIGN_DELTA&amp;aggregation.crossSeriesReducer=REDUCE_SUM&amp;aggregation.groupByFields=metric.labels.access_type&amp;aggregation.groupByFields=metric.labels.client_addr&amp;aggregation.groupByFields=metric.labels.user&amp;aggregation.groupByFields=resource.labels.database&amp;aggregation.groupByFields=resource.labels.location&amp;aggregation.groupByFields=resource.labels.project_id&amp;aggregation.groupByFields=resource.labels.resource_id</v>
      </c>
      <c r="T129"/>
    </row>
    <row r="130" spans="1:20" hidden="1" x14ac:dyDescent="0.25">
      <c r="A130" t="s">
        <v>559</v>
      </c>
      <c r="B130" t="s">
        <v>560</v>
      </c>
      <c r="C130" t="s">
        <v>601</v>
      </c>
      <c r="D130" t="s">
        <v>603</v>
      </c>
      <c r="E130" t="s">
        <v>602</v>
      </c>
      <c r="F130" t="s">
        <v>606</v>
      </c>
      <c r="G130" t="s">
        <v>568</v>
      </c>
      <c r="H130" t="s">
        <v>46</v>
      </c>
      <c r="I130">
        <v>0</v>
      </c>
      <c r="J130">
        <v>0</v>
      </c>
      <c r="K130" t="s">
        <v>1116</v>
      </c>
      <c r="L130" t="s">
        <v>1078</v>
      </c>
      <c r="M130" t="s">
        <v>1126</v>
      </c>
      <c r="N130" t="s">
        <v>1127</v>
      </c>
      <c r="O130" t="s">
        <v>1119</v>
      </c>
      <c r="Q130" t="str">
        <f>$G$3</f>
        <v>global</v>
      </c>
      <c r="R130" t="str">
        <f>IF(B130="","",TRIM("https://monitoring.googleapis.com/v3/projects/" &amp; $B$1 &amp; "/timeSeries?" &amp; "filter=metric.type=""" &amp; $B$4 &amp; C130 &amp; """" &amp; IF(O130&lt;&gt;"", " AND " &amp; O130 &amp; "=""" &amp; Q130 &amp; """", "") &amp; IF($B$2&lt;&gt;"", "&amp;interval.startTime=" &amp; $B$2, "") &amp; IF($B$3&lt;&gt;"", "&amp;interval.endTime=" &amp; $B$3, "") &amp; IF(I130&lt;&gt;"", "&amp;aggregation.alignmentPeriod=" &amp; I130 &amp; "s", "") &amp; IF(K130&lt;&gt;"", "&amp;aggregation.perSeriesAligner=" &amp; K130, "") &amp; IF(L130&lt;&gt;"", "&amp;aggregation.crossSeriesReducer=" &amp; L130, "") &amp; IF(M130&lt;&gt;"", "&amp;" &amp; M130, "")))</f>
        <v>https://monitoring.googleapis.com/v3/projects/hco-swo-gcp-research/timeSeries?filter=metric.type="cloudsql.googleapis.com/database/postgresql/insights/perquery/execution_time"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0"/>
    </row>
    <row r="131" spans="1:20" hidden="1" x14ac:dyDescent="0.25">
      <c r="A131" t="s">
        <v>559</v>
      </c>
      <c r="B131" t="s">
        <v>560</v>
      </c>
      <c r="C131" t="s">
        <v>607</v>
      </c>
      <c r="D131" t="s">
        <v>609</v>
      </c>
      <c r="E131" t="s">
        <v>608</v>
      </c>
      <c r="F131" t="s">
        <v>612</v>
      </c>
      <c r="G131" t="s">
        <v>568</v>
      </c>
      <c r="H131" t="s">
        <v>46</v>
      </c>
      <c r="I131">
        <v>0</v>
      </c>
      <c r="J131">
        <v>0</v>
      </c>
      <c r="K131" t="s">
        <v>1116</v>
      </c>
      <c r="L131" t="s">
        <v>1078</v>
      </c>
      <c r="M131" t="s">
        <v>1128</v>
      </c>
      <c r="N131" t="s">
        <v>1129</v>
      </c>
      <c r="O131" t="s">
        <v>1119</v>
      </c>
      <c r="Q131" t="str">
        <f>$G$3</f>
        <v>global</v>
      </c>
      <c r="R131" t="str">
        <f>IF(B131="","",TRIM("https://monitoring.googleapis.com/v3/projects/" &amp; $B$1 &amp; "/timeSeries?" &amp; "filter=metric.type=""" &amp; $B$4 &amp; C131 &amp; """" &amp; IF(O131&lt;&gt;"", " AND " &amp; O131 &amp; "=""" &amp; Q131 &amp; """", "") &amp; IF($B$2&lt;&gt;"", "&amp;interval.startTime=" &amp; $B$2, "") &amp; IF($B$3&lt;&gt;"", "&amp;interval.endTime=" &amp; $B$3, "") &amp; IF(I131&lt;&gt;"", "&amp;aggregation.alignmentPeriod=" &amp; I131 &amp; "s", "") &amp; IF(K131&lt;&gt;"", "&amp;aggregation.perSeriesAligner=" &amp; K131, "") &amp; IF(L131&lt;&gt;"", "&amp;aggregation.crossSeriesReducer=" &amp; L131, "") &amp; IF(M131&lt;&gt;"", "&amp;" &amp; M131, "")))</f>
        <v>https://monitoring.googleapis.com/v3/projects/hco-swo-gcp-research/timeSeries?filter=metric.type="cloudsql.googleapis.com/database/postgresql/insights/perquery/io_time"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io_type&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1"/>
    </row>
    <row r="132" spans="1:20" hidden="1" x14ac:dyDescent="0.25">
      <c r="A132" t="s">
        <v>559</v>
      </c>
      <c r="B132" t="s">
        <v>560</v>
      </c>
      <c r="C132" t="s">
        <v>613</v>
      </c>
      <c r="D132" t="s">
        <v>603</v>
      </c>
      <c r="E132" t="s">
        <v>614</v>
      </c>
      <c r="F132" t="s">
        <v>616</v>
      </c>
      <c r="G132" t="s">
        <v>568</v>
      </c>
      <c r="H132" t="s">
        <v>584</v>
      </c>
      <c r="I132">
        <v>0</v>
      </c>
      <c r="J132">
        <v>0</v>
      </c>
      <c r="K132" t="s">
        <v>1116</v>
      </c>
      <c r="L132" t="s">
        <v>1078</v>
      </c>
      <c r="M132" t="s">
        <v>1126</v>
      </c>
      <c r="N132" t="s">
        <v>1127</v>
      </c>
      <c r="O132" t="s">
        <v>1119</v>
      </c>
      <c r="Q132" t="str">
        <f>$G$3</f>
        <v>global</v>
      </c>
      <c r="R132" t="str">
        <f>IF(B132="","",TRIM("https://monitoring.googleapis.com/v3/projects/" &amp; $B$1 &amp; "/timeSeries?" &amp; "filter=metric.type=""" &amp; $B$4 &amp; C132 &amp; """" &amp; IF(O132&lt;&gt;"", " AND " &amp; O132 &amp; "=""" &amp; Q132 &amp; """", "") &amp; IF($B$2&lt;&gt;"", "&amp;interval.startTime=" &amp; $B$2, "") &amp; IF($B$3&lt;&gt;"", "&amp;interval.endTime=" &amp; $B$3, "") &amp; IF(I132&lt;&gt;"", "&amp;aggregation.alignmentPeriod=" &amp; I132 &amp; "s", "") &amp; IF(K132&lt;&gt;"", "&amp;aggregation.perSeriesAligner=" &amp; K132, "") &amp; IF(L132&lt;&gt;"", "&amp;aggregation.crossSeriesReducer=" &amp; L132, "") &amp; IF(M132&lt;&gt;"", "&amp;" &amp; M132, "")))</f>
        <v>https://monitoring.googleapis.com/v3/projects/hco-swo-gcp-research/timeSeries?filter=metric.type="cloudsql.googleapis.com/database/postgresql/insights/perquery/latencies"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2"/>
    </row>
    <row r="133" spans="1:20" hidden="1" x14ac:dyDescent="0.25">
      <c r="A133" t="s">
        <v>559</v>
      </c>
      <c r="B133" t="s">
        <v>560</v>
      </c>
      <c r="C133" t="s">
        <v>617</v>
      </c>
      <c r="D133" t="s">
        <v>619</v>
      </c>
      <c r="E133" t="s">
        <v>618</v>
      </c>
      <c r="F133" t="s">
        <v>622</v>
      </c>
      <c r="G133" t="s">
        <v>568</v>
      </c>
      <c r="H133" t="s">
        <v>46</v>
      </c>
      <c r="I133">
        <v>0</v>
      </c>
      <c r="J133">
        <v>0</v>
      </c>
      <c r="K133" t="s">
        <v>1116</v>
      </c>
      <c r="L133" t="s">
        <v>1078</v>
      </c>
      <c r="M133" t="s">
        <v>1130</v>
      </c>
      <c r="N133" t="s">
        <v>1131</v>
      </c>
      <c r="O133" t="s">
        <v>1119</v>
      </c>
      <c r="Q133" t="str">
        <f>$G$3</f>
        <v>global</v>
      </c>
      <c r="R133" t="str">
        <f>IF(B133="","",TRIM("https://monitoring.googleapis.com/v3/projects/" &amp; $B$1 &amp; "/timeSeries?" &amp; "filter=metric.type=""" &amp; $B$4 &amp; C133 &amp; """" &amp; IF(O133&lt;&gt;"", " AND " &amp; O133 &amp; "=""" &amp; Q133 &amp; """", "") &amp; IF($B$2&lt;&gt;"", "&amp;interval.startTime=" &amp; $B$2, "") &amp; IF($B$3&lt;&gt;"", "&amp;interval.endTime=" &amp; $B$3, "") &amp; IF(I133&lt;&gt;"", "&amp;aggregation.alignmentPeriod=" &amp; I133 &amp; "s", "") &amp; IF(K133&lt;&gt;"", "&amp;aggregation.perSeriesAligner=" &amp; K133, "") &amp; IF(L133&lt;&gt;"", "&amp;aggregation.crossSeriesReducer=" &amp; L133, "") &amp; IF(M133&lt;&gt;"", "&amp;" &amp; M133, "")))</f>
        <v>https://monitoring.googleapis.com/v3/projects/hco-swo-gcp-research/timeSeries?filter=metric.type="cloudsql.googleapis.com/database/postgresql/insights/perquery/lock_time"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lock_type&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3"/>
    </row>
    <row r="134" spans="1:20" hidden="1" x14ac:dyDescent="0.25">
      <c r="A134" t="s">
        <v>559</v>
      </c>
      <c r="B134" t="s">
        <v>560</v>
      </c>
      <c r="C134" t="s">
        <v>623</v>
      </c>
      <c r="D134" t="s">
        <v>603</v>
      </c>
      <c r="E134" t="s">
        <v>624</v>
      </c>
      <c r="F134" t="s">
        <v>625</v>
      </c>
      <c r="G134" t="s">
        <v>568</v>
      </c>
      <c r="H134" t="s">
        <v>46</v>
      </c>
      <c r="I134">
        <v>0</v>
      </c>
      <c r="J134">
        <v>0</v>
      </c>
      <c r="K134" t="s">
        <v>1116</v>
      </c>
      <c r="L134" t="s">
        <v>1078</v>
      </c>
      <c r="M134" t="s">
        <v>1126</v>
      </c>
      <c r="N134" t="s">
        <v>1127</v>
      </c>
      <c r="O134" t="s">
        <v>1119</v>
      </c>
      <c r="Q134" t="str">
        <f>$G$3</f>
        <v>global</v>
      </c>
      <c r="R134" t="str">
        <f>IF(B134="","",TRIM("https://monitoring.googleapis.com/v3/projects/" &amp; $B$1 &amp; "/timeSeries?" &amp; "filter=metric.type=""" &amp; $B$4 &amp; C134 &amp; """" &amp; IF(O134&lt;&gt;"", " AND " &amp; O134 &amp; "=""" &amp; Q134 &amp; """", "") &amp; IF($B$2&lt;&gt;"", "&amp;interval.startTime=" &amp; $B$2, "") &amp; IF($B$3&lt;&gt;"", "&amp;interval.endTime=" &amp; $B$3, "") &amp; IF(I134&lt;&gt;"", "&amp;aggregation.alignmentPeriod=" &amp; I134 &amp; "s", "") &amp; IF(K134&lt;&gt;"", "&amp;aggregation.perSeriesAligner=" &amp; K134, "") &amp; IF(L134&lt;&gt;"", "&amp;aggregation.crossSeriesReducer=" &amp; L134, "") &amp; IF(M134&lt;&gt;"", "&amp;" &amp; M134, "")))</f>
        <v>https://monitoring.googleapis.com/v3/projects/hco-swo-gcp-research/timeSeries?filter=metric.type="cloudsql.googleapis.com/database/postgresql/insights/perquery/row_count" AND resource.labels.location="global"&amp;interval.startTime=2025-05-27T00:00:00Z&amp;interval.endTime=2025-05-28T00:00:00Z&amp;aggregation.alignmentPeriod=0s&amp;aggregation.perSeriesAligner=ALIGN_DELTA&amp;aggregation.crossSeriesReducer=REDUCE_SUM&amp;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4"/>
    </row>
    <row r="135" spans="1:20" hidden="1" x14ac:dyDescent="0.25">
      <c r="A135" t="s">
        <v>559</v>
      </c>
      <c r="B135" t="s">
        <v>560</v>
      </c>
      <c r="C135" t="s">
        <v>626</v>
      </c>
      <c r="D135" t="s">
        <v>628</v>
      </c>
      <c r="E135" t="s">
        <v>627</v>
      </c>
      <c r="F135" t="s">
        <v>631</v>
      </c>
      <c r="G135" t="s">
        <v>568</v>
      </c>
      <c r="H135" t="s">
        <v>46</v>
      </c>
      <c r="I135">
        <v>0</v>
      </c>
      <c r="J135">
        <v>0</v>
      </c>
      <c r="K135" t="s">
        <v>1116</v>
      </c>
      <c r="L135" t="s">
        <v>1078</v>
      </c>
      <c r="M135" t="s">
        <v>1132</v>
      </c>
      <c r="N135" t="s">
        <v>1133</v>
      </c>
      <c r="O135" t="s">
        <v>1119</v>
      </c>
      <c r="Q135" t="str">
        <f>$G$3</f>
        <v>global</v>
      </c>
      <c r="R135" t="str">
        <f>IF(B135="","",TRIM("https://monitoring.googleapis.com/v3/projects/" &amp; $B$1 &amp; "/timeSeries?" &amp; "filter=metric.type=""" &amp; $B$4 &amp; C135 &amp; """" &amp; IF(O135&lt;&gt;"", " AND " &amp; O135 &amp; "=""" &amp; Q135 &amp; """", "") &amp; IF($B$2&lt;&gt;"", "&amp;interval.startTime=" &amp; $B$2, "") &amp; IF($B$3&lt;&gt;"", "&amp;interval.endTime=" &amp; $B$3, "") &amp; IF(I135&lt;&gt;"", "&amp;aggregation.alignmentPeriod=" &amp; I135 &amp; "s", "") &amp; IF(K135&lt;&gt;"", "&amp;aggregation.perSeriesAligner=" &amp; K135, "") &amp; IF(L135&lt;&gt;"", "&amp;aggregation.crossSeriesReducer=" &amp; L135, "") &amp; IF(M135&lt;&gt;"", "&amp;" &amp; M135, "")))</f>
        <v>https://monitoring.googleapis.com/v3/projects/hco-swo-gcp-research/timeSeries?filter=metric.type="cloudsql.googleapis.com/database/postgresql/insights/perquery/shared_blk_access_count" AND resource.labels.location="global"&amp;interval.startTime=2025-05-27T00:00:00Z&amp;interval.endTime=2025-05-28T00:00:00Z&amp;aggregation.alignmentPeriod=0s&amp;aggregation.perSeriesAligner=ALIGN_DELTA&amp;aggregation.crossSeriesReducer=REDUCE_SUM&amp;aggregation.groupByFields=metric.labels.access_type&amp;aggregation.groupByFields=metric.labels.client_addr&amp;aggregation.groupByFields=metric.labels.query_hash&amp;aggregation.groupByFields=metric.labels.querystring&amp;aggregation.groupByFields=metric.labels.user&amp;aggregation.groupByFields=resource.labels.database&amp;aggregation.groupByFields=resource.labels.location&amp;aggregation.groupByFields=resource.labels.project_id&amp;aggregation.groupByFields=resource.labels.resource_id</v>
      </c>
      <c r="T135"/>
    </row>
    <row r="136" spans="1:20" hidden="1" x14ac:dyDescent="0.25">
      <c r="A136" t="s">
        <v>559</v>
      </c>
      <c r="B136" t="s">
        <v>560</v>
      </c>
      <c r="C136" t="s">
        <v>632</v>
      </c>
      <c r="D136" t="s">
        <v>634</v>
      </c>
      <c r="E136" t="s">
        <v>633</v>
      </c>
      <c r="F136" t="s">
        <v>637</v>
      </c>
      <c r="G136" t="s">
        <v>568</v>
      </c>
      <c r="H136" t="s">
        <v>46</v>
      </c>
      <c r="I136">
        <v>0</v>
      </c>
      <c r="J136">
        <v>0</v>
      </c>
      <c r="K136" t="s">
        <v>1116</v>
      </c>
      <c r="L136" t="s">
        <v>1078</v>
      </c>
      <c r="M136" t="s">
        <v>1134</v>
      </c>
      <c r="N136" t="s">
        <v>1135</v>
      </c>
      <c r="O136" t="s">
        <v>1119</v>
      </c>
      <c r="Q136" t="str">
        <f>$G$3</f>
        <v>global</v>
      </c>
      <c r="R136" t="str">
        <f>IF(B136="","",TRIM("https://monitoring.googleapis.com/v3/projects/" &amp; $B$1 &amp; "/timeSeries?" &amp; "filter=metric.type=""" &amp; $B$4 &amp; C136 &amp; """" &amp; IF(O136&lt;&gt;"", " AND " &amp; O136 &amp; "=""" &amp; Q136 &amp; """", "") &amp; IF($B$2&lt;&gt;"", "&amp;interval.startTime=" &amp; $B$2, "") &amp; IF($B$3&lt;&gt;"", "&amp;interval.endTime=" &amp; $B$3, "") &amp; IF(I136&lt;&gt;"", "&amp;aggregation.alignmentPeriod=" &amp; I136 &amp; "s", "") &amp; IF(K136&lt;&gt;"", "&amp;aggregation.perSeriesAligner=" &amp; K136, "") &amp; IF(L136&lt;&gt;"", "&amp;aggregation.crossSeriesReducer=" &amp; L136, "") &amp; IF(M136&lt;&gt;"", "&amp;" &amp; M136, "")))</f>
        <v>https://monitoring.googleapis.com/v3/projects/hco-swo-gcp-research/timeSeries?filter=metric.type="cloudsql.googleapis.com/database/postgresql/insights/pertag/execution_time" AND resource.labels.location="global"&amp;interval.startTime=2025-05-27T00:00:00Z&amp;interval.endTime=2025-05-28T00:00:00Z&amp;aggregation.alignmentPeriod=0s&amp;aggregation.perSeriesAligner=ALIGN_DELTA&amp;aggregation.crossSeriesReducer=REDUCE_SUM&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36"/>
    </row>
    <row r="137" spans="1:20" hidden="1" x14ac:dyDescent="0.25">
      <c r="A137" t="s">
        <v>559</v>
      </c>
      <c r="B137" t="s">
        <v>560</v>
      </c>
      <c r="C137" t="s">
        <v>638</v>
      </c>
      <c r="D137" t="s">
        <v>640</v>
      </c>
      <c r="E137" t="s">
        <v>639</v>
      </c>
      <c r="F137" t="s">
        <v>643</v>
      </c>
      <c r="G137" t="s">
        <v>568</v>
      </c>
      <c r="H137" t="s">
        <v>46</v>
      </c>
      <c r="I137">
        <v>0</v>
      </c>
      <c r="J137">
        <v>0</v>
      </c>
      <c r="K137" t="s">
        <v>1116</v>
      </c>
      <c r="L137" t="s">
        <v>1078</v>
      </c>
      <c r="M137" t="s">
        <v>1136</v>
      </c>
      <c r="N137" t="s">
        <v>1137</v>
      </c>
      <c r="O137" t="s">
        <v>1119</v>
      </c>
      <c r="Q137" t="str">
        <f>$G$3</f>
        <v>global</v>
      </c>
      <c r="R137" t="str">
        <f>IF(B137="","",TRIM("https://monitoring.googleapis.com/v3/projects/" &amp; $B$1 &amp; "/timeSeries?" &amp; "filter=metric.type=""" &amp; $B$4 &amp; C137 &amp; """" &amp; IF(O137&lt;&gt;"", " AND " &amp; O137 &amp; "=""" &amp; Q137 &amp; """", "") &amp; IF($B$2&lt;&gt;"", "&amp;interval.startTime=" &amp; $B$2, "") &amp; IF($B$3&lt;&gt;"", "&amp;interval.endTime=" &amp; $B$3, "") &amp; IF(I137&lt;&gt;"", "&amp;aggregation.alignmentPeriod=" &amp; I137 &amp; "s", "") &amp; IF(K137&lt;&gt;"", "&amp;aggregation.perSeriesAligner=" &amp; K137, "") &amp; IF(L137&lt;&gt;"", "&amp;aggregation.crossSeriesReducer=" &amp; L137, "") &amp; IF(M137&lt;&gt;"", "&amp;" &amp; M137, "")))</f>
        <v>https://monitoring.googleapis.com/v3/projects/hco-swo-gcp-research/timeSeries?filter=metric.type="cloudsql.googleapis.com/database/postgresql/insights/pertag/io_time" AND resource.labels.location="global"&amp;interval.startTime=2025-05-27T00:00:00Z&amp;interval.endTime=2025-05-28T00:00:00Z&amp;aggregation.alignmentPeriod=0s&amp;aggregation.perSeriesAligner=ALIGN_DELTA&amp;aggregation.crossSeriesReducer=REDUCE_SUM&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io_type&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37"/>
    </row>
    <row r="138" spans="1:20" hidden="1" x14ac:dyDescent="0.25">
      <c r="A138" t="s">
        <v>559</v>
      </c>
      <c r="B138" t="s">
        <v>560</v>
      </c>
      <c r="C138" t="s">
        <v>644</v>
      </c>
      <c r="D138" t="s">
        <v>634</v>
      </c>
      <c r="E138" t="s">
        <v>645</v>
      </c>
      <c r="F138" t="s">
        <v>647</v>
      </c>
      <c r="G138" t="s">
        <v>568</v>
      </c>
      <c r="H138" t="s">
        <v>584</v>
      </c>
      <c r="I138">
        <v>0</v>
      </c>
      <c r="J138">
        <v>0</v>
      </c>
      <c r="K138" t="s">
        <v>1116</v>
      </c>
      <c r="L138" t="s">
        <v>1078</v>
      </c>
      <c r="M138" t="s">
        <v>1134</v>
      </c>
      <c r="N138" t="s">
        <v>1135</v>
      </c>
      <c r="O138" t="s">
        <v>1119</v>
      </c>
      <c r="Q138" t="str">
        <f>$G$3</f>
        <v>global</v>
      </c>
      <c r="R138" t="str">
        <f>IF(B138="","",TRIM("https://monitoring.googleapis.com/v3/projects/" &amp; $B$1 &amp; "/timeSeries?" &amp; "filter=metric.type=""" &amp; $B$4 &amp; C138 &amp; """" &amp; IF(O138&lt;&gt;"", " AND " &amp; O138 &amp; "=""" &amp; Q138 &amp; """", "") &amp; IF($B$2&lt;&gt;"", "&amp;interval.startTime=" &amp; $B$2, "") &amp; IF($B$3&lt;&gt;"", "&amp;interval.endTime=" &amp; $B$3, "") &amp; IF(I138&lt;&gt;"", "&amp;aggregation.alignmentPeriod=" &amp; I138 &amp; "s", "") &amp; IF(K138&lt;&gt;"", "&amp;aggregation.perSeriesAligner=" &amp; K138, "") &amp; IF(L138&lt;&gt;"", "&amp;aggregation.crossSeriesReducer=" &amp; L138, "") &amp; IF(M138&lt;&gt;"", "&amp;" &amp; M138, "")))</f>
        <v>https://monitoring.googleapis.com/v3/projects/hco-swo-gcp-research/timeSeries?filter=metric.type="cloudsql.googleapis.com/database/postgresql/insights/pertag/latencies" AND resource.labels.location="global"&amp;interval.startTime=2025-05-27T00:00:00Z&amp;interval.endTime=2025-05-28T00:00:00Z&amp;aggregation.alignmentPeriod=0s&amp;aggregation.perSeriesAligner=ALIGN_DELTA&amp;aggregation.crossSeriesReducer=REDUCE_SUM&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38"/>
    </row>
    <row r="139" spans="1:20" hidden="1" x14ac:dyDescent="0.25">
      <c r="A139" t="s">
        <v>559</v>
      </c>
      <c r="B139" t="s">
        <v>560</v>
      </c>
      <c r="C139" t="s">
        <v>648</v>
      </c>
      <c r="D139" t="s">
        <v>650</v>
      </c>
      <c r="E139" t="s">
        <v>649</v>
      </c>
      <c r="F139" t="s">
        <v>653</v>
      </c>
      <c r="G139" t="s">
        <v>568</v>
      </c>
      <c r="H139" t="s">
        <v>46</v>
      </c>
      <c r="I139">
        <v>0</v>
      </c>
      <c r="J139">
        <v>0</v>
      </c>
      <c r="K139" t="s">
        <v>1116</v>
      </c>
      <c r="L139" t="s">
        <v>1078</v>
      </c>
      <c r="M139" t="s">
        <v>1138</v>
      </c>
      <c r="N139" t="s">
        <v>1139</v>
      </c>
      <c r="O139" t="s">
        <v>1119</v>
      </c>
      <c r="Q139" t="str">
        <f>$G$3</f>
        <v>global</v>
      </c>
      <c r="R139" t="str">
        <f>IF(B139="","",TRIM("https://monitoring.googleapis.com/v3/projects/" &amp; $B$1 &amp; "/timeSeries?" &amp; "filter=metric.type=""" &amp; $B$4 &amp; C139 &amp; """" &amp; IF(O139&lt;&gt;"", " AND " &amp; O139 &amp; "=""" &amp; Q139 &amp; """", "") &amp; IF($B$2&lt;&gt;"", "&amp;interval.startTime=" &amp; $B$2, "") &amp; IF($B$3&lt;&gt;"", "&amp;interval.endTime=" &amp; $B$3, "") &amp; IF(I139&lt;&gt;"", "&amp;aggregation.alignmentPeriod=" &amp; I139 &amp; "s", "") &amp; IF(K139&lt;&gt;"", "&amp;aggregation.perSeriesAligner=" &amp; K139, "") &amp; IF(L139&lt;&gt;"", "&amp;aggregation.crossSeriesReducer=" &amp; L139, "") &amp; IF(M139&lt;&gt;"", "&amp;" &amp; M139, "")))</f>
        <v>https://monitoring.googleapis.com/v3/projects/hco-swo-gcp-research/timeSeries?filter=metric.type="cloudsql.googleapis.com/database/postgresql/insights/pertag/lock_time" AND resource.labels.location="global"&amp;interval.startTime=2025-05-27T00:00:00Z&amp;interval.endTime=2025-05-28T00:00:00Z&amp;aggregation.alignmentPeriod=0s&amp;aggregation.perSeriesAligner=ALIGN_DELTA&amp;aggregation.crossSeriesReducer=REDUCE_SUM&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lock_type&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39"/>
    </row>
    <row r="140" spans="1:20" hidden="1" x14ac:dyDescent="0.25">
      <c r="A140" t="s">
        <v>559</v>
      </c>
      <c r="B140" t="s">
        <v>560</v>
      </c>
      <c r="C140" t="s">
        <v>654</v>
      </c>
      <c r="D140" t="s">
        <v>634</v>
      </c>
      <c r="E140" t="s">
        <v>655</v>
      </c>
      <c r="F140" t="s">
        <v>656</v>
      </c>
      <c r="G140" t="s">
        <v>568</v>
      </c>
      <c r="H140" t="s">
        <v>46</v>
      </c>
      <c r="I140">
        <v>0</v>
      </c>
      <c r="J140">
        <v>0</v>
      </c>
      <c r="K140" t="s">
        <v>1116</v>
      </c>
      <c r="L140" t="s">
        <v>1078</v>
      </c>
      <c r="M140" t="s">
        <v>1134</v>
      </c>
      <c r="N140" t="s">
        <v>1135</v>
      </c>
      <c r="O140" t="s">
        <v>1119</v>
      </c>
      <c r="Q140" t="str">
        <f>$G$3</f>
        <v>global</v>
      </c>
      <c r="R140" t="str">
        <f>IF(B140="","",TRIM("https://monitoring.googleapis.com/v3/projects/" &amp; $B$1 &amp; "/timeSeries?" &amp; "filter=metric.type=""" &amp; $B$4 &amp; C140 &amp; """" &amp; IF(O140&lt;&gt;"", " AND " &amp; O140 &amp; "=""" &amp; Q140 &amp; """", "") &amp; IF($B$2&lt;&gt;"", "&amp;interval.startTime=" &amp; $B$2, "") &amp; IF($B$3&lt;&gt;"", "&amp;interval.endTime=" &amp; $B$3, "") &amp; IF(I140&lt;&gt;"", "&amp;aggregation.alignmentPeriod=" &amp; I140 &amp; "s", "") &amp; IF(K140&lt;&gt;"", "&amp;aggregation.perSeriesAligner=" &amp; K140, "") &amp; IF(L140&lt;&gt;"", "&amp;aggregation.crossSeriesReducer=" &amp; L140, "") &amp; IF(M140&lt;&gt;"", "&amp;" &amp; M140, "")))</f>
        <v>https://monitoring.googleapis.com/v3/projects/hco-swo-gcp-research/timeSeries?filter=metric.type="cloudsql.googleapis.com/database/postgresql/insights/pertag/row_count" AND resource.labels.location="global"&amp;interval.startTime=2025-05-27T00:00:00Z&amp;interval.endTime=2025-05-28T00:00:00Z&amp;aggregation.alignmentPeriod=0s&amp;aggregation.perSeriesAligner=ALIGN_DELTA&amp;aggregation.crossSeriesReducer=REDUCE_SUM&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40"/>
    </row>
    <row r="141" spans="1:20" hidden="1" x14ac:dyDescent="0.25">
      <c r="A141" t="s">
        <v>559</v>
      </c>
      <c r="B141" t="s">
        <v>560</v>
      </c>
      <c r="C141" t="s">
        <v>657</v>
      </c>
      <c r="D141" t="s">
        <v>659</v>
      </c>
      <c r="E141" t="s">
        <v>658</v>
      </c>
      <c r="F141" t="s">
        <v>661</v>
      </c>
      <c r="G141" t="s">
        <v>568</v>
      </c>
      <c r="H141" t="s">
        <v>46</v>
      </c>
      <c r="I141">
        <v>0</v>
      </c>
      <c r="J141">
        <v>0</v>
      </c>
      <c r="K141" t="s">
        <v>1116</v>
      </c>
      <c r="L141" t="s">
        <v>1078</v>
      </c>
      <c r="M141" t="s">
        <v>1140</v>
      </c>
      <c r="N141" t="s">
        <v>1141</v>
      </c>
      <c r="O141" t="s">
        <v>1119</v>
      </c>
      <c r="Q141" t="str">
        <f>$G$3</f>
        <v>global</v>
      </c>
      <c r="R141" t="str">
        <f>IF(B141="","",TRIM("https://monitoring.googleapis.com/v3/projects/" &amp; $B$1 &amp; "/timeSeries?" &amp; "filter=metric.type=""" &amp; $B$4 &amp; C141 &amp; """" &amp; IF(O141&lt;&gt;"", " AND " &amp; O141 &amp; "=""" &amp; Q141 &amp; """", "") &amp; IF($B$2&lt;&gt;"", "&amp;interval.startTime=" &amp; $B$2, "") &amp; IF($B$3&lt;&gt;"", "&amp;interval.endTime=" &amp; $B$3, "") &amp; IF(I141&lt;&gt;"", "&amp;aggregation.alignmentPeriod=" &amp; I141 &amp; "s", "") &amp; IF(K141&lt;&gt;"", "&amp;aggregation.perSeriesAligner=" &amp; K141, "") &amp; IF(L141&lt;&gt;"", "&amp;aggregation.crossSeriesReducer=" &amp; L141, "") &amp; IF(M141&lt;&gt;"", "&amp;" &amp; M141, "")))</f>
        <v>https://monitoring.googleapis.com/v3/projects/hco-swo-gcp-research/timeSeries?filter=metric.type="cloudsql.googleapis.com/database/postgresql/insights/pertag/shared_blk_access_count" AND resource.labels.location="global"&amp;interval.startTime=2025-05-27T00:00:00Z&amp;interval.endTime=2025-05-28T00:00:00Z&amp;aggregation.alignmentPeriod=0s&amp;aggregation.perSeriesAligner=ALIGN_DELTA&amp;aggregation.crossSeriesReducer=REDUCE_SUM&amp;aggregation.groupByFields=metric.labels.access_type&amp;aggregation.groupByFields=metric.labels.action&amp;aggregation.groupByFields=metric.labels.application&amp;aggregation.groupByFields=metric.labels.client_addr&amp;aggregation.groupByFields=metric.labels.controller&amp;aggregation.groupByFields=metric.labels.db_driver&amp;aggregation.groupByFields=metric.labels.framework&amp;aggregation.groupByFields=metric.labels.route&amp;aggregation.groupByFields=metric.labels.tag_hash&amp;aggregation.groupByFields=metric.labels.user&amp;aggregation.groupByFields=resource.labels.database&amp;aggregation.groupByFields=resource.labels.location&amp;aggregation.groupByFields=resource.labels.project_id&amp;aggregation.groupByFields=resource.labels.resource_id</v>
      </c>
      <c r="T141"/>
    </row>
    <row r="142" spans="1:20" x14ac:dyDescent="0.25">
      <c r="A142" t="s">
        <v>21</v>
      </c>
      <c r="B142" t="s">
        <v>22</v>
      </c>
      <c r="C142" t="s">
        <v>445</v>
      </c>
      <c r="E142" t="s">
        <v>446</v>
      </c>
      <c r="F142" t="s">
        <v>448</v>
      </c>
      <c r="G142" t="s">
        <v>29</v>
      </c>
      <c r="H142" t="s">
        <v>449</v>
      </c>
      <c r="I142">
        <v>60</v>
      </c>
      <c r="J142">
        <v>165</v>
      </c>
      <c r="K142" t="s">
        <v>1102</v>
      </c>
      <c r="L142" t="s">
        <v>1103</v>
      </c>
      <c r="M142" t="s">
        <v>1074</v>
      </c>
      <c r="N142" t="s">
        <v>1075</v>
      </c>
      <c r="O142" t="s">
        <v>1076</v>
      </c>
      <c r="P142" t="s">
        <v>32</v>
      </c>
      <c r="Q142" t="str">
        <f>$G$1</f>
        <v>us-central1</v>
      </c>
      <c r="R142" t="str">
        <f>IF(B142="","",TRIM("https://monitoring.googleapis.com/v3/projects/" &amp; $B$1 &amp; "/timeSeries?" &amp; "filter=metric.type=""" &amp; $B$4 &amp; C142 &amp; """" &amp; IF(O142&lt;&gt;"", " AND " &amp; O142 &amp; "=""" &amp; Q142 &amp; """", "") &amp; IF($B$2&lt;&gt;"", "&amp;interval.startTime=" &amp; $B$2, "") &amp; IF($B$3&lt;&gt;"", "&amp;interval.endTime=" &amp; $B$3, "") &amp; IF(I142&lt;&gt;"", "&amp;aggregation.alignmentPeriod=" &amp; I142 &amp; "s", "") &amp; IF(K142&lt;&gt;"", "&amp;aggregation.perSeriesAligner=" &amp; K142, "") &amp; IF(L142&lt;&gt;"", "&amp;aggregation.crossSeriesReducer=" &amp; L142, "") &amp; IF(M142&lt;&gt;"", "&amp;" &amp; M142, "")))</f>
        <v>https://monitoring.googleapis.com/v3/projects/hco-swo-gcp-research/timeSeries?filter=metric.type="cloudsql.googleapis.com/database/mysql/replication/slave_io_running" AND resource.labels.region="us-central1"&amp;interval.startTime=2025-05-27T00:00:00Z&amp;interval.endTime=2025-05-28T00:00:00Z&amp;aggregation.alignmentPeriod=60s&amp;aggregation.perSeriesAligner=ALIGN_NONE&amp;aggregation.crossSeriesReducer=REDUCE_COUNT&amp;aggregation.groupByFields=resource.labels.database_id&amp;aggregation.groupByFields=resource.labels.project_id&amp;aggregation.groupByFields=resource.labels.region</v>
      </c>
      <c r="S142" t="s">
        <v>34</v>
      </c>
      <c r="T142" s="3">
        <v>8</v>
      </c>
    </row>
    <row r="143" spans="1:20" hidden="1" x14ac:dyDescent="0.25">
      <c r="A143" t="s">
        <v>21</v>
      </c>
      <c r="B143" t="s">
        <v>22</v>
      </c>
      <c r="C143" t="s">
        <v>667</v>
      </c>
      <c r="D143" t="s">
        <v>547</v>
      </c>
      <c r="E143" t="s">
        <v>668</v>
      </c>
      <c r="F143" t="s">
        <v>670</v>
      </c>
      <c r="G143" t="s">
        <v>29</v>
      </c>
      <c r="H143" t="s">
        <v>46</v>
      </c>
      <c r="I143">
        <v>60</v>
      </c>
      <c r="J143">
        <v>165</v>
      </c>
      <c r="K143" t="s">
        <v>1077</v>
      </c>
      <c r="L143" t="s">
        <v>1079</v>
      </c>
      <c r="M143" t="s">
        <v>1114</v>
      </c>
      <c r="N143" t="s">
        <v>1115</v>
      </c>
      <c r="O143" t="s">
        <v>1076</v>
      </c>
      <c r="Q143" t="str">
        <f>$G$1</f>
        <v>us-central1</v>
      </c>
      <c r="R143" t="str">
        <f>IF(B143="","",TRIM("https://monitoring.googleapis.com/v3/projects/" &amp; $B$1 &amp; "/timeSeries?" &amp; "filter=metric.type=""" &amp; $B$4 &amp; C143 &amp; """" &amp; IF(O143&lt;&gt;"", " AND " &amp; O143 &amp; "=""" &amp; Q143 &amp; """", "") &amp; IF($B$2&lt;&gt;"", "&amp;interval.startTime=" &amp; $B$2, "") &amp; IF($B$3&lt;&gt;"", "&amp;interval.endTime=" &amp; $B$3, "") &amp; IF(I143&lt;&gt;"", "&amp;aggregation.alignmentPeriod=" &amp; I143 &amp; "s", "") &amp; IF(K143&lt;&gt;"", "&amp;aggregation.perSeriesAligner=" &amp; K143, "") &amp; IF(L143&lt;&gt;"", "&amp;aggregation.crossSeriesReducer=" &amp; L143, "") &amp; IF(M143&lt;&gt;"", "&amp;" &amp; M143, "")))</f>
        <v>https://monitoring.googleapis.com/v3/projects/hco-swo-gcp-research/timeSeries?filter=metric.type="cloudsql.googleapis.com/database/postgresql/num_backends" AND resource.labels.region="us-central1"&amp;interval.startTime=2025-05-27T00:00:00Z&amp;interval.endTime=2025-05-28T00:00:00Z&amp;aggregation.alignmentPeriod=60s&amp;aggregation.perSeriesAligner=ALIGN_MEAN&amp;aggregation.crossSeriesReducer=REDUCE_MEAN&amp;aggregation.groupByFields=metric.labels.database&amp;aggregation.groupByFields=resource.labels.database_id&amp;aggregation.groupByFields=resource.labels.project_id&amp;aggregation.groupByFields=resource.labels.region</v>
      </c>
      <c r="T143"/>
    </row>
    <row r="144" spans="1:20" hidden="1" x14ac:dyDescent="0.25">
      <c r="A144" t="s">
        <v>21</v>
      </c>
      <c r="B144" t="s">
        <v>22</v>
      </c>
      <c r="C144" t="s">
        <v>671</v>
      </c>
      <c r="D144" t="s">
        <v>673</v>
      </c>
      <c r="E144" t="s">
        <v>672</v>
      </c>
      <c r="F144" t="s">
        <v>676</v>
      </c>
      <c r="G144" t="s">
        <v>29</v>
      </c>
      <c r="H144" t="s">
        <v>46</v>
      </c>
      <c r="I144">
        <v>60</v>
      </c>
      <c r="J144">
        <v>165</v>
      </c>
      <c r="K144" t="s">
        <v>1077</v>
      </c>
      <c r="L144" t="s">
        <v>1079</v>
      </c>
      <c r="M144" t="s">
        <v>1142</v>
      </c>
      <c r="N144" t="s">
        <v>1143</v>
      </c>
      <c r="O144" t="s">
        <v>1076</v>
      </c>
      <c r="Q144" t="str">
        <f>$G$1</f>
        <v>us-central1</v>
      </c>
      <c r="R144" t="str">
        <f>IF(B144="","",TRIM("https://monitoring.googleapis.com/v3/projects/" &amp; $B$1 &amp; "/timeSeries?" &amp; "filter=metric.type=""" &amp; $B$4 &amp; C144 &amp; """" &amp; IF(O144&lt;&gt;"", " AND " &amp; O144 &amp; "=""" &amp; Q144 &amp; """", "") &amp; IF($B$2&lt;&gt;"", "&amp;interval.startTime=" &amp; $B$2, "") &amp; IF($B$3&lt;&gt;"", "&amp;interval.endTime=" &amp; $B$3, "") &amp; IF(I144&lt;&gt;"", "&amp;aggregation.alignmentPeriod=" &amp; I144 &amp; "s", "") &amp; IF(K144&lt;&gt;"", "&amp;aggregation.perSeriesAligner=" &amp; K144, "") &amp; IF(L144&lt;&gt;"", "&amp;aggregation.crossSeriesReducer=" &amp; L144, "") &amp; IF(M144&lt;&gt;"", "&amp;" &amp; M144, "")))</f>
        <v>https://monitoring.googleapis.com/v3/projects/hco-swo-gcp-research/timeSeries?filter=metric.type="cloudsql.googleapis.com/database/postgresql/num_backends_by_application" AND resource.labels.region="us-central1"&amp;interval.startTime=2025-05-27T00:00:00Z&amp;interval.endTime=2025-05-28T00:00:00Z&amp;aggregation.alignmentPeriod=60s&amp;aggregation.perSeriesAligner=ALIGN_MEAN&amp;aggregation.crossSeriesReducer=REDUCE_MEAN&amp;aggregation.groupByFields=metric.labels.application&amp;aggregation.groupByFields=resource.labels.database_id&amp;aggregation.groupByFields=resource.labels.project_id&amp;aggregation.groupByFields=resource.labels.region</v>
      </c>
      <c r="T144"/>
    </row>
    <row r="145" spans="1:20" hidden="1" x14ac:dyDescent="0.25">
      <c r="A145" t="s">
        <v>21</v>
      </c>
      <c r="B145" t="s">
        <v>22</v>
      </c>
      <c r="C145" t="s">
        <v>677</v>
      </c>
      <c r="D145" t="s">
        <v>679</v>
      </c>
      <c r="E145" t="s">
        <v>678</v>
      </c>
      <c r="F145" t="s">
        <v>682</v>
      </c>
      <c r="G145" t="s">
        <v>29</v>
      </c>
      <c r="H145" t="s">
        <v>46</v>
      </c>
      <c r="I145">
        <v>60</v>
      </c>
      <c r="J145">
        <v>165</v>
      </c>
      <c r="K145" t="s">
        <v>1077</v>
      </c>
      <c r="L145" t="s">
        <v>1079</v>
      </c>
      <c r="M145" t="s">
        <v>1144</v>
      </c>
      <c r="N145" t="s">
        <v>1145</v>
      </c>
      <c r="O145" t="s">
        <v>1076</v>
      </c>
      <c r="Q145" t="str">
        <f>$G$1</f>
        <v>us-central1</v>
      </c>
      <c r="R145" t="str">
        <f>IF(B145="","",TRIM("https://monitoring.googleapis.com/v3/projects/" &amp; $B$1 &amp; "/timeSeries?" &amp; "filter=metric.type=""" &amp; $B$4 &amp; C145 &amp; """" &amp; IF(O145&lt;&gt;"", " AND " &amp; O145 &amp; "=""" &amp; Q145 &amp; """", "") &amp; IF($B$2&lt;&gt;"", "&amp;interval.startTime=" &amp; $B$2, "") &amp; IF($B$3&lt;&gt;"", "&amp;interval.endTime=" &amp; $B$3, "") &amp; IF(I145&lt;&gt;"", "&amp;aggregation.alignmentPeriod=" &amp; I145 &amp; "s", "") &amp; IF(K145&lt;&gt;"", "&amp;aggregation.perSeriesAligner=" &amp; K145, "") &amp; IF(L145&lt;&gt;"", "&amp;aggregation.crossSeriesReducer=" &amp; L145, "") &amp; IF(M145&lt;&gt;"", "&amp;" &amp; M145, "")))</f>
        <v>https://monitoring.googleapis.com/v3/projects/hco-swo-gcp-research/timeSeries?filter=metric.type="cloudsql.googleapis.com/database/postgresql/num_backends_by_state" AND resource.labels.region="us-central1"&amp;interval.startTime=2025-05-27T00:00:00Z&amp;interval.endTime=2025-05-28T00:00:00Z&amp;aggregation.alignmentPeriod=60s&amp;aggregation.perSeriesAligner=ALIGN_MEAN&amp;aggregation.crossSeriesReducer=REDUCE_MEAN&amp;aggregation.groupByFields=metric.labels.database&amp;aggregation.groupByFields=metric.labels.state&amp;aggregation.groupByFields=resource.labels.database_id&amp;aggregation.groupByFields=resource.labels.project_id&amp;aggregation.groupByFields=resource.labels.region</v>
      </c>
      <c r="T145"/>
    </row>
    <row r="146" spans="1:20" x14ac:dyDescent="0.25">
      <c r="A146" t="s">
        <v>21</v>
      </c>
      <c r="B146" t="s">
        <v>22</v>
      </c>
      <c r="C146" t="s">
        <v>455</v>
      </c>
      <c r="E146" t="s">
        <v>456</v>
      </c>
      <c r="F146" t="s">
        <v>458</v>
      </c>
      <c r="G146" t="s">
        <v>29</v>
      </c>
      <c r="H146" t="s">
        <v>449</v>
      </c>
      <c r="I146">
        <v>60</v>
      </c>
      <c r="J146">
        <v>165</v>
      </c>
      <c r="K146" t="s">
        <v>1102</v>
      </c>
      <c r="L146" t="s">
        <v>1103</v>
      </c>
      <c r="M146" t="s">
        <v>1074</v>
      </c>
      <c r="N146" t="s">
        <v>1075</v>
      </c>
      <c r="O146" t="s">
        <v>1076</v>
      </c>
      <c r="P146" t="s">
        <v>32</v>
      </c>
      <c r="Q146" t="str">
        <f>$G$1</f>
        <v>us-central1</v>
      </c>
      <c r="R146" t="str">
        <f>IF(B146="","",TRIM("https://monitoring.googleapis.com/v3/projects/" &amp; $B$1 &amp; "/timeSeries?" &amp; "filter=metric.type=""" &amp; $B$4 &amp; C146 &amp; """" &amp; IF(O146&lt;&gt;"", " AND " &amp; O146 &amp; "=""" &amp; Q146 &amp; """", "") &amp; IF($B$2&lt;&gt;"", "&amp;interval.startTime=" &amp; $B$2, "") &amp; IF($B$3&lt;&gt;"", "&amp;interval.endTime=" &amp; $B$3, "") &amp; IF(I146&lt;&gt;"", "&amp;aggregation.alignmentPeriod=" &amp; I146 &amp; "s", "") &amp; IF(K146&lt;&gt;"", "&amp;aggregation.perSeriesAligner=" &amp; K146, "") &amp; IF(L146&lt;&gt;"", "&amp;aggregation.crossSeriesReducer=" &amp; L146, "") &amp; IF(M146&lt;&gt;"", "&amp;" &amp; M146, "")))</f>
        <v>https://monitoring.googleapis.com/v3/projects/hco-swo-gcp-research/timeSeries?filter=metric.type="cloudsql.googleapis.com/database/mysql/replication/slave_sql_running" AND resource.labels.region="us-central1"&amp;interval.startTime=2025-05-27T00:00:00Z&amp;interval.endTime=2025-05-28T00:00:00Z&amp;aggregation.alignmentPeriod=60s&amp;aggregation.perSeriesAligner=ALIGN_NONE&amp;aggregation.crossSeriesReducer=REDUCE_COUNT&amp;aggregation.groupByFields=resource.labels.database_id&amp;aggregation.groupByFields=resource.labels.project_id&amp;aggregation.groupByFields=resource.labels.region</v>
      </c>
      <c r="S146" t="s">
        <v>34</v>
      </c>
      <c r="T146" s="3">
        <v>8</v>
      </c>
    </row>
    <row r="147" spans="1:20" x14ac:dyDescent="0.25">
      <c r="A147" t="s">
        <v>21</v>
      </c>
      <c r="B147" t="s">
        <v>22</v>
      </c>
      <c r="C147" t="s">
        <v>816</v>
      </c>
      <c r="D147" t="s">
        <v>818</v>
      </c>
      <c r="E147" t="s">
        <v>817</v>
      </c>
      <c r="F147" t="s">
        <v>821</v>
      </c>
      <c r="G147" t="s">
        <v>29</v>
      </c>
      <c r="H147" t="s">
        <v>46</v>
      </c>
      <c r="I147">
        <v>60</v>
      </c>
      <c r="J147">
        <v>165</v>
      </c>
      <c r="K147" t="s">
        <v>1077</v>
      </c>
      <c r="L147" t="s">
        <v>1079</v>
      </c>
      <c r="M147" t="s">
        <v>1160</v>
      </c>
      <c r="N147" t="s">
        <v>1161</v>
      </c>
      <c r="O147" t="s">
        <v>1076</v>
      </c>
      <c r="P147" t="s">
        <v>32</v>
      </c>
      <c r="Q147" t="str">
        <f>$G$1</f>
        <v>us-central1</v>
      </c>
      <c r="R147" t="str">
        <f>IF(B147="","",TRIM("https://monitoring.googleapis.com/v3/projects/" &amp; $B$1 &amp; "/timeSeries?" &amp; "filter=metric.type=""" &amp; $B$4 &amp; C147 &amp; """" &amp; IF(O147&lt;&gt;"", " AND " &amp; O147 &amp; "=""" &amp; Q147 &amp; """", "") &amp; IF($B$2&lt;&gt;"", "&amp;interval.startTime=" &amp; $B$2, "") &amp; IF($B$3&lt;&gt;"", "&amp;interval.endTime=" &amp; $B$3, "") &amp; IF(I147&lt;&gt;"", "&amp;aggregation.alignmentPeriod=" &amp; I147 &amp; "s", "") &amp; IF(K147&lt;&gt;"", "&amp;aggregation.perSeriesAligner=" &amp; K147, "") &amp; IF(L147&lt;&gt;"", "&amp;aggregation.crossSeriesReducer=" &amp; L147, "") &amp; IF(M147&lt;&gt;"", "&amp;" &amp; M147, "")))</f>
        <v>https://monitoring.googleapis.com/v3/projects/hco-swo-gcp-research/timeSeries?filter=metric.type="cloudsql.googleapis.com/database/sqlserver/databases" AND resource.labels.region="us-central1"&amp;interval.startTime=2025-05-27T00:00:00Z&amp;interval.endTime=2025-05-28T00:00:00Z&amp;aggregation.alignmentPeriod=60s&amp;aggregation.perSeriesAligner=ALIGN_MEAN&amp;aggregation.crossSeriesReducer=REDUCE_MEAN&amp;aggregation.groupByFields=metric.labels.auto_close&amp;aggregation.groupByFields=metric.labels.is_cdc_enabled&amp;aggregation.groupByFields=metric.labels.is_published&amp;aggregation.groupByFields=metric.labels.recovery_model&amp;aggregation.groupByFields=metric.labels.state&amp;aggregation.groupByFields=resource.labels.database_id&amp;aggregation.groupByFields=resource.labels.project_id&amp;aggregation.groupByFields=resource.labels.region</v>
      </c>
      <c r="S147" t="s">
        <v>34</v>
      </c>
      <c r="T147" s="3">
        <v>8</v>
      </c>
    </row>
    <row r="148" spans="1:20" hidden="1" x14ac:dyDescent="0.25">
      <c r="A148" t="s">
        <v>21</v>
      </c>
      <c r="B148" t="s">
        <v>22</v>
      </c>
      <c r="C148" t="s">
        <v>695</v>
      </c>
      <c r="D148" t="s">
        <v>547</v>
      </c>
      <c r="E148" t="s">
        <v>696</v>
      </c>
      <c r="F148" t="s">
        <v>698</v>
      </c>
      <c r="G148" t="s">
        <v>44</v>
      </c>
      <c r="H148" t="s">
        <v>46</v>
      </c>
      <c r="I148">
        <v>60</v>
      </c>
      <c r="J148">
        <v>165</v>
      </c>
      <c r="K148" t="s">
        <v>1077</v>
      </c>
      <c r="L148" t="s">
        <v>1078</v>
      </c>
      <c r="M148" t="s">
        <v>1114</v>
      </c>
      <c r="N148" t="s">
        <v>1115</v>
      </c>
      <c r="O148" t="s">
        <v>1076</v>
      </c>
      <c r="Q148" t="str">
        <f>$G$1</f>
        <v>us-central1</v>
      </c>
      <c r="R148" t="str">
        <f>IF(B148="","",TRIM("https://monitoring.googleapis.com/v3/projects/" &amp; $B$1 &amp; "/timeSeries?" &amp; "filter=metric.type=""" &amp; $B$4 &amp; C148 &amp; """" &amp; IF(O148&lt;&gt;"", " AND " &amp; O148 &amp; "=""" &amp; Q148 &amp; """", "") &amp; IF($B$2&lt;&gt;"", "&amp;interval.startTime=" &amp; $B$2, "") &amp; IF($B$3&lt;&gt;"", "&amp;interval.endTime=" &amp; $B$3, "") &amp; IF(I148&lt;&gt;"", "&amp;aggregation.alignmentPeriod=" &amp; I148 &amp; "s", "") &amp; IF(K148&lt;&gt;"", "&amp;aggregation.perSeriesAligner=" &amp; K148, "") &amp; IF(L148&lt;&gt;"", "&amp;aggregation.crossSeriesReducer=" &amp; L148, "") &amp; IF(M148&lt;&gt;"", "&amp;" &amp; M148, "")))</f>
        <v>https://monitoring.googleapis.com/v3/projects/hco-swo-gcp-research/timeSeries?filter=metric.type="cloudsql.googleapis.com/database/postgresql/temp_bytes_written_count"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148"/>
    </row>
    <row r="149" spans="1:20" hidden="1" x14ac:dyDescent="0.25">
      <c r="A149" t="s">
        <v>21</v>
      </c>
      <c r="B149" t="s">
        <v>22</v>
      </c>
      <c r="C149" t="s">
        <v>699</v>
      </c>
      <c r="D149" t="s">
        <v>547</v>
      </c>
      <c r="E149" t="s">
        <v>700</v>
      </c>
      <c r="F149" t="s">
        <v>702</v>
      </c>
      <c r="G149" t="s">
        <v>44</v>
      </c>
      <c r="H149" t="s">
        <v>46</v>
      </c>
      <c r="I149">
        <v>60</v>
      </c>
      <c r="J149">
        <v>165</v>
      </c>
      <c r="K149" t="s">
        <v>1077</v>
      </c>
      <c r="L149" t="s">
        <v>1078</v>
      </c>
      <c r="M149" t="s">
        <v>1114</v>
      </c>
      <c r="N149" t="s">
        <v>1115</v>
      </c>
      <c r="O149" t="s">
        <v>1076</v>
      </c>
      <c r="Q149" t="str">
        <f>$G$1</f>
        <v>us-central1</v>
      </c>
      <c r="R149" t="str">
        <f>IF(B149="","",TRIM("https://monitoring.googleapis.com/v3/projects/" &amp; $B$1 &amp; "/timeSeries?" &amp; "filter=metric.type=""" &amp; $B$4 &amp; C149 &amp; """" &amp; IF(O149&lt;&gt;"", " AND " &amp; O149 &amp; "=""" &amp; Q149 &amp; """", "") &amp; IF($B$2&lt;&gt;"", "&amp;interval.startTime=" &amp; $B$2, "") &amp; IF($B$3&lt;&gt;"", "&amp;interval.endTime=" &amp; $B$3, "") &amp; IF(I149&lt;&gt;"", "&amp;aggregation.alignmentPeriod=" &amp; I149 &amp; "s", "") &amp; IF(K149&lt;&gt;"", "&amp;aggregation.perSeriesAligner=" &amp; K149, "") &amp; IF(L149&lt;&gt;"", "&amp;aggregation.crossSeriesReducer=" &amp; L149, "") &amp; IF(M149&lt;&gt;"", "&amp;" &amp; M149, "")))</f>
        <v>https://monitoring.googleapis.com/v3/projects/hco-swo-gcp-research/timeSeries?filter=metric.type="cloudsql.googleapis.com/database/postgresql/temp_files_written_count"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149"/>
    </row>
    <row r="150" spans="1:20" x14ac:dyDescent="0.25">
      <c r="A150" t="s">
        <v>21</v>
      </c>
      <c r="B150" t="s">
        <v>22</v>
      </c>
      <c r="C150" t="s">
        <v>517</v>
      </c>
      <c r="D150" t="s">
        <v>519</v>
      </c>
      <c r="E150" t="s">
        <v>518</v>
      </c>
      <c r="F150" t="s">
        <v>522</v>
      </c>
      <c r="G150" t="s">
        <v>29</v>
      </c>
      <c r="H150" t="s">
        <v>46</v>
      </c>
      <c r="I150">
        <v>60</v>
      </c>
      <c r="J150">
        <v>165</v>
      </c>
      <c r="K150" t="s">
        <v>1077</v>
      </c>
      <c r="L150" t="s">
        <v>1079</v>
      </c>
      <c r="M150" t="s">
        <v>1108</v>
      </c>
      <c r="N150" t="s">
        <v>1109</v>
      </c>
      <c r="O150" t="s">
        <v>1076</v>
      </c>
      <c r="P150" t="s">
        <v>32</v>
      </c>
      <c r="Q150" t="str">
        <f>$G$1</f>
        <v>us-central1</v>
      </c>
      <c r="R150" t="str">
        <f>IF(B150="","",TRIM("https://monitoring.googleapis.com/v3/projects/" &amp; $B$1 &amp; "/timeSeries?" &amp; "filter=metric.type=""" &amp; $B$4 &amp; C150 &amp; """" &amp; IF(O150&lt;&gt;"", " AND " &amp; O150 &amp; "=""" &amp; Q150 &amp; """", "") &amp; IF($B$2&lt;&gt;"", "&amp;interval.startTime=" &amp; $B$2, "") &amp; IF($B$3&lt;&gt;"", "&amp;interval.endTime=" &amp; $B$3, "") &amp; IF(I150&lt;&gt;"", "&amp;aggregation.alignmentPeriod=" &amp; I150 &amp; "s", "") &amp; IF(K150&lt;&gt;"", "&amp;aggregation.perSeriesAligner=" &amp; K150, "") &amp; IF(L150&lt;&gt;"", "&amp;aggregation.crossSeriesReducer=" &amp; L150, "") &amp; IF(M150&lt;&gt;"", "&amp;" &amp; M150, "")))</f>
        <v>https://monitoring.googleapis.com/v3/projects/hco-swo-gcp-research/timeSeries?filter=metric.type="cloudsql.googleapis.com/database/postgresql/backends_in_wait" AND resource.labels.region="us-central1"&amp;interval.startTime=2025-05-27T00:00:00Z&amp;interval.endTime=2025-05-28T00:00:00Z&amp;aggregation.alignmentPeriod=60s&amp;aggregation.perSeriesAligner=ALIGN_MEAN&amp;aggregation.crossSeriesReducer=REDUCE_MEAN&amp;aggregation.groupByFields=metric.labels.backend_type&amp;aggregation.groupByFields=metric.labels.wait_event&amp;aggregation.groupByFields=metric.labels.wait_event_type&amp;aggregation.groupByFields=resource.labels.database_id&amp;aggregation.groupByFields=resource.labels.project_id&amp;aggregation.groupByFields=resource.labels.region</v>
      </c>
      <c r="S150" t="s">
        <v>34</v>
      </c>
      <c r="T150" s="3">
        <v>9</v>
      </c>
    </row>
    <row r="151" spans="1:20" hidden="1" x14ac:dyDescent="0.25">
      <c r="A151" t="s">
        <v>21</v>
      </c>
      <c r="B151" t="s">
        <v>22</v>
      </c>
      <c r="C151" t="s">
        <v>709</v>
      </c>
      <c r="D151" t="s">
        <v>711</v>
      </c>
      <c r="E151" t="s">
        <v>710</v>
      </c>
      <c r="F151" t="s">
        <v>714</v>
      </c>
      <c r="G151" t="s">
        <v>44</v>
      </c>
      <c r="H151" t="s">
        <v>46</v>
      </c>
      <c r="I151">
        <v>60</v>
      </c>
      <c r="J151">
        <v>165</v>
      </c>
      <c r="K151" t="s">
        <v>1077</v>
      </c>
      <c r="L151" t="s">
        <v>1078</v>
      </c>
      <c r="M151" t="s">
        <v>1152</v>
      </c>
      <c r="N151" t="s">
        <v>1153</v>
      </c>
      <c r="O151" t="s">
        <v>1076</v>
      </c>
      <c r="Q151" t="str">
        <f>$G$1</f>
        <v>us-central1</v>
      </c>
      <c r="R151" t="str">
        <f>IF(B151="","",TRIM("https://monitoring.googleapis.com/v3/projects/" &amp; $B$1 &amp; "/timeSeries?" &amp; "filter=metric.type=""" &amp; $B$4 &amp; C151 &amp; """" &amp; IF(O151&lt;&gt;"", " AND " &amp; O151 &amp; "=""" &amp; Q151 &amp; """", "") &amp; IF($B$2&lt;&gt;"", "&amp;interval.startTime=" &amp; $B$2, "") &amp; IF($B$3&lt;&gt;"", "&amp;interval.endTime=" &amp; $B$3, "") &amp; IF(I151&lt;&gt;"", "&amp;aggregation.alignmentPeriod=" &amp; I151 &amp; "s", "") &amp; IF(K151&lt;&gt;"", "&amp;aggregation.perSeriesAligner=" &amp; K151, "") &amp; IF(L151&lt;&gt;"", "&amp;aggregation.crossSeriesReducer=" &amp; L151, "") &amp; IF(M151&lt;&gt;"", "&amp;" &amp; M151, "")))</f>
        <v>https://monitoring.googleapis.com/v3/projects/hco-swo-gcp-research/timeSeries?filter=metric.type="cloudsql.googleapis.com/database/postgresql/transaction_id_count" AND resource.labels.region="us-central1"&amp;interval.startTime=2025-05-27T00:00:00Z&amp;interval.endTime=2025-05-28T00:00:00Z&amp;aggregation.alignmentPeriod=60s&amp;aggregation.perSeriesAligner=ALIGN_MEAN&amp;aggregation.crossSeriesReducer=REDUCE_SUM&amp;aggregation.groupByFields=metric.labels.action&amp;aggregation.groupByFields=resource.labels.database_id&amp;aggregation.groupByFields=resource.labels.project_id&amp;aggregation.groupByFields=resource.labels.region</v>
      </c>
      <c r="T151"/>
    </row>
    <row r="152" spans="1:20" hidden="1" x14ac:dyDescent="0.25">
      <c r="A152" t="s">
        <v>21</v>
      </c>
      <c r="B152" t="s">
        <v>22</v>
      </c>
      <c r="C152" t="s">
        <v>715</v>
      </c>
      <c r="E152" t="s">
        <v>716</v>
      </c>
      <c r="F152" t="s">
        <v>718</v>
      </c>
      <c r="G152" t="s">
        <v>29</v>
      </c>
      <c r="H152" t="s">
        <v>56</v>
      </c>
      <c r="I152">
        <v>60</v>
      </c>
      <c r="J152">
        <v>165</v>
      </c>
      <c r="K152" t="s">
        <v>1077</v>
      </c>
      <c r="L152" t="s">
        <v>1079</v>
      </c>
      <c r="M152" t="s">
        <v>1074</v>
      </c>
      <c r="N152" t="s">
        <v>1075</v>
      </c>
      <c r="O152" t="s">
        <v>1076</v>
      </c>
      <c r="Q152" t="str">
        <f>$G$1</f>
        <v>us-central1</v>
      </c>
      <c r="R152" t="str">
        <f>IF(B152="","",TRIM("https://monitoring.googleapis.com/v3/projects/" &amp; $B$1 &amp; "/timeSeries?" &amp; "filter=metric.type=""" &amp; $B$4 &amp; C152 &amp; """" &amp; IF(O152&lt;&gt;"", " AND " &amp; O152 &amp; "=""" &amp; Q152 &amp; """", "") &amp; IF($B$2&lt;&gt;"", "&amp;interval.startTime=" &amp; $B$2, "") &amp; IF($B$3&lt;&gt;"", "&amp;interval.endTime=" &amp; $B$3, "") &amp; IF(I152&lt;&gt;"", "&amp;aggregation.alignmentPeriod=" &amp; I152 &amp; "s", "") &amp; IF(K152&lt;&gt;"", "&amp;aggregation.perSeriesAligner=" &amp; K152, "") &amp; IF(L152&lt;&gt;"", "&amp;aggregation.crossSeriesReducer=" &amp; L152, "") &amp; IF(M152&lt;&gt;"", "&amp;" &amp; M152, "")))</f>
        <v>https://monitoring.googleapis.com/v3/projects/hco-swo-gcp-research/timeSeries?filter=metric.type="cloudsql.googleapis.com/database/postgresql/transaction_id_utilization"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52"/>
    </row>
    <row r="153" spans="1:20" hidden="1" x14ac:dyDescent="0.25">
      <c r="A153" t="s">
        <v>21</v>
      </c>
      <c r="B153" t="s">
        <v>22</v>
      </c>
      <c r="C153" t="s">
        <v>719</v>
      </c>
      <c r="D153" t="s">
        <v>721</v>
      </c>
      <c r="E153" t="s">
        <v>720</v>
      </c>
      <c r="F153" t="s">
        <v>724</v>
      </c>
      <c r="G153" t="s">
        <v>29</v>
      </c>
      <c r="H153" t="s">
        <v>46</v>
      </c>
      <c r="I153">
        <v>60</v>
      </c>
      <c r="J153">
        <v>165</v>
      </c>
      <c r="K153" t="s">
        <v>1077</v>
      </c>
      <c r="L153" t="s">
        <v>1079</v>
      </c>
      <c r="M153" t="s">
        <v>1154</v>
      </c>
      <c r="N153" t="s">
        <v>1155</v>
      </c>
      <c r="O153" t="s">
        <v>1076</v>
      </c>
      <c r="Q153" t="str">
        <f>$G$1</f>
        <v>us-central1</v>
      </c>
      <c r="R153" t="str">
        <f>IF(B153="","",TRIM("https://monitoring.googleapis.com/v3/projects/" &amp; $B$1 &amp; "/timeSeries?" &amp; "filter=metric.type=""" &amp; $B$4 &amp; C153 &amp; """" &amp; IF(O153&lt;&gt;"", " AND " &amp; O153 &amp; "=""" &amp; Q153 &amp; """", "") &amp; IF($B$2&lt;&gt;"", "&amp;interval.startTime=" &amp; $B$2, "") &amp; IF($B$3&lt;&gt;"", "&amp;interval.endTime=" &amp; $B$3, "") &amp; IF(I153&lt;&gt;"", "&amp;aggregation.alignmentPeriod=" &amp; I153 &amp; "s", "") &amp; IF(K153&lt;&gt;"", "&amp;aggregation.perSeriesAligner=" &amp; K153, "") &amp; IF(L153&lt;&gt;"", "&amp;aggregation.crossSeriesReducer=" &amp; L153, "") &amp; IF(M153&lt;&gt;"", "&amp;" &amp; M153, "")))</f>
        <v>https://monitoring.googleapis.com/v3/projects/hco-swo-gcp-research/timeSeries?filter=metric.type="cloudsql.googleapis.com/database/postgresql/tuple_size" AND resource.labels.region="us-central1"&amp;interval.startTime=2025-05-27T00:00:00Z&amp;interval.endTime=2025-05-28T00:00:00Z&amp;aggregation.alignmentPeriod=60s&amp;aggregation.perSeriesAligner=ALIGN_MEAN&amp;aggregation.crossSeriesReducer=REDUCE_MEAN&amp;aggregation.groupByFields=metric.labels.database&amp;aggregation.groupByFields=metric.labels.tuple_state&amp;aggregation.groupByFields=resource.labels.database_id&amp;aggregation.groupByFields=resource.labels.project_id&amp;aggregation.groupByFields=resource.labels.region</v>
      </c>
      <c r="T153"/>
    </row>
    <row r="154" spans="1:20" hidden="1" x14ac:dyDescent="0.25">
      <c r="A154" t="s">
        <v>21</v>
      </c>
      <c r="B154" t="s">
        <v>22</v>
      </c>
      <c r="C154" t="s">
        <v>725</v>
      </c>
      <c r="D154" t="s">
        <v>547</v>
      </c>
      <c r="E154" t="s">
        <v>726</v>
      </c>
      <c r="F154" t="s">
        <v>728</v>
      </c>
      <c r="G154" t="s">
        <v>44</v>
      </c>
      <c r="H154" t="s">
        <v>46</v>
      </c>
      <c r="I154">
        <v>60</v>
      </c>
      <c r="J154">
        <v>165</v>
      </c>
      <c r="K154" t="s">
        <v>1077</v>
      </c>
      <c r="L154" t="s">
        <v>1078</v>
      </c>
      <c r="M154" t="s">
        <v>1114</v>
      </c>
      <c r="N154" t="s">
        <v>1115</v>
      </c>
      <c r="O154" t="s">
        <v>1076</v>
      </c>
      <c r="Q154" t="str">
        <f>$G$1</f>
        <v>us-central1</v>
      </c>
      <c r="R154" t="str">
        <f>IF(B154="","",TRIM("https://monitoring.googleapis.com/v3/projects/" &amp; $B$1 &amp; "/timeSeries?" &amp; "filter=metric.type=""" &amp; $B$4 &amp; C154 &amp; """" &amp; IF(O154&lt;&gt;"", " AND " &amp; O154 &amp; "=""" &amp; Q154 &amp; """", "") &amp; IF($B$2&lt;&gt;"", "&amp;interval.startTime=" &amp; $B$2, "") &amp; IF($B$3&lt;&gt;"", "&amp;interval.endTime=" &amp; $B$3, "") &amp; IF(I154&lt;&gt;"", "&amp;aggregation.alignmentPeriod=" &amp; I154 &amp; "s", "") &amp; IF(K154&lt;&gt;"", "&amp;aggregation.perSeriesAligner=" &amp; K154, "") &amp; IF(L154&lt;&gt;"", "&amp;aggregation.crossSeriesReducer=" &amp; L154, "") &amp; IF(M154&lt;&gt;"", "&amp;" &amp; M154, "")))</f>
        <v>https://monitoring.googleapis.com/v3/projects/hco-swo-gcp-research/timeSeries?filter=metric.type="cloudsql.googleapis.com/database/postgresql/tuples_fetched_count"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154"/>
    </row>
    <row r="155" spans="1:20" hidden="1" x14ac:dyDescent="0.25">
      <c r="A155" t="s">
        <v>21</v>
      </c>
      <c r="B155" t="s">
        <v>22</v>
      </c>
      <c r="C155" t="s">
        <v>729</v>
      </c>
      <c r="D155" t="s">
        <v>731</v>
      </c>
      <c r="E155" t="s">
        <v>730</v>
      </c>
      <c r="F155" t="s">
        <v>734</v>
      </c>
      <c r="G155" t="s">
        <v>44</v>
      </c>
      <c r="H155" t="s">
        <v>46</v>
      </c>
      <c r="I155">
        <v>60</v>
      </c>
      <c r="J155">
        <v>165</v>
      </c>
      <c r="K155" t="s">
        <v>1077</v>
      </c>
      <c r="L155" t="s">
        <v>1078</v>
      </c>
      <c r="M155" t="s">
        <v>1148</v>
      </c>
      <c r="N155" t="s">
        <v>1149</v>
      </c>
      <c r="O155" t="s">
        <v>1076</v>
      </c>
      <c r="Q155" t="str">
        <f>$G$1</f>
        <v>us-central1</v>
      </c>
      <c r="R155" t="str">
        <f>IF(B155="","",TRIM("https://monitoring.googleapis.com/v3/projects/" &amp; $B$1 &amp; "/timeSeries?" &amp; "filter=metric.type=""" &amp; $B$4 &amp; C155 &amp; """" &amp; IF(O155&lt;&gt;"", " AND " &amp; O155 &amp; "=""" &amp; Q155 &amp; """", "") &amp; IF($B$2&lt;&gt;"", "&amp;interval.startTime=" &amp; $B$2, "") &amp; IF($B$3&lt;&gt;"", "&amp;interval.endTime=" &amp; $B$3, "") &amp; IF(I155&lt;&gt;"", "&amp;aggregation.alignmentPeriod=" &amp; I155 &amp; "s", "") &amp; IF(K155&lt;&gt;"", "&amp;aggregation.perSeriesAligner=" &amp; K155, "") &amp; IF(L155&lt;&gt;"", "&amp;aggregation.crossSeriesReducer=" &amp; L155, "") &amp; IF(M155&lt;&gt;"", "&amp;" &amp; M155, "")))</f>
        <v>https://monitoring.googleapis.com/v3/projects/hco-swo-gcp-research/timeSeries?filter=metric.type="cloudsql.googleapis.com/database/postgresql/tuples_processed_count"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metric.labels.operation_type&amp;aggregation.groupByFields=resource.labels.database_id&amp;aggregation.groupByFields=resource.labels.project_id&amp;aggregation.groupByFields=resource.labels.region</v>
      </c>
      <c r="T155"/>
    </row>
    <row r="156" spans="1:20" hidden="1" x14ac:dyDescent="0.25">
      <c r="A156" t="s">
        <v>21</v>
      </c>
      <c r="B156" t="s">
        <v>22</v>
      </c>
      <c r="C156" t="s">
        <v>735</v>
      </c>
      <c r="D156" t="s">
        <v>547</v>
      </c>
      <c r="E156" t="s">
        <v>736</v>
      </c>
      <c r="F156" t="s">
        <v>738</v>
      </c>
      <c r="G156" t="s">
        <v>44</v>
      </c>
      <c r="H156" t="s">
        <v>46</v>
      </c>
      <c r="I156">
        <v>60</v>
      </c>
      <c r="J156">
        <v>165</v>
      </c>
      <c r="K156" t="s">
        <v>1077</v>
      </c>
      <c r="L156" t="s">
        <v>1078</v>
      </c>
      <c r="M156" t="s">
        <v>1114</v>
      </c>
      <c r="N156" t="s">
        <v>1115</v>
      </c>
      <c r="O156" t="s">
        <v>1076</v>
      </c>
      <c r="Q156" t="str">
        <f>$G$1</f>
        <v>us-central1</v>
      </c>
      <c r="R156" t="str">
        <f>IF(B156="","",TRIM("https://monitoring.googleapis.com/v3/projects/" &amp; $B$1 &amp; "/timeSeries?" &amp; "filter=metric.type=""" &amp; $B$4 &amp; C156 &amp; """" &amp; IF(O156&lt;&gt;"", " AND " &amp; O156 &amp; "=""" &amp; Q156 &amp; """", "") &amp; IF($B$2&lt;&gt;"", "&amp;interval.startTime=" &amp; $B$2, "") &amp; IF($B$3&lt;&gt;"", "&amp;interval.endTime=" &amp; $B$3, "") &amp; IF(I156&lt;&gt;"", "&amp;aggregation.alignmentPeriod=" &amp; I156 &amp; "s", "") &amp; IF(K156&lt;&gt;"", "&amp;aggregation.perSeriesAligner=" &amp; K156, "") &amp; IF(L156&lt;&gt;"", "&amp;aggregation.crossSeriesReducer=" &amp; L156, "") &amp; IF(M156&lt;&gt;"", "&amp;" &amp; M156, "")))</f>
        <v>https://monitoring.googleapis.com/v3/projects/hco-swo-gcp-research/timeSeries?filter=metric.type="cloudsql.googleapis.com/database/postgresql/tuples_returned_count"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156"/>
    </row>
    <row r="157" spans="1:20" x14ac:dyDescent="0.25">
      <c r="A157" t="s">
        <v>21</v>
      </c>
      <c r="B157" t="s">
        <v>22</v>
      </c>
      <c r="C157" t="s">
        <v>523</v>
      </c>
      <c r="D157" t="s">
        <v>525</v>
      </c>
      <c r="E157" t="s">
        <v>524</v>
      </c>
      <c r="F157" t="s">
        <v>528</v>
      </c>
      <c r="G157" t="s">
        <v>44</v>
      </c>
      <c r="H157" t="s">
        <v>46</v>
      </c>
      <c r="I157">
        <v>60</v>
      </c>
      <c r="J157">
        <v>165</v>
      </c>
      <c r="K157" t="s">
        <v>1077</v>
      </c>
      <c r="L157" t="s">
        <v>1078</v>
      </c>
      <c r="M157" t="s">
        <v>1110</v>
      </c>
      <c r="N157" t="s">
        <v>1111</v>
      </c>
      <c r="O157" t="s">
        <v>1076</v>
      </c>
      <c r="P157" t="s">
        <v>32</v>
      </c>
      <c r="Q157" t="str">
        <f>$G$1</f>
        <v>us-central1</v>
      </c>
      <c r="R157" t="str">
        <f>IF(B157="","",TRIM("https://monitoring.googleapis.com/v3/projects/" &amp; $B$1 &amp; "/timeSeries?" &amp; "filter=metric.type=""" &amp; $B$4 &amp; C157 &amp; """" &amp; IF(O157&lt;&gt;"", " AND " &amp; O157 &amp; "=""" &amp; Q157 &amp; """", "") &amp; IF($B$2&lt;&gt;"", "&amp;interval.startTime=" &amp; $B$2, "") &amp; IF($B$3&lt;&gt;"", "&amp;interval.endTime=" &amp; $B$3, "") &amp; IF(I157&lt;&gt;"", "&amp;aggregation.alignmentPeriod=" &amp; I157 &amp; "s", "") &amp; IF(K157&lt;&gt;"", "&amp;aggregation.perSeriesAligner=" &amp; K157, "") &amp; IF(L157&lt;&gt;"", "&amp;aggregation.crossSeriesReducer=" &amp; L157, "") &amp; IF(M157&lt;&gt;"", "&amp;" &amp; M157, "")))</f>
        <v>https://monitoring.googleapis.com/v3/projects/hco-swo-gcp-research/timeSeries?filter=metric.type="cloudsql.googleapis.com/database/postgresql/blocks_read_count"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metric.labels.source&amp;aggregation.groupByFields=resource.labels.database_id&amp;aggregation.groupByFields=resource.labels.project_id&amp;aggregation.groupByFields=resource.labels.region</v>
      </c>
      <c r="S157" t="s">
        <v>34</v>
      </c>
      <c r="T157" s="3">
        <v>9</v>
      </c>
    </row>
    <row r="158" spans="1:20" x14ac:dyDescent="0.25">
      <c r="A158" t="s">
        <v>21</v>
      </c>
      <c r="B158" t="s">
        <v>22</v>
      </c>
      <c r="C158" t="s">
        <v>529</v>
      </c>
      <c r="D158" t="s">
        <v>531</v>
      </c>
      <c r="E158" t="s">
        <v>530</v>
      </c>
      <c r="F158" t="s">
        <v>534</v>
      </c>
      <c r="G158" t="s">
        <v>44</v>
      </c>
      <c r="H158" t="s">
        <v>46</v>
      </c>
      <c r="I158">
        <v>60</v>
      </c>
      <c r="J158">
        <v>165</v>
      </c>
      <c r="K158" t="s">
        <v>1077</v>
      </c>
      <c r="L158" t="s">
        <v>1078</v>
      </c>
      <c r="M158" t="s">
        <v>1112</v>
      </c>
      <c r="N158" t="s">
        <v>1113</v>
      </c>
      <c r="O158" t="s">
        <v>1076</v>
      </c>
      <c r="P158" t="s">
        <v>32</v>
      </c>
      <c r="Q158" t="str">
        <f>$G$1</f>
        <v>us-central1</v>
      </c>
      <c r="R158" t="str">
        <f>IF(B158="","",TRIM("https://monitoring.googleapis.com/v3/projects/" &amp; $B$1 &amp; "/timeSeries?" &amp; "filter=metric.type=""" &amp; $B$4 &amp; C158 &amp; """" &amp; IF(O158&lt;&gt;"", " AND " &amp; O158 &amp; "=""" &amp; Q158 &amp; """", "") &amp; IF($B$2&lt;&gt;"", "&amp;interval.startTime=" &amp; $B$2, "") &amp; IF($B$3&lt;&gt;"", "&amp;interval.endTime=" &amp; $B$3, "") &amp; IF(I158&lt;&gt;"", "&amp;aggregation.alignmentPeriod=" &amp; I158 &amp; "s", "") &amp; IF(K158&lt;&gt;"", "&amp;aggregation.perSeriesAligner=" &amp; K158, "") &amp; IF(L158&lt;&gt;"", "&amp;aggregation.crossSeriesReducer=" &amp; L158, "") &amp; IF(M158&lt;&gt;"", "&amp;" &amp; M158, "")))</f>
        <v>https://monitoring.googleapis.com/v3/projects/hco-swo-gcp-research/timeSeries?filter=metric.type="cloudsql.googleapis.com/database/postgresql/checkpoint_count" AND resource.labels.region="us-central1"&amp;interval.startTime=2025-05-27T00:00:00Z&amp;interval.endTime=2025-05-28T00:00:00Z&amp;aggregation.alignmentPeriod=60s&amp;aggregation.perSeriesAligner=ALIGN_MEAN&amp;aggregation.crossSeriesReducer=REDUCE_SUM&amp;aggregation.groupByFields=metric.labels.checkpoint_type&amp;aggregation.groupByFields=resource.labels.database_id&amp;aggregation.groupByFields=resource.labels.project_id&amp;aggregation.groupByFields=resource.labels.region</v>
      </c>
      <c r="S158" t="s">
        <v>34</v>
      </c>
      <c r="T158" s="3">
        <v>9</v>
      </c>
    </row>
    <row r="159" spans="1:20" hidden="1" x14ac:dyDescent="0.25">
      <c r="A159" t="s">
        <v>21</v>
      </c>
      <c r="B159" t="s">
        <v>22</v>
      </c>
      <c r="C159" t="s">
        <v>749</v>
      </c>
      <c r="E159" t="s">
        <v>750</v>
      </c>
      <c r="F159" t="s">
        <v>752</v>
      </c>
      <c r="G159" t="s">
        <v>44</v>
      </c>
      <c r="H159" t="s">
        <v>46</v>
      </c>
      <c r="I159">
        <v>60</v>
      </c>
      <c r="J159">
        <v>165</v>
      </c>
      <c r="K159" t="s">
        <v>1077</v>
      </c>
      <c r="L159" t="s">
        <v>1078</v>
      </c>
      <c r="M159" t="s">
        <v>1074</v>
      </c>
      <c r="N159" t="s">
        <v>1075</v>
      </c>
      <c r="O159" t="s">
        <v>1076</v>
      </c>
      <c r="Q159" t="str">
        <f>$G$1</f>
        <v>us-central1</v>
      </c>
      <c r="R159" t="str">
        <f>IF(B159="","",TRIM("https://monitoring.googleapis.com/v3/projects/" &amp; $B$1 &amp; "/timeSeries?" &amp; "filter=metric.type=""" &amp; $B$4 &amp; C159 &amp; """" &amp; IF(O159&lt;&gt;"", " AND " &amp; O159 &amp; "=""" &amp; Q159 &amp; """", "") &amp; IF($B$2&lt;&gt;"", "&amp;interval.startTime=" &amp; $B$2, "") &amp; IF($B$3&lt;&gt;"", "&amp;interval.endTime=" &amp; $B$3, "") &amp; IF(I159&lt;&gt;"", "&amp;aggregation.alignmentPeriod=" &amp; I159 &amp; "s", "") &amp; IF(K159&lt;&gt;"", "&amp;aggregation.perSeriesAligner=" &amp; K159, "") &amp; IF(L159&lt;&gt;"", "&amp;aggregation.crossSeriesReducer=" &amp; L159, "") &amp; IF(M159&lt;&gt;"", "&amp;" &amp; M159, "")))</f>
        <v>https://monitoring.googleapis.com/v3/projects/hco-swo-gcp-research/timeSeries?filter=metric.type="cloudsql.googleapis.com/database/postgresql/write_ahead_log/inserted_bytes_count"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59"/>
    </row>
    <row r="160" spans="1:20" hidden="1" x14ac:dyDescent="0.25">
      <c r="A160" t="s">
        <v>21</v>
      </c>
      <c r="B160" t="s">
        <v>22</v>
      </c>
      <c r="C160" t="s">
        <v>753</v>
      </c>
      <c r="E160" t="s">
        <v>754</v>
      </c>
      <c r="F160" t="s">
        <v>756</v>
      </c>
      <c r="G160" t="s">
        <v>29</v>
      </c>
      <c r="H160" t="s">
        <v>46</v>
      </c>
      <c r="I160">
        <v>60</v>
      </c>
      <c r="J160">
        <v>165</v>
      </c>
      <c r="K160" t="s">
        <v>1077</v>
      </c>
      <c r="L160" t="s">
        <v>1079</v>
      </c>
      <c r="M160" t="s">
        <v>1074</v>
      </c>
      <c r="N160" t="s">
        <v>1075</v>
      </c>
      <c r="O160" t="s">
        <v>1076</v>
      </c>
      <c r="Q160" t="str">
        <f>$G$1</f>
        <v>us-central1</v>
      </c>
      <c r="R160" t="str">
        <f>IF(B160="","",TRIM("https://monitoring.googleapis.com/v3/projects/" &amp; $B$1 &amp; "/timeSeries?" &amp; "filter=metric.type=""" &amp; $B$4 &amp; C160 &amp; """" &amp; IF(O160&lt;&gt;"", " AND " &amp; O160 &amp; "=""" &amp; Q160 &amp; """", "") &amp; IF($B$2&lt;&gt;"", "&amp;interval.startTime=" &amp; $B$2, "") &amp; IF($B$3&lt;&gt;"", "&amp;interval.endTime=" &amp; $B$3, "") &amp; IF(I160&lt;&gt;"", "&amp;aggregation.alignmentPeriod=" &amp; I160 &amp; "s", "") &amp; IF(K160&lt;&gt;"", "&amp;aggregation.perSeriesAligner=" &amp; K160, "") &amp; IF(L160&lt;&gt;"", "&amp;aggregation.crossSeriesReducer=" &amp; L160, "") &amp; IF(M160&lt;&gt;"", "&amp;" &amp; M160, "")))</f>
        <v>https://monitoring.googleapis.com/v3/projects/hco-swo-gcp-research/timeSeries?filter=metric.type="cloudsql.googleapis.com/database/postgresql/write_ahead_log/redo_size"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60"/>
    </row>
    <row r="161" spans="1:20" x14ac:dyDescent="0.25">
      <c r="A161" t="s">
        <v>21</v>
      </c>
      <c r="B161" t="s">
        <v>22</v>
      </c>
      <c r="C161" t="s">
        <v>662</v>
      </c>
      <c r="D161" t="s">
        <v>664</v>
      </c>
      <c r="E161" t="s">
        <v>663</v>
      </c>
      <c r="F161" t="s">
        <v>666</v>
      </c>
      <c r="G161" t="s">
        <v>44</v>
      </c>
      <c r="H161" t="s">
        <v>46</v>
      </c>
      <c r="I161">
        <v>60</v>
      </c>
      <c r="J161">
        <v>165</v>
      </c>
      <c r="K161" t="s">
        <v>1077</v>
      </c>
      <c r="L161" t="s">
        <v>1078</v>
      </c>
      <c r="M161" t="s">
        <v>1114</v>
      </c>
      <c r="N161" t="s">
        <v>1115</v>
      </c>
      <c r="O161" t="s">
        <v>1076</v>
      </c>
      <c r="P161" t="s">
        <v>32</v>
      </c>
      <c r="Q161" t="str">
        <f>$G$1</f>
        <v>us-central1</v>
      </c>
      <c r="R161" t="str">
        <f>IF(B161="","",TRIM("https://monitoring.googleapis.com/v3/projects/" &amp; $B$1 &amp; "/timeSeries?" &amp; "filter=metric.type=""" &amp; $B$4 &amp; C161 &amp; """" &amp; IF(O161&lt;&gt;"", " AND " &amp; O161 &amp; "=""" &amp; Q161 &amp; """", "") &amp; IF($B$2&lt;&gt;"", "&amp;interval.startTime=" &amp; $B$2, "") &amp; IF($B$3&lt;&gt;"", "&amp;interval.endTime=" &amp; $B$3, "") &amp; IF(I161&lt;&gt;"", "&amp;aggregation.alignmentPeriod=" &amp; I161 &amp; "s", "") &amp; IF(K161&lt;&gt;"", "&amp;aggregation.perSeriesAligner=" &amp; K161, "") &amp; IF(L161&lt;&gt;"", "&amp;aggregation.crossSeriesReducer=" &amp; L161, "") &amp; IF(M161&lt;&gt;"", "&amp;" &amp; M161, "")))</f>
        <v>https://monitoring.googleapis.com/v3/projects/hco-swo-gcp-research/timeSeries?filter=metric.type="cloudsql.googleapis.com/database/postgresql/new_connection_count"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S161" t="s">
        <v>34</v>
      </c>
      <c r="T161" s="3">
        <v>9</v>
      </c>
    </row>
    <row r="162" spans="1:20" x14ac:dyDescent="0.25">
      <c r="A162" t="s">
        <v>21</v>
      </c>
      <c r="B162" t="s">
        <v>22</v>
      </c>
      <c r="C162" t="s">
        <v>689</v>
      </c>
      <c r="D162" t="s">
        <v>691</v>
      </c>
      <c r="E162" t="s">
        <v>690</v>
      </c>
      <c r="F162" t="s">
        <v>694</v>
      </c>
      <c r="G162" t="s">
        <v>44</v>
      </c>
      <c r="H162" t="s">
        <v>46</v>
      </c>
      <c r="I162">
        <v>60</v>
      </c>
      <c r="J162">
        <v>165</v>
      </c>
      <c r="K162" t="s">
        <v>1077</v>
      </c>
      <c r="L162" t="s">
        <v>1078</v>
      </c>
      <c r="M162" t="s">
        <v>1148</v>
      </c>
      <c r="N162" t="s">
        <v>1149</v>
      </c>
      <c r="O162" t="s">
        <v>1076</v>
      </c>
      <c r="P162" t="s">
        <v>32</v>
      </c>
      <c r="Q162" t="str">
        <f>$G$1</f>
        <v>us-central1</v>
      </c>
      <c r="R162" t="str">
        <f>IF(B162="","",TRIM("https://monitoring.googleapis.com/v3/projects/" &amp; $B$1 &amp; "/timeSeries?" &amp; "filter=metric.type=""" &amp; $B$4 &amp; C162 &amp; """" &amp; IF(O162&lt;&gt;"", " AND " &amp; O162 &amp; "=""" &amp; Q162 &amp; """", "") &amp; IF($B$2&lt;&gt;"", "&amp;interval.startTime=" &amp; $B$2, "") &amp; IF($B$3&lt;&gt;"", "&amp;interval.endTime=" &amp; $B$3, "") &amp; IF(I162&lt;&gt;"", "&amp;aggregation.alignmentPeriod=" &amp; I162 &amp; "s", "") &amp; IF(K162&lt;&gt;"", "&amp;aggregation.perSeriesAligner=" &amp; K162, "") &amp; IF(L162&lt;&gt;"", "&amp;aggregation.crossSeriesReducer=" &amp; L162, "") &amp; IF(M162&lt;&gt;"", "&amp;" &amp; M162, "")))</f>
        <v>https://monitoring.googleapis.com/v3/projects/hco-swo-gcp-research/timeSeries?filter=metric.type="cloudsql.googleapis.com/database/postgresql/statements_executed_count"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metric.labels.operation_type&amp;aggregation.groupByFields=resource.labels.database_id&amp;aggregation.groupByFields=resource.labels.project_id&amp;aggregation.groupByFields=resource.labels.region</v>
      </c>
      <c r="S162" t="s">
        <v>34</v>
      </c>
      <c r="T162" s="3">
        <v>9</v>
      </c>
    </row>
    <row r="163" spans="1:20" hidden="1" x14ac:dyDescent="0.25">
      <c r="A163" t="s">
        <v>21</v>
      </c>
      <c r="B163" t="s">
        <v>22</v>
      </c>
      <c r="C163" t="s">
        <v>765</v>
      </c>
      <c r="E163" t="s">
        <v>766</v>
      </c>
      <c r="F163" t="s">
        <v>768</v>
      </c>
      <c r="G163" t="s">
        <v>44</v>
      </c>
      <c r="H163" t="s">
        <v>46</v>
      </c>
      <c r="I163">
        <v>60</v>
      </c>
      <c r="J163">
        <v>165</v>
      </c>
      <c r="K163" t="s">
        <v>1077</v>
      </c>
      <c r="L163" t="s">
        <v>1078</v>
      </c>
      <c r="M163" t="s">
        <v>1074</v>
      </c>
      <c r="N163" t="s">
        <v>1075</v>
      </c>
      <c r="O163" t="s">
        <v>1076</v>
      </c>
      <c r="Q163" t="str">
        <f>$G$1</f>
        <v>us-central1</v>
      </c>
      <c r="R163" t="str">
        <f>IF(B163="","",TRIM("https://monitoring.googleapis.com/v3/projects/" &amp; $B$1 &amp; "/timeSeries?" &amp; "filter=metric.type=""" &amp; $B$4 &amp; C163 &amp; """" &amp; IF(O163&lt;&gt;"", " AND " &amp; O163 &amp; "=""" &amp; Q163 &amp; """", "") &amp; IF($B$2&lt;&gt;"", "&amp;interval.startTime=" &amp; $B$2, "") &amp; IF($B$3&lt;&gt;"", "&amp;interval.endTime=" &amp; $B$3, "") &amp; IF(I163&lt;&gt;"", "&amp;aggregation.alignmentPeriod=" &amp; I163 &amp; "s", "") &amp; IF(K163&lt;&gt;"", "&amp;aggregation.perSeriesAligner=" &amp; K163, "") &amp; IF(L163&lt;&gt;"", "&amp;aggregation.crossSeriesReducer=" &amp; L163, "") &amp; IF(M163&lt;&gt;"", "&amp;" &amp; M163, "")))</f>
        <v>https://monitoring.googleapis.com/v3/projects/hco-swo-gcp-research/timeSeries?filter=metric.type="cloudsql.googleapis.com/database/replication/log_archive_success_count"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63"/>
    </row>
    <row r="164" spans="1:20" hidden="1" x14ac:dyDescent="0.25">
      <c r="A164" t="s">
        <v>21</v>
      </c>
      <c r="B164" t="s">
        <v>22</v>
      </c>
      <c r="C164" t="s">
        <v>769</v>
      </c>
      <c r="E164" t="s">
        <v>770</v>
      </c>
      <c r="F164" t="s">
        <v>772</v>
      </c>
      <c r="G164" t="s">
        <v>29</v>
      </c>
      <c r="H164" t="s">
        <v>46</v>
      </c>
      <c r="I164">
        <v>60</v>
      </c>
      <c r="J164">
        <v>165</v>
      </c>
      <c r="K164" t="s">
        <v>1077</v>
      </c>
      <c r="L164" t="s">
        <v>1079</v>
      </c>
      <c r="M164" t="s">
        <v>1074</v>
      </c>
      <c r="N164" t="s">
        <v>1075</v>
      </c>
      <c r="O164" t="s">
        <v>1076</v>
      </c>
      <c r="Q164" t="str">
        <f>$G$1</f>
        <v>us-central1</v>
      </c>
      <c r="R164" t="str">
        <f>IF(B164="","",TRIM("https://monitoring.googleapis.com/v3/projects/" &amp; $B$1 &amp; "/timeSeries?" &amp; "filter=metric.type=""" &amp; $B$4 &amp; C164 &amp; """" &amp; IF(O164&lt;&gt;"", " AND " &amp; O164 &amp; "=""" &amp; Q164 &amp; """", "") &amp; IF($B$2&lt;&gt;"", "&amp;interval.startTime=" &amp; $B$2, "") &amp; IF($B$3&lt;&gt;"", "&amp;interval.endTime=" &amp; $B$3, "") &amp; IF(I164&lt;&gt;"", "&amp;aggregation.alignmentPeriod=" &amp; I164 &amp; "s", "") &amp; IF(K164&lt;&gt;"", "&amp;aggregation.perSeriesAligner=" &amp; K164, "") &amp; IF(L164&lt;&gt;"", "&amp;aggregation.crossSeriesReducer=" &amp; L164, "") &amp; IF(M164&lt;&gt;"", "&amp;" &amp; M164, "")))</f>
        <v>https://monitoring.googleapis.com/v3/projects/hco-swo-gcp-research/timeSeries?filter=metric.type="cloudsql.googleapis.com/database/replication/network_lag"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64"/>
    </row>
    <row r="165" spans="1:20" hidden="1" x14ac:dyDescent="0.25">
      <c r="A165" t="s">
        <v>21</v>
      </c>
      <c r="B165" t="s">
        <v>22</v>
      </c>
      <c r="C165" t="s">
        <v>773</v>
      </c>
      <c r="E165" t="s">
        <v>442</v>
      </c>
      <c r="F165" t="s">
        <v>774</v>
      </c>
      <c r="G165" t="s">
        <v>29</v>
      </c>
      <c r="H165" t="s">
        <v>56</v>
      </c>
      <c r="I165">
        <v>60</v>
      </c>
      <c r="J165">
        <v>165</v>
      </c>
      <c r="K165" t="s">
        <v>1077</v>
      </c>
      <c r="L165" t="s">
        <v>1079</v>
      </c>
      <c r="M165" t="s">
        <v>1074</v>
      </c>
      <c r="N165" t="s">
        <v>1075</v>
      </c>
      <c r="O165" t="s">
        <v>1076</v>
      </c>
      <c r="Q165" t="str">
        <f>$G$1</f>
        <v>us-central1</v>
      </c>
      <c r="R165" t="str">
        <f>IF(B165="","",TRIM("https://monitoring.googleapis.com/v3/projects/" &amp; $B$1 &amp; "/timeSeries?" &amp; "filter=metric.type=""" &amp; $B$4 &amp; C165 &amp; """" &amp; IF(O165&lt;&gt;"", " AND " &amp; O165 &amp; "=""" &amp; Q165 &amp; """", "") &amp; IF($B$2&lt;&gt;"", "&amp;interval.startTime=" &amp; $B$2, "") &amp; IF($B$3&lt;&gt;"", "&amp;interval.endTime=" &amp; $B$3, "") &amp; IF(I165&lt;&gt;"", "&amp;aggregation.alignmentPeriod=" &amp; I165 &amp; "s", "") &amp; IF(K165&lt;&gt;"", "&amp;aggregation.perSeriesAligner=" &amp; K165, "") &amp; IF(L165&lt;&gt;"", "&amp;aggregation.crossSeriesReducer=" &amp; L165, "") &amp; IF(M165&lt;&gt;"", "&amp;" &amp; M165, "")))</f>
        <v>https://monitoring.googleapis.com/v3/projects/hco-swo-gcp-research/timeSeries?filter=metric.type="cloudsql.googleapis.com/database/replication/replica_lag"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65"/>
    </row>
    <row r="166" spans="1:20" x14ac:dyDescent="0.25">
      <c r="A166" t="s">
        <v>21</v>
      </c>
      <c r="B166" t="s">
        <v>22</v>
      </c>
      <c r="C166" t="s">
        <v>683</v>
      </c>
      <c r="D166" t="s">
        <v>685</v>
      </c>
      <c r="E166" t="s">
        <v>684</v>
      </c>
      <c r="F166" t="s">
        <v>688</v>
      </c>
      <c r="G166" t="s">
        <v>29</v>
      </c>
      <c r="H166" t="s">
        <v>46</v>
      </c>
      <c r="I166">
        <v>60</v>
      </c>
      <c r="J166">
        <v>165</v>
      </c>
      <c r="K166" t="s">
        <v>1077</v>
      </c>
      <c r="L166" t="s">
        <v>1079</v>
      </c>
      <c r="M166" t="s">
        <v>1146</v>
      </c>
      <c r="N166" t="s">
        <v>1147</v>
      </c>
      <c r="O166" t="s">
        <v>1076</v>
      </c>
      <c r="P166" t="s">
        <v>32</v>
      </c>
      <c r="Q166" t="str">
        <f>$G$1</f>
        <v>us-central1</v>
      </c>
      <c r="R166" t="str">
        <f>IF(B166="","",TRIM("https://monitoring.googleapis.com/v3/projects/" &amp; $B$1 &amp; "/timeSeries?" &amp; "filter=metric.type=""" &amp; $B$4 &amp; C166 &amp; """" &amp; IF(O166&lt;&gt;"", " AND " &amp; O166 &amp; "=""" &amp; Q166 &amp; """", "") &amp; IF($B$2&lt;&gt;"", "&amp;interval.startTime=" &amp; $B$2, "") &amp; IF($B$3&lt;&gt;"", "&amp;interval.endTime=" &amp; $B$3, "") &amp; IF(I166&lt;&gt;"", "&amp;aggregation.alignmentPeriod=" &amp; I166 &amp; "s", "") &amp; IF(K166&lt;&gt;"", "&amp;aggregation.perSeriesAligner=" &amp; K166, "") &amp; IF(L166&lt;&gt;"", "&amp;aggregation.crossSeriesReducer=" &amp; L166, "") &amp; IF(M166&lt;&gt;"", "&amp;" &amp; M166, "")))</f>
        <v>https://monitoring.googleapis.com/v3/projects/hco-swo-gcp-research/timeSeries?filter=metric.type="cloudsql.googleapis.com/database/postgresql/replication/replica_byte_lag" AND resource.labels.region="us-central1"&amp;interval.startTime=2025-05-27T00:00:00Z&amp;interval.endTime=2025-05-28T00:00:00Z&amp;aggregation.alignmentPeriod=60s&amp;aggregation.perSeriesAligner=ALIGN_MEAN&amp;aggregation.crossSeriesReducer=REDUCE_MEAN&amp;aggregation.groupByFields=metric.labels.replica_lag_type&amp;aggregation.groupByFields=metric.labels.replica_name&amp;aggregation.groupByFields=resource.labels.database_id&amp;aggregation.groupByFields=resource.labels.project_id&amp;aggregation.groupByFields=resource.labels.region</v>
      </c>
      <c r="S166" t="s">
        <v>34</v>
      </c>
      <c r="T166" s="3">
        <v>10</v>
      </c>
    </row>
    <row r="167" spans="1:20" hidden="1" x14ac:dyDescent="0.25">
      <c r="A167" t="s">
        <v>21</v>
      </c>
      <c r="B167" t="s">
        <v>22</v>
      </c>
      <c r="C167" t="s">
        <v>780</v>
      </c>
      <c r="E167" t="s">
        <v>781</v>
      </c>
      <c r="F167" t="s">
        <v>783</v>
      </c>
      <c r="G167" t="s">
        <v>29</v>
      </c>
      <c r="H167" t="s">
        <v>46</v>
      </c>
      <c r="I167">
        <v>60</v>
      </c>
      <c r="J167">
        <v>165</v>
      </c>
      <c r="K167" t="s">
        <v>1077</v>
      </c>
      <c r="L167" t="s">
        <v>1079</v>
      </c>
      <c r="M167" t="s">
        <v>1074</v>
      </c>
      <c r="N167" t="s">
        <v>1075</v>
      </c>
      <c r="O167" t="s">
        <v>1076</v>
      </c>
      <c r="Q167" t="str">
        <f>$G$1</f>
        <v>us-central1</v>
      </c>
      <c r="R167" t="str">
        <f>IF(B167="","",TRIM("https://monitoring.googleapis.com/v3/projects/" &amp; $B$1 &amp; "/timeSeries?" &amp; "filter=metric.type=""" &amp; $B$4 &amp; C167 &amp; """" &amp; IF(O167&lt;&gt;"", " AND " &amp; O167 &amp; "=""" &amp; Q167 &amp; """", "") &amp; IF($B$2&lt;&gt;"", "&amp;interval.startTime=" &amp; $B$2, "") &amp; IF($B$3&lt;&gt;"", "&amp;interval.endTime=" &amp; $B$3, "") &amp; IF(I167&lt;&gt;"", "&amp;aggregation.alignmentPeriod=" &amp; I167 &amp; "s", "") &amp; IF(K167&lt;&gt;"", "&amp;aggregation.perSeriesAligner=" &amp; K167, "") &amp; IF(L167&lt;&gt;"", "&amp;aggregation.crossSeriesReducer=" &amp; L167, "") &amp; IF(M167&lt;&gt;"", "&amp;" &amp; M167, "")))</f>
        <v>https://monitoring.googleapis.com/v3/projects/hco-swo-gcp-research/timeSeries?filter=metric.type="cloudsql.googleapis.com/database/sqlserver/audits_size"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67"/>
    </row>
    <row r="168" spans="1:20" hidden="1" x14ac:dyDescent="0.25">
      <c r="A168" t="s">
        <v>21</v>
      </c>
      <c r="B168" t="s">
        <v>22</v>
      </c>
      <c r="C168" t="s">
        <v>784</v>
      </c>
      <c r="D168" t="s">
        <v>786</v>
      </c>
      <c r="E168" t="s">
        <v>785</v>
      </c>
      <c r="F168" t="s">
        <v>789</v>
      </c>
      <c r="G168" t="s">
        <v>44</v>
      </c>
      <c r="H168" t="s">
        <v>46</v>
      </c>
      <c r="I168">
        <v>60</v>
      </c>
      <c r="J168">
        <v>165</v>
      </c>
      <c r="K168" t="s">
        <v>1077</v>
      </c>
      <c r="L168" t="s">
        <v>1078</v>
      </c>
      <c r="M168" t="s">
        <v>1158</v>
      </c>
      <c r="N168" t="s">
        <v>1159</v>
      </c>
      <c r="O168" t="s">
        <v>1076</v>
      </c>
      <c r="Q168" t="str">
        <f>$G$1</f>
        <v>us-central1</v>
      </c>
      <c r="R168" t="str">
        <f>IF(B168="","",TRIM("https://monitoring.googleapis.com/v3/projects/" &amp; $B$1 &amp; "/timeSeries?" &amp; "filter=metric.type=""" &amp; $B$4 &amp; C168 &amp; """" &amp; IF(O168&lt;&gt;"", " AND " &amp; O168 &amp; "=""" &amp; Q168 &amp; """", "") &amp; IF($B$2&lt;&gt;"", "&amp;interval.startTime=" &amp; $B$2, "") &amp; IF($B$3&lt;&gt;"", "&amp;interval.endTime=" &amp; $B$3, "") &amp; IF(I168&lt;&gt;"", "&amp;aggregation.alignmentPeriod=" &amp; I168 &amp; "s", "") &amp; IF(K168&lt;&gt;"", "&amp;aggregation.perSeriesAligner=" &amp; K168, "") &amp; IF(L168&lt;&gt;"", "&amp;aggregation.crossSeriesReducer=" &amp; L168, "") &amp; IF(M168&lt;&gt;"", "&amp;" &amp; M168, "")))</f>
        <v>https://monitoring.googleapis.com/v3/projects/hco-swo-gcp-research/timeSeries?filter=metric.type="cloudsql.googleapis.com/database/sqlserver/audits_upload_count" AND resource.labels.region="us-central1"&amp;interval.startTime=2025-05-27T00:00:00Z&amp;interval.endTime=2025-05-28T00:00:00Z&amp;aggregation.alignmentPeriod=60s&amp;aggregation.perSeriesAligner=ALIGN_MEAN&amp;aggregation.crossSeriesReducer=REDUCE_SUM&amp;aggregation.groupByFields=metric.labels.upload_status&amp;aggregation.groupByFields=resource.labels.database_id&amp;aggregation.groupByFields=resource.labels.project_id&amp;aggregation.groupByFields=resource.labels.region</v>
      </c>
      <c r="T168"/>
    </row>
    <row r="169" spans="1:20" x14ac:dyDescent="0.25">
      <c r="A169" t="s">
        <v>21</v>
      </c>
      <c r="B169" t="s">
        <v>22</v>
      </c>
      <c r="C169" t="s">
        <v>739</v>
      </c>
      <c r="D169" t="s">
        <v>741</v>
      </c>
      <c r="E169" t="s">
        <v>740</v>
      </c>
      <c r="F169" t="s">
        <v>744</v>
      </c>
      <c r="G169" t="s">
        <v>29</v>
      </c>
      <c r="H169" t="s">
        <v>46</v>
      </c>
      <c r="I169">
        <v>60</v>
      </c>
      <c r="J169">
        <v>165</v>
      </c>
      <c r="K169" t="s">
        <v>1077</v>
      </c>
      <c r="L169" t="s">
        <v>1079</v>
      </c>
      <c r="M169" t="s">
        <v>1156</v>
      </c>
      <c r="N169" t="s">
        <v>1157</v>
      </c>
      <c r="O169" t="s">
        <v>1076</v>
      </c>
      <c r="P169" t="s">
        <v>32</v>
      </c>
      <c r="Q169" t="str">
        <f>$G$1</f>
        <v>us-central1</v>
      </c>
      <c r="R169" t="str">
        <f>IF(B169="","",TRIM("https://monitoring.googleapis.com/v3/projects/" &amp; $B$1 &amp; "/timeSeries?" &amp; "filter=metric.type=""" &amp; $B$4 &amp; C169 &amp; """" &amp; IF(O169&lt;&gt;"", " AND " &amp; O169 &amp; "=""" &amp; Q169 &amp; """", "") &amp; IF($B$2&lt;&gt;"", "&amp;interval.startTime=" &amp; $B$2, "") &amp; IF($B$3&lt;&gt;"", "&amp;interval.endTime=" &amp; $B$3, "") &amp; IF(I169&lt;&gt;"", "&amp;aggregation.alignmentPeriod=" &amp; I169 &amp; "s", "") &amp; IF(K169&lt;&gt;"", "&amp;aggregation.perSeriesAligner=" &amp; K169, "") &amp; IF(L169&lt;&gt;"", "&amp;aggregation.crossSeriesReducer=" &amp; L169, "") &amp; IF(M169&lt;&gt;"", "&amp;" &amp; M169, "")))</f>
        <v>https://monitoring.googleapis.com/v3/projects/hco-swo-gcp-research/timeSeries?filter=metric.type="cloudsql.googleapis.com/database/postgresql/vacuum/oldest_transaction_age" AND resource.labels.region="us-central1"&amp;interval.startTime=2025-05-27T00:00:00Z&amp;interval.endTime=2025-05-28T00:00:00Z&amp;aggregation.alignmentPeriod=60s&amp;aggregation.perSeriesAligner=ALIGN_MEAN&amp;aggregation.crossSeriesReducer=REDUCE_MEAN&amp;aggregation.groupByFields=metric.labels.oldest_transaction_type&amp;aggregation.groupByFields=resource.labels.database_id&amp;aggregation.groupByFields=resource.labels.project_id&amp;aggregation.groupByFields=resource.labels.region</v>
      </c>
      <c r="S169" t="s">
        <v>34</v>
      </c>
      <c r="T169" s="3">
        <v>10</v>
      </c>
    </row>
    <row r="170" spans="1:20" hidden="1" x14ac:dyDescent="0.25">
      <c r="A170" t="s">
        <v>21</v>
      </c>
      <c r="B170" t="s">
        <v>22</v>
      </c>
      <c r="C170" t="s">
        <v>794</v>
      </c>
      <c r="E170" t="s">
        <v>795</v>
      </c>
      <c r="F170" t="s">
        <v>797</v>
      </c>
      <c r="G170" t="s">
        <v>44</v>
      </c>
      <c r="H170" t="s">
        <v>46</v>
      </c>
      <c r="I170">
        <v>60</v>
      </c>
      <c r="J170">
        <v>165</v>
      </c>
      <c r="K170" t="s">
        <v>1077</v>
      </c>
      <c r="L170" t="s">
        <v>1078</v>
      </c>
      <c r="M170" t="s">
        <v>1074</v>
      </c>
      <c r="N170" t="s">
        <v>1075</v>
      </c>
      <c r="O170" t="s">
        <v>1076</v>
      </c>
      <c r="Q170" t="str">
        <f>$G$1</f>
        <v>us-central1</v>
      </c>
      <c r="R170" t="str">
        <f>IF(B170="","",TRIM("https://monitoring.googleapis.com/v3/projects/" &amp; $B$1 &amp; "/timeSeries?" &amp; "filter=metric.type=""" &amp; $B$4 &amp; C170 &amp; """" &amp; IF(O170&lt;&gt;"", " AND " &amp; O170 &amp; "=""" &amp; Q170 &amp; """", "") &amp; IF($B$2&lt;&gt;"", "&amp;interval.startTime=" &amp; $B$2, "") &amp; IF($B$3&lt;&gt;"", "&amp;interval.endTime=" &amp; $B$3, "") &amp; IF(I170&lt;&gt;"", "&amp;aggregation.alignmentPeriod=" &amp; I170 &amp; "s", "") &amp; IF(K170&lt;&gt;"", "&amp;aggregation.perSeriesAligner=" &amp; K170, "") &amp; IF(L170&lt;&gt;"", "&amp;aggregation.crossSeriesReducer=" &amp; L170, "") &amp; IF(M170&lt;&gt;"", "&amp;" &amp; M170, "")))</f>
        <v>https://monitoring.googleapis.com/v3/projects/hco-swo-gcp-research/timeSeries?filter=metric.type="cloudsql.googleapis.com/database/sqlserver/connections/login_attempt_count"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70"/>
    </row>
    <row r="171" spans="1:20" hidden="1" x14ac:dyDescent="0.25">
      <c r="A171" t="s">
        <v>21</v>
      </c>
      <c r="B171" t="s">
        <v>22</v>
      </c>
      <c r="C171" t="s">
        <v>798</v>
      </c>
      <c r="E171" t="s">
        <v>799</v>
      </c>
      <c r="F171" t="s">
        <v>801</v>
      </c>
      <c r="G171" t="s">
        <v>44</v>
      </c>
      <c r="H171" t="s">
        <v>46</v>
      </c>
      <c r="I171">
        <v>60</v>
      </c>
      <c r="J171">
        <v>165</v>
      </c>
      <c r="K171" t="s">
        <v>1077</v>
      </c>
      <c r="L171" t="s">
        <v>1078</v>
      </c>
      <c r="M171" t="s">
        <v>1074</v>
      </c>
      <c r="N171" t="s">
        <v>1075</v>
      </c>
      <c r="O171" t="s">
        <v>1076</v>
      </c>
      <c r="Q171" t="str">
        <f>$G$1</f>
        <v>us-central1</v>
      </c>
      <c r="R171" t="str">
        <f>IF(B171="","",TRIM("https://monitoring.googleapis.com/v3/projects/" &amp; $B$1 &amp; "/timeSeries?" &amp; "filter=metric.type=""" &amp; $B$4 &amp; C171 &amp; """" &amp; IF(O171&lt;&gt;"", " AND " &amp; O171 &amp; "=""" &amp; Q171 &amp; """", "") &amp; IF($B$2&lt;&gt;"", "&amp;interval.startTime=" &amp; $B$2, "") &amp; IF($B$3&lt;&gt;"", "&amp;interval.endTime=" &amp; $B$3, "") &amp; IF(I171&lt;&gt;"", "&amp;aggregation.alignmentPeriod=" &amp; I171 &amp; "s", "") &amp; IF(K171&lt;&gt;"", "&amp;aggregation.perSeriesAligner=" &amp; K171, "") &amp; IF(L171&lt;&gt;"", "&amp;aggregation.crossSeriesReducer=" &amp; L171, "") &amp; IF(M171&lt;&gt;"", "&amp;" &amp; M171, "")))</f>
        <v>https://monitoring.googleapis.com/v3/projects/hco-swo-gcp-research/timeSeries?filter=metric.type="cloudsql.googleapis.com/database/sqlserver/connections/logout_count"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71"/>
    </row>
    <row r="172" spans="1:20" hidden="1" x14ac:dyDescent="0.25">
      <c r="A172" t="s">
        <v>21</v>
      </c>
      <c r="B172" t="s">
        <v>22</v>
      </c>
      <c r="C172" t="s">
        <v>802</v>
      </c>
      <c r="E172" t="s">
        <v>803</v>
      </c>
      <c r="F172" t="s">
        <v>805</v>
      </c>
      <c r="G172" t="s">
        <v>29</v>
      </c>
      <c r="H172" t="s">
        <v>46</v>
      </c>
      <c r="I172">
        <v>60</v>
      </c>
      <c r="J172">
        <v>165</v>
      </c>
      <c r="K172" t="s">
        <v>1077</v>
      </c>
      <c r="L172" t="s">
        <v>1079</v>
      </c>
      <c r="M172" t="s">
        <v>1074</v>
      </c>
      <c r="N172" t="s">
        <v>1075</v>
      </c>
      <c r="O172" t="s">
        <v>1076</v>
      </c>
      <c r="Q172" t="str">
        <f>$G$1</f>
        <v>us-central1</v>
      </c>
      <c r="R172" t="str">
        <f>IF(B172="","",TRIM("https://monitoring.googleapis.com/v3/projects/" &amp; $B$1 &amp; "/timeSeries?" &amp; "filter=metric.type=""" &amp; $B$4 &amp; C172 &amp; """" &amp; IF(O172&lt;&gt;"", " AND " &amp; O172 &amp; "=""" &amp; Q172 &amp; """", "") &amp; IF($B$2&lt;&gt;"", "&amp;interval.startTime=" &amp; $B$2, "") &amp; IF($B$3&lt;&gt;"", "&amp;interval.endTime=" &amp; $B$3, "") &amp; IF(I172&lt;&gt;"", "&amp;aggregation.alignmentPeriod=" &amp; I172 &amp; "s", "") &amp; IF(K172&lt;&gt;"", "&amp;aggregation.perSeriesAligner=" &amp; K172, "") &amp; IF(L172&lt;&gt;"", "&amp;aggregation.crossSeriesReducer=" &amp; L172, "") &amp; IF(M172&lt;&gt;"", "&amp;" &amp; M172, "")))</f>
        <v>https://monitoring.googleapis.com/v3/projects/hco-swo-gcp-research/timeSeries?filter=metric.type="cloudsql.googleapis.com/database/sqlserver/connections/processes_blocked"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72"/>
    </row>
    <row r="173" spans="1:20" hidden="1" x14ac:dyDescent="0.25">
      <c r="A173" t="s">
        <v>21</v>
      </c>
      <c r="B173" t="s">
        <v>22</v>
      </c>
      <c r="C173" t="s">
        <v>806</v>
      </c>
      <c r="E173" t="s">
        <v>807</v>
      </c>
      <c r="F173" t="s">
        <v>808</v>
      </c>
      <c r="G173" t="s">
        <v>44</v>
      </c>
      <c r="H173" t="s">
        <v>46</v>
      </c>
      <c r="I173">
        <v>60</v>
      </c>
      <c r="J173">
        <v>165</v>
      </c>
      <c r="K173" t="s">
        <v>1077</v>
      </c>
      <c r="L173" t="s">
        <v>1078</v>
      </c>
      <c r="M173" t="s">
        <v>1074</v>
      </c>
      <c r="N173" t="s">
        <v>1075</v>
      </c>
      <c r="O173" t="s">
        <v>1076</v>
      </c>
      <c r="Q173" t="str">
        <f>$G$1</f>
        <v>us-central1</v>
      </c>
      <c r="R173" t="str">
        <f>IF(B173="","",TRIM("https://monitoring.googleapis.com/v3/projects/" &amp; $B$1 &amp; "/timeSeries?" &amp; "filter=metric.type=""" &amp; $B$4 &amp; C173 &amp; """" &amp; IF(O173&lt;&gt;"", " AND " &amp; O173 &amp; "=""" &amp; Q173 &amp; """", "") &amp; IF($B$2&lt;&gt;"", "&amp;interval.startTime=" &amp; $B$2, "") &amp; IF($B$3&lt;&gt;"", "&amp;interval.endTime=" &amp; $B$3, "") &amp; IF(I173&lt;&gt;"", "&amp;aggregation.alignmentPeriod=" &amp; I173 &amp; "s", "") &amp; IF(K173&lt;&gt;"", "&amp;aggregation.perSeriesAligner=" &amp; K173, "") &amp; IF(L173&lt;&gt;"", "&amp;aggregation.crossSeriesReducer=" &amp; L173, "") &amp; IF(M173&lt;&gt;"", "&amp;" &amp; M173, "")))</f>
        <v>https://monitoring.googleapis.com/v3/projects/hco-swo-gcp-research/timeSeries?filter=metric.type="cloudsql.googleapis.com/database/sqlserver/data_cache/hit_count"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73"/>
    </row>
    <row r="174" spans="1:20" hidden="1" x14ac:dyDescent="0.25">
      <c r="A174" t="s">
        <v>21</v>
      </c>
      <c r="B174" t="s">
        <v>22</v>
      </c>
      <c r="C174" t="s">
        <v>809</v>
      </c>
      <c r="E174" t="s">
        <v>810</v>
      </c>
      <c r="F174" t="s">
        <v>812</v>
      </c>
      <c r="G174" t="s">
        <v>29</v>
      </c>
      <c r="H174" t="s">
        <v>56</v>
      </c>
      <c r="I174">
        <v>60</v>
      </c>
      <c r="J174">
        <v>165</v>
      </c>
      <c r="K174" t="s">
        <v>1077</v>
      </c>
      <c r="L174" t="s">
        <v>1079</v>
      </c>
      <c r="M174" t="s">
        <v>1074</v>
      </c>
      <c r="N174" t="s">
        <v>1075</v>
      </c>
      <c r="O174" t="s">
        <v>1076</v>
      </c>
      <c r="Q174" t="str">
        <f>$G$1</f>
        <v>us-central1</v>
      </c>
      <c r="R174" t="str">
        <f>IF(B174="","",TRIM("https://monitoring.googleapis.com/v3/projects/" &amp; $B$1 &amp; "/timeSeries?" &amp; "filter=metric.type=""" &amp; $B$4 &amp; C174 &amp; """" &amp; IF(O174&lt;&gt;"", " AND " &amp; O174 &amp; "=""" &amp; Q174 &amp; """", "") &amp; IF($B$2&lt;&gt;"", "&amp;interval.startTime=" &amp; $B$2, "") &amp; IF($B$3&lt;&gt;"", "&amp;interval.endTime=" &amp; $B$3, "") &amp; IF(I174&lt;&gt;"", "&amp;aggregation.alignmentPeriod=" &amp; I174 &amp; "s", "") &amp; IF(K174&lt;&gt;"", "&amp;aggregation.perSeriesAligner=" &amp; K174, "") &amp; IF(L174&lt;&gt;"", "&amp;aggregation.crossSeriesReducer=" &amp; L174, "") &amp; IF(M174&lt;&gt;"", "&amp;" &amp; M174, "")))</f>
        <v>https://monitoring.googleapis.com/v3/projects/hco-swo-gcp-research/timeSeries?filter=metric.type="cloudsql.googleapis.com/database/sqlserver/data_cache/hit_ratio"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74"/>
    </row>
    <row r="175" spans="1:20" hidden="1" x14ac:dyDescent="0.25">
      <c r="A175" t="s">
        <v>21</v>
      </c>
      <c r="B175" t="s">
        <v>22</v>
      </c>
      <c r="C175" t="s">
        <v>813</v>
      </c>
      <c r="E175" t="s">
        <v>814</v>
      </c>
      <c r="F175" t="s">
        <v>815</v>
      </c>
      <c r="G175" t="s">
        <v>44</v>
      </c>
      <c r="H175" t="s">
        <v>46</v>
      </c>
      <c r="I175">
        <v>60</v>
      </c>
      <c r="J175">
        <v>165</v>
      </c>
      <c r="K175" t="s">
        <v>1077</v>
      </c>
      <c r="L175" t="s">
        <v>1078</v>
      </c>
      <c r="M175" t="s">
        <v>1074</v>
      </c>
      <c r="N175" t="s">
        <v>1075</v>
      </c>
      <c r="O175" t="s">
        <v>1076</v>
      </c>
      <c r="Q175" t="str">
        <f>$G$1</f>
        <v>us-central1</v>
      </c>
      <c r="R175" t="str">
        <f>IF(B175="","",TRIM("https://monitoring.googleapis.com/v3/projects/" &amp; $B$1 &amp; "/timeSeries?" &amp; "filter=metric.type=""" &amp; $B$4 &amp; C175 &amp; """" &amp; IF(O175&lt;&gt;"", " AND " &amp; O175 &amp; "=""" &amp; Q175 &amp; """", "") &amp; IF($B$2&lt;&gt;"", "&amp;interval.startTime=" &amp; $B$2, "") &amp; IF($B$3&lt;&gt;"", "&amp;interval.endTime=" &amp; $B$3, "") &amp; IF(I175&lt;&gt;"", "&amp;aggregation.alignmentPeriod=" &amp; I175 &amp; "s", "") &amp; IF(K175&lt;&gt;"", "&amp;aggregation.perSeriesAligner=" &amp; K175, "") &amp; IF(L175&lt;&gt;"", "&amp;aggregation.crossSeriesReducer=" &amp; L175, "") &amp; IF(M175&lt;&gt;"", "&amp;" &amp; M175, "")))</f>
        <v>https://monitoring.googleapis.com/v3/projects/hco-swo-gcp-research/timeSeries?filter=metric.type="cloudsql.googleapis.com/database/sqlserver/data_cache/miss_count"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75"/>
    </row>
    <row r="176" spans="1:20" x14ac:dyDescent="0.25">
      <c r="A176" t="s">
        <v>21</v>
      </c>
      <c r="B176" t="s">
        <v>22</v>
      </c>
      <c r="C176" t="s">
        <v>745</v>
      </c>
      <c r="E176" t="s">
        <v>746</v>
      </c>
      <c r="F176" t="s">
        <v>748</v>
      </c>
      <c r="G176" t="s">
        <v>44</v>
      </c>
      <c r="H176" t="s">
        <v>46</v>
      </c>
      <c r="I176">
        <v>60</v>
      </c>
      <c r="J176">
        <v>165</v>
      </c>
      <c r="K176" t="s">
        <v>1077</v>
      </c>
      <c r="L176" t="s">
        <v>1078</v>
      </c>
      <c r="M176" t="s">
        <v>1074</v>
      </c>
      <c r="N176" t="s">
        <v>1075</v>
      </c>
      <c r="O176" t="s">
        <v>1076</v>
      </c>
      <c r="P176" t="s">
        <v>32</v>
      </c>
      <c r="Q176" t="str">
        <f>$G$1</f>
        <v>us-central1</v>
      </c>
      <c r="R176" t="str">
        <f>IF(B176="","",TRIM("https://monitoring.googleapis.com/v3/projects/" &amp; $B$1 &amp; "/timeSeries?" &amp; "filter=metric.type=""" &amp; $B$4 &amp; C176 &amp; """" &amp; IF(O176&lt;&gt;"", " AND " &amp; O176 &amp; "=""" &amp; Q176 &amp; """", "") &amp; IF($B$2&lt;&gt;"", "&amp;interval.startTime=" &amp; $B$2, "") &amp; IF($B$3&lt;&gt;"", "&amp;interval.endTime=" &amp; $B$3, "") &amp; IF(I176&lt;&gt;"", "&amp;aggregation.alignmentPeriod=" &amp; I176 &amp; "s", "") &amp; IF(K176&lt;&gt;"", "&amp;aggregation.perSeriesAligner=" &amp; K176, "") &amp; IF(L176&lt;&gt;"", "&amp;aggregation.crossSeriesReducer=" &amp; L176, "") &amp; IF(M176&lt;&gt;"", "&amp;" &amp; M176, "")))</f>
        <v>https://monitoring.googleapis.com/v3/projects/hco-swo-gcp-research/timeSeries?filter=metric.type="cloudsql.googleapis.com/database/postgresql/write_ahead_log/flushed_bytes_count"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176" t="s">
        <v>34</v>
      </c>
      <c r="T176" s="3">
        <v>10</v>
      </c>
    </row>
    <row r="177" spans="1:20" hidden="1" x14ac:dyDescent="0.25">
      <c r="A177" t="s">
        <v>21</v>
      </c>
      <c r="B177" t="s">
        <v>22</v>
      </c>
      <c r="C177" t="s">
        <v>822</v>
      </c>
      <c r="E177" t="s">
        <v>823</v>
      </c>
      <c r="F177" t="s">
        <v>825</v>
      </c>
      <c r="G177" t="s">
        <v>29</v>
      </c>
      <c r="H177" t="s">
        <v>30</v>
      </c>
      <c r="I177">
        <v>60</v>
      </c>
      <c r="J177">
        <v>165</v>
      </c>
      <c r="K177" t="s">
        <v>1072</v>
      </c>
      <c r="L177" t="s">
        <v>1073</v>
      </c>
      <c r="M177" t="s">
        <v>1074</v>
      </c>
      <c r="N177" t="s">
        <v>1075</v>
      </c>
      <c r="O177" t="s">
        <v>1076</v>
      </c>
      <c r="Q177" t="str">
        <f>$G$1</f>
        <v>us-central1</v>
      </c>
      <c r="R177" t="str">
        <f>IF(B177="","",TRIM("https://monitoring.googleapis.com/v3/projects/" &amp; $B$1 &amp; "/timeSeries?" &amp; "filter=metric.type=""" &amp; $B$4 &amp; C177 &amp; """" &amp; IF(O177&lt;&gt;"", " AND " &amp; O177 &amp; "=""" &amp; Q177 &amp; """", "") &amp; IF($B$2&lt;&gt;"", "&amp;interval.startTime=" &amp; $B$2, "") &amp; IF($B$3&lt;&gt;"", "&amp;interval.endTime=" &amp; $B$3, "") &amp; IF(I177&lt;&gt;"", "&amp;aggregation.alignmentPeriod=" &amp; I177 &amp; "s", "") &amp; IF(K177&lt;&gt;"", "&amp;aggregation.perSeriesAligner=" &amp; K177, "") &amp; IF(L177&lt;&gt;"", "&amp;aggregation.crossSeriesReducer=" &amp; L177, "") &amp; IF(M177&lt;&gt;"", "&amp;" &amp; M177, "")))</f>
        <v>https://monitoring.googleapis.com/v3/projects/hco-swo-gcp-research/timeSeries?filter=metric.type="cloudsql.googleapis.com/database/sqlserver/external_sync/primary_to_replica_connection_health" AND resource.labels.region="us-central1"&amp;interval.startTime=2025-05-27T00:00:00Z&amp;interval.endTime=2025-05-28T00:00:00Z&amp;aggregation.alignmentPeriod=60s&amp;aggregation.perSeriesAligner=ALIGN_COUNT_TRUE&amp;aggregation.crossSeriesReducer=REDUCE_COUNT_TRUE&amp;aggregation.groupByFields=resource.labels.database_id&amp;aggregation.groupByFields=resource.labels.project_id&amp;aggregation.groupByFields=resource.labels.region</v>
      </c>
      <c r="T177"/>
    </row>
    <row r="178" spans="1:20" hidden="1" x14ac:dyDescent="0.25">
      <c r="A178" t="s">
        <v>21</v>
      </c>
      <c r="B178" t="s">
        <v>22</v>
      </c>
      <c r="C178" t="s">
        <v>826</v>
      </c>
      <c r="E178" t="s">
        <v>827</v>
      </c>
      <c r="F178" t="s">
        <v>829</v>
      </c>
      <c r="G178" t="s">
        <v>29</v>
      </c>
      <c r="H178" t="s">
        <v>56</v>
      </c>
      <c r="I178">
        <v>60</v>
      </c>
      <c r="J178">
        <v>165</v>
      </c>
      <c r="K178" t="s">
        <v>1077</v>
      </c>
      <c r="L178" t="s">
        <v>1079</v>
      </c>
      <c r="M178" t="s">
        <v>1074</v>
      </c>
      <c r="N178" t="s">
        <v>1075</v>
      </c>
      <c r="O178" t="s">
        <v>1076</v>
      </c>
      <c r="Q178" t="str">
        <f>$G$1</f>
        <v>us-central1</v>
      </c>
      <c r="R178" t="str">
        <f>IF(B178="","",TRIM("https://monitoring.googleapis.com/v3/projects/" &amp; $B$1 &amp; "/timeSeries?" &amp; "filter=metric.type=""" &amp; $B$4 &amp; C178 &amp; """" &amp; IF(O178&lt;&gt;"", " AND " &amp; O178 &amp; "=""" &amp; Q178 &amp; """", "") &amp; IF($B$2&lt;&gt;"", "&amp;interval.startTime=" &amp; $B$2, "") &amp; IF($B$3&lt;&gt;"", "&amp;interval.endTime=" &amp; $B$3, "") &amp; IF(I178&lt;&gt;"", "&amp;aggregation.alignmentPeriod=" &amp; I178 &amp; "s", "") &amp; IF(K178&lt;&gt;"", "&amp;aggregation.perSeriesAligner=" &amp; K178, "") &amp; IF(L178&lt;&gt;"", "&amp;aggregation.crossSeriesReducer=" &amp; L178, "") &amp; IF(M178&lt;&gt;"", "&amp;" &amp; M178, "")))</f>
        <v>https://monitoring.googleapis.com/v3/projects/hco-swo-gcp-research/timeSeries?filter=metric.type="cloudsql.googleapis.com/database/sqlserver/memory/buffer_cache_hit_ratio"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78"/>
    </row>
    <row r="179" spans="1:20" hidden="1" x14ac:dyDescent="0.25">
      <c r="A179" t="s">
        <v>21</v>
      </c>
      <c r="B179" t="s">
        <v>22</v>
      </c>
      <c r="C179" t="s">
        <v>832</v>
      </c>
      <c r="E179" t="s">
        <v>833</v>
      </c>
      <c r="F179" t="s">
        <v>835</v>
      </c>
      <c r="G179" t="s">
        <v>44</v>
      </c>
      <c r="H179" t="s">
        <v>46</v>
      </c>
      <c r="I179">
        <v>60</v>
      </c>
      <c r="J179">
        <v>165</v>
      </c>
      <c r="K179" t="s">
        <v>1077</v>
      </c>
      <c r="L179" t="s">
        <v>1078</v>
      </c>
      <c r="M179" t="s">
        <v>1074</v>
      </c>
      <c r="N179" t="s">
        <v>1075</v>
      </c>
      <c r="O179" t="s">
        <v>1076</v>
      </c>
      <c r="Q179" t="str">
        <f>$G$1</f>
        <v>us-central1</v>
      </c>
      <c r="R179" t="str">
        <f>IF(B179="","",TRIM("https://monitoring.googleapis.com/v3/projects/" &amp; $B$1 &amp; "/timeSeries?" &amp; "filter=metric.type=""" &amp; $B$4 &amp; C179 &amp; """" &amp; IF(O179&lt;&gt;"", " AND " &amp; O179 &amp; "=""" &amp; Q179 &amp; """", "") &amp; IF($B$2&lt;&gt;"", "&amp;interval.startTime=" &amp; $B$2, "") &amp; IF($B$3&lt;&gt;"", "&amp;interval.endTime=" &amp; $B$3, "") &amp; IF(I179&lt;&gt;"", "&amp;aggregation.alignmentPeriod=" &amp; I179 &amp; "s", "") &amp; IF(K179&lt;&gt;"", "&amp;aggregation.perSeriesAligner=" &amp; K179, "") &amp; IF(L179&lt;&gt;"", "&amp;aggregation.crossSeriesReducer=" &amp; L179, "") &amp; IF(M179&lt;&gt;"", "&amp;" &amp; M179, "")))</f>
        <v>https://monitoring.googleapis.com/v3/projects/hco-swo-gcp-research/timeSeries?filter=metric.type="cloudsql.googleapis.com/database/sqlserver/memory/checkpoint_page_count"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79"/>
    </row>
    <row r="180" spans="1:20" hidden="1" x14ac:dyDescent="0.25">
      <c r="A180" t="s">
        <v>21</v>
      </c>
      <c r="B180" t="s">
        <v>22</v>
      </c>
      <c r="C180" t="s">
        <v>836</v>
      </c>
      <c r="E180" t="s">
        <v>837</v>
      </c>
      <c r="F180" t="s">
        <v>839</v>
      </c>
      <c r="G180" t="s">
        <v>44</v>
      </c>
      <c r="H180" t="s">
        <v>46</v>
      </c>
      <c r="I180">
        <v>60</v>
      </c>
      <c r="J180">
        <v>165</v>
      </c>
      <c r="K180" t="s">
        <v>1077</v>
      </c>
      <c r="L180" t="s">
        <v>1078</v>
      </c>
      <c r="M180" t="s">
        <v>1074</v>
      </c>
      <c r="N180" t="s">
        <v>1075</v>
      </c>
      <c r="O180" t="s">
        <v>1076</v>
      </c>
      <c r="Q180" t="str">
        <f>$G$1</f>
        <v>us-central1</v>
      </c>
      <c r="R180" t="str">
        <f>IF(B180="","",TRIM("https://monitoring.googleapis.com/v3/projects/" &amp; $B$1 &amp; "/timeSeries?" &amp; "filter=metric.type=""" &amp; $B$4 &amp; C180 &amp; """" &amp; IF(O180&lt;&gt;"", " AND " &amp; O180 &amp; "=""" &amp; Q180 &amp; """", "") &amp; IF($B$2&lt;&gt;"", "&amp;interval.startTime=" &amp; $B$2, "") &amp; IF($B$3&lt;&gt;"", "&amp;interval.endTime=" &amp; $B$3, "") &amp; IF(I180&lt;&gt;"", "&amp;aggregation.alignmentPeriod=" &amp; I180 &amp; "s", "") &amp; IF(K180&lt;&gt;"", "&amp;aggregation.perSeriesAligner=" &amp; K180, "") &amp; IF(L180&lt;&gt;"", "&amp;aggregation.crossSeriesReducer=" &amp; L180, "") &amp; IF(M180&lt;&gt;"", "&amp;" &amp; M180, "")))</f>
        <v>https://monitoring.googleapis.com/v3/projects/hco-swo-gcp-research/timeSeries?filter=metric.type="cloudsql.googleapis.com/database/sqlserver/memory/free_list_stall_count"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80"/>
    </row>
    <row r="181" spans="1:20" hidden="1" x14ac:dyDescent="0.25">
      <c r="A181" t="s">
        <v>21</v>
      </c>
      <c r="B181" t="s">
        <v>22</v>
      </c>
      <c r="C181" t="s">
        <v>840</v>
      </c>
      <c r="E181" t="s">
        <v>841</v>
      </c>
      <c r="F181" t="s">
        <v>843</v>
      </c>
      <c r="G181" t="s">
        <v>44</v>
      </c>
      <c r="H181" t="s">
        <v>46</v>
      </c>
      <c r="I181">
        <v>60</v>
      </c>
      <c r="J181">
        <v>165</v>
      </c>
      <c r="K181" t="s">
        <v>1077</v>
      </c>
      <c r="L181" t="s">
        <v>1078</v>
      </c>
      <c r="M181" t="s">
        <v>1074</v>
      </c>
      <c r="N181" t="s">
        <v>1075</v>
      </c>
      <c r="O181" t="s">
        <v>1076</v>
      </c>
      <c r="Q181" t="str">
        <f>$G$1</f>
        <v>us-central1</v>
      </c>
      <c r="R181" t="str">
        <f>IF(B181="","",TRIM("https://monitoring.googleapis.com/v3/projects/" &amp; $B$1 &amp; "/timeSeries?" &amp; "filter=metric.type=""" &amp; $B$4 &amp; C181 &amp; """" &amp; IF(O181&lt;&gt;"", " AND " &amp; O181 &amp; "=""" &amp; Q181 &amp; """", "") &amp; IF($B$2&lt;&gt;"", "&amp;interval.startTime=" &amp; $B$2, "") &amp; IF($B$3&lt;&gt;"", "&amp;interval.endTime=" &amp; $B$3, "") &amp; IF(I181&lt;&gt;"", "&amp;aggregation.alignmentPeriod=" &amp; I181 &amp; "s", "") &amp; IF(K181&lt;&gt;"", "&amp;aggregation.perSeriesAligner=" &amp; K181, "") &amp; IF(L181&lt;&gt;"", "&amp;aggregation.crossSeriesReducer=" &amp; L181, "") &amp; IF(M181&lt;&gt;"", "&amp;" &amp; M181, "")))</f>
        <v>https://monitoring.googleapis.com/v3/projects/hco-swo-gcp-research/timeSeries?filter=metric.type="cloudsql.googleapis.com/database/sqlserver/memory/lazy_write_count"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81"/>
    </row>
    <row r="182" spans="1:20" hidden="1" x14ac:dyDescent="0.25">
      <c r="A182" t="s">
        <v>21</v>
      </c>
      <c r="B182" t="s">
        <v>22</v>
      </c>
      <c r="C182" t="s">
        <v>844</v>
      </c>
      <c r="E182" t="s">
        <v>845</v>
      </c>
      <c r="F182" t="s">
        <v>847</v>
      </c>
      <c r="G182" t="s">
        <v>29</v>
      </c>
      <c r="H182" t="s">
        <v>46</v>
      </c>
      <c r="I182">
        <v>60</v>
      </c>
      <c r="J182">
        <v>165</v>
      </c>
      <c r="K182" t="s">
        <v>1077</v>
      </c>
      <c r="L182" t="s">
        <v>1079</v>
      </c>
      <c r="M182" t="s">
        <v>1074</v>
      </c>
      <c r="N182" t="s">
        <v>1075</v>
      </c>
      <c r="O182" t="s">
        <v>1076</v>
      </c>
      <c r="Q182" t="str">
        <f>$G$1</f>
        <v>us-central1</v>
      </c>
      <c r="R182" t="str">
        <f>IF(B182="","",TRIM("https://monitoring.googleapis.com/v3/projects/" &amp; $B$1 &amp; "/timeSeries?" &amp; "filter=metric.type=""" &amp; $B$4 &amp; C182 &amp; """" &amp; IF(O182&lt;&gt;"", " AND " &amp; O182 &amp; "=""" &amp; Q182 &amp; """", "") &amp; IF($B$2&lt;&gt;"", "&amp;interval.startTime=" &amp; $B$2, "") &amp; IF($B$3&lt;&gt;"", "&amp;interval.endTime=" &amp; $B$3, "") &amp; IF(I182&lt;&gt;"", "&amp;aggregation.alignmentPeriod=" &amp; I182 &amp; "s", "") &amp; IF(K182&lt;&gt;"", "&amp;aggregation.perSeriesAligner=" &amp; K182, "") &amp; IF(L182&lt;&gt;"", "&amp;aggregation.crossSeriesReducer=" &amp; L182, "") &amp; IF(M182&lt;&gt;"", "&amp;" &amp; M182, "")))</f>
        <v>https://monitoring.googleapis.com/v3/projects/hco-swo-gcp-research/timeSeries?filter=metric.type="cloudsql.googleapis.com/database/sqlserver/memory/memory_grants_pending"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82"/>
    </row>
    <row r="183" spans="1:20" hidden="1" x14ac:dyDescent="0.25">
      <c r="A183" t="s">
        <v>21</v>
      </c>
      <c r="B183" t="s">
        <v>22</v>
      </c>
      <c r="C183" t="s">
        <v>848</v>
      </c>
      <c r="E183" t="s">
        <v>849</v>
      </c>
      <c r="F183" t="s">
        <v>851</v>
      </c>
      <c r="G183" t="s">
        <v>29</v>
      </c>
      <c r="H183" t="s">
        <v>46</v>
      </c>
      <c r="I183">
        <v>60</v>
      </c>
      <c r="J183">
        <v>165</v>
      </c>
      <c r="K183" t="s">
        <v>1077</v>
      </c>
      <c r="L183" t="s">
        <v>1079</v>
      </c>
      <c r="M183" t="s">
        <v>1074</v>
      </c>
      <c r="N183" t="s">
        <v>1075</v>
      </c>
      <c r="O183" t="s">
        <v>1076</v>
      </c>
      <c r="Q183" t="str">
        <f>$G$1</f>
        <v>us-central1</v>
      </c>
      <c r="R183" t="str">
        <f>IF(B183="","",TRIM("https://monitoring.googleapis.com/v3/projects/" &amp; $B$1 &amp; "/timeSeries?" &amp; "filter=metric.type=""" &amp; $B$4 &amp; C183 &amp; """" &amp; IF(O183&lt;&gt;"", " AND " &amp; O183 &amp; "=""" &amp; Q183 &amp; """", "") &amp; IF($B$2&lt;&gt;"", "&amp;interval.startTime=" &amp; $B$2, "") &amp; IF($B$3&lt;&gt;"", "&amp;interval.endTime=" &amp; $B$3, "") &amp; IF(I183&lt;&gt;"", "&amp;aggregation.alignmentPeriod=" &amp; I183 &amp; "s", "") &amp; IF(K183&lt;&gt;"", "&amp;aggregation.perSeriesAligner=" &amp; K183, "") &amp; IF(L183&lt;&gt;"", "&amp;aggregation.crossSeriesReducer=" &amp; L183, "") &amp; IF(M183&lt;&gt;"", "&amp;" &amp; M183, "")))</f>
        <v>https://monitoring.googleapis.com/v3/projects/hco-swo-gcp-research/timeSeries?filter=metric.type="cloudsql.googleapis.com/database/sqlserver/memory/page_life_expectancy"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83"/>
    </row>
    <row r="184" spans="1:20" hidden="1" x14ac:dyDescent="0.25">
      <c r="A184" t="s">
        <v>21</v>
      </c>
      <c r="B184" t="s">
        <v>22</v>
      </c>
      <c r="C184" t="s">
        <v>852</v>
      </c>
      <c r="D184" t="s">
        <v>854</v>
      </c>
      <c r="E184" t="s">
        <v>853</v>
      </c>
      <c r="F184" t="s">
        <v>857</v>
      </c>
      <c r="G184" t="s">
        <v>44</v>
      </c>
      <c r="H184" t="s">
        <v>46</v>
      </c>
      <c r="I184">
        <v>60</v>
      </c>
      <c r="J184">
        <v>165</v>
      </c>
      <c r="K184" t="s">
        <v>1077</v>
      </c>
      <c r="L184" t="s">
        <v>1078</v>
      </c>
      <c r="M184" t="s">
        <v>1162</v>
      </c>
      <c r="N184" t="s">
        <v>1163</v>
      </c>
      <c r="O184" t="s">
        <v>1076</v>
      </c>
      <c r="Q184" t="str">
        <f>$G$1</f>
        <v>us-central1</v>
      </c>
      <c r="R184" t="str">
        <f>IF(B184="","",TRIM("https://monitoring.googleapis.com/v3/projects/" &amp; $B$1 &amp; "/timeSeries?" &amp; "filter=metric.type=""" &amp; $B$4 &amp; C184 &amp; """" &amp; IF(O184&lt;&gt;"", " AND " &amp; O184 &amp; "=""" &amp; Q184 &amp; """", "") &amp; IF($B$2&lt;&gt;"", "&amp;interval.startTime=" &amp; $B$2, "") &amp; IF($B$3&lt;&gt;"", "&amp;interval.endTime=" &amp; $B$3, "") &amp; IF(I184&lt;&gt;"", "&amp;aggregation.alignmentPeriod=" &amp; I184 &amp; "s", "") &amp; IF(K184&lt;&gt;"", "&amp;aggregation.perSeriesAligner=" &amp; K184, "") &amp; IF(L184&lt;&gt;"", "&amp;aggregation.crossSeriesReducer=" &amp; L184, "") &amp; IF(M184&lt;&gt;"", "&amp;" &amp; M184, "")))</f>
        <v>https://monitoring.googleapis.com/v3/projects/hco-swo-gcp-research/timeSeries?filter=metric.type="cloudsql.googleapis.com/database/sqlserver/memory/page_operation_count" AND resource.labels.region="us-central1"&amp;interval.startTime=2025-05-27T00:00:00Z&amp;interval.endTime=2025-05-28T00:00:00Z&amp;aggregation.alignmentPeriod=60s&amp;aggregation.perSeriesAligner=ALIGN_MEAN&amp;aggregation.crossSeriesReducer=REDUCE_SUM&amp;aggregation.groupByFields=metric.labels.operation&amp;aggregation.groupByFields=resource.labels.database_id&amp;aggregation.groupByFields=resource.labels.project_id&amp;aggregation.groupByFields=resource.labels.region</v>
      </c>
      <c r="T184"/>
    </row>
    <row r="185" spans="1:20" hidden="1" x14ac:dyDescent="0.25">
      <c r="A185" t="s">
        <v>21</v>
      </c>
      <c r="B185" t="s">
        <v>22</v>
      </c>
      <c r="C185" t="s">
        <v>858</v>
      </c>
      <c r="D185" t="s">
        <v>860</v>
      </c>
      <c r="E185" t="s">
        <v>859</v>
      </c>
      <c r="F185" t="s">
        <v>863</v>
      </c>
      <c r="G185" t="s">
        <v>44</v>
      </c>
      <c r="H185" t="s">
        <v>46</v>
      </c>
      <c r="I185">
        <v>60</v>
      </c>
      <c r="J185">
        <v>165</v>
      </c>
      <c r="K185" t="s">
        <v>1077</v>
      </c>
      <c r="L185" t="s">
        <v>1078</v>
      </c>
      <c r="M185" t="s">
        <v>1164</v>
      </c>
      <c r="N185" t="s">
        <v>1165</v>
      </c>
      <c r="O185" t="s">
        <v>1076</v>
      </c>
      <c r="Q185" t="str">
        <f>$G$1</f>
        <v>us-central1</v>
      </c>
      <c r="R185" t="str">
        <f>IF(B185="","",TRIM("https://monitoring.googleapis.com/v3/projects/" &amp; $B$1 &amp; "/timeSeries?" &amp; "filter=metric.type=""" &amp; $B$4 &amp; C185 &amp; """" &amp; IF(O185&lt;&gt;"", " AND " &amp; O185 &amp; "=""" &amp; Q185 &amp; """", "") &amp; IF($B$2&lt;&gt;"", "&amp;interval.startTime=" &amp; $B$2, "") &amp; IF($B$3&lt;&gt;"", "&amp;interval.endTime=" &amp; $B$3, "") &amp; IF(I185&lt;&gt;"", "&amp;aggregation.alignmentPeriod=" &amp; I185 &amp; "s", "") &amp; IF(K185&lt;&gt;"", "&amp;aggregation.perSeriesAligner=" &amp; K185, "") &amp; IF(L185&lt;&gt;"", "&amp;aggregation.crossSeriesReducer=" &amp; L185, "") &amp; IF(M185&lt;&gt;"", "&amp;" &amp; M185, "")))</f>
        <v>https://monitoring.googleapis.com/v3/projects/hco-swo-gcp-research/timeSeries?filter=metric.type="cloudsql.googleapis.com/database/sqlserver/replication/bytes_sent_to_replica_count" AND resource.labels.region="us-central1"&amp;interval.startTime=2025-05-27T00:00:00Z&amp;interval.endTime=2025-05-28T00:00:00Z&amp;aggregation.alignmentPeriod=60s&amp;aggregation.perSeriesAligner=ALIGN_MEAN&amp;aggregation.crossSeriesReducer=REDUCE_SUM&amp;aggregation.groupByFields=metric.labels.replica_name&amp;aggregation.groupByFields=resource.labels.database_id&amp;aggregation.groupByFields=resource.labels.project_id&amp;aggregation.groupByFields=resource.labels.region</v>
      </c>
      <c r="T185"/>
    </row>
    <row r="186" spans="1:20" hidden="1" x14ac:dyDescent="0.25">
      <c r="A186" t="s">
        <v>21</v>
      </c>
      <c r="B186" t="s">
        <v>22</v>
      </c>
      <c r="C186" t="s">
        <v>864</v>
      </c>
      <c r="E186" t="s">
        <v>865</v>
      </c>
      <c r="F186" t="s">
        <v>867</v>
      </c>
      <c r="G186" t="s">
        <v>29</v>
      </c>
      <c r="H186" t="s">
        <v>46</v>
      </c>
      <c r="I186">
        <v>60</v>
      </c>
      <c r="J186">
        <v>165</v>
      </c>
      <c r="K186" t="s">
        <v>1077</v>
      </c>
      <c r="L186" t="s">
        <v>1079</v>
      </c>
      <c r="M186" t="s">
        <v>1074</v>
      </c>
      <c r="N186" t="s">
        <v>1075</v>
      </c>
      <c r="O186" t="s">
        <v>1076</v>
      </c>
      <c r="Q186" t="str">
        <f>$G$1</f>
        <v>us-central1</v>
      </c>
      <c r="R186" t="str">
        <f>IF(B186="","",TRIM("https://monitoring.googleapis.com/v3/projects/" &amp; $B$1 &amp; "/timeSeries?" &amp; "filter=metric.type=""" &amp; $B$4 &amp; C186 &amp; """" &amp; IF(O186&lt;&gt;"", " AND " &amp; O186 &amp; "=""" &amp; Q186 &amp; """", "") &amp; IF($B$2&lt;&gt;"", "&amp;interval.startTime=" &amp; $B$2, "") &amp; IF($B$3&lt;&gt;"", "&amp;interval.endTime=" &amp; $B$3, "") &amp; IF(I186&lt;&gt;"", "&amp;aggregation.alignmentPeriod=" &amp; I186 &amp; "s", "") &amp; IF(K186&lt;&gt;"", "&amp;aggregation.perSeriesAligner=" &amp; K186, "") &amp; IF(L186&lt;&gt;"", "&amp;aggregation.crossSeriesReducer=" &amp; L186, "") &amp; IF(M186&lt;&gt;"", "&amp;" &amp; M186, "")))</f>
        <v>https://monitoring.googleapis.com/v3/projects/hco-swo-gcp-research/timeSeries?filter=metric.type="cloudsql.googleapis.com/database/sqlserver/replication/log_apply_pending_queue"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86"/>
    </row>
    <row r="187" spans="1:20" hidden="1" x14ac:dyDescent="0.25">
      <c r="A187" t="s">
        <v>21</v>
      </c>
      <c r="B187" t="s">
        <v>22</v>
      </c>
      <c r="C187" t="s">
        <v>868</v>
      </c>
      <c r="E187" t="s">
        <v>869</v>
      </c>
      <c r="F187" t="s">
        <v>871</v>
      </c>
      <c r="G187" t="s">
        <v>44</v>
      </c>
      <c r="H187" t="s">
        <v>46</v>
      </c>
      <c r="I187">
        <v>60</v>
      </c>
      <c r="J187">
        <v>165</v>
      </c>
      <c r="K187" t="s">
        <v>1077</v>
      </c>
      <c r="L187" t="s">
        <v>1078</v>
      </c>
      <c r="M187" t="s">
        <v>1074</v>
      </c>
      <c r="N187" t="s">
        <v>1075</v>
      </c>
      <c r="O187" t="s">
        <v>1076</v>
      </c>
      <c r="Q187" t="str">
        <f>$G$1</f>
        <v>us-central1</v>
      </c>
      <c r="R187" t="str">
        <f>IF(B187="","",TRIM("https://monitoring.googleapis.com/v3/projects/" &amp; $B$1 &amp; "/timeSeries?" &amp; "filter=metric.type=""" &amp; $B$4 &amp; C187 &amp; """" &amp; IF(O187&lt;&gt;"", " AND " &amp; O187 &amp; "=""" &amp; Q187 &amp; """", "") &amp; IF($B$2&lt;&gt;"", "&amp;interval.startTime=" &amp; $B$2, "") &amp; IF($B$3&lt;&gt;"", "&amp;interval.endTime=" &amp; $B$3, "") &amp; IF(I187&lt;&gt;"", "&amp;aggregation.alignmentPeriod=" &amp; I187 &amp; "s", "") &amp; IF(K187&lt;&gt;"", "&amp;aggregation.perSeriesAligner=" &amp; K187, "") &amp; IF(L187&lt;&gt;"", "&amp;aggregation.crossSeriesReducer=" &amp; L187, "") &amp; IF(M187&lt;&gt;"", "&amp;" &amp; M187, "")))</f>
        <v>https://monitoring.googleapis.com/v3/projects/hco-swo-gcp-research/timeSeries?filter=metric.type="cloudsql.googleapis.com/database/sqlserver/replication/log_bytes_received_count"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87"/>
    </row>
    <row r="188" spans="1:20" hidden="1" x14ac:dyDescent="0.25">
      <c r="A188" t="s">
        <v>21</v>
      </c>
      <c r="B188" t="s">
        <v>22</v>
      </c>
      <c r="C188" t="s">
        <v>872</v>
      </c>
      <c r="E188" t="s">
        <v>873</v>
      </c>
      <c r="F188" t="s">
        <v>875</v>
      </c>
      <c r="G188" t="s">
        <v>29</v>
      </c>
      <c r="H188" t="s">
        <v>46</v>
      </c>
      <c r="I188">
        <v>60</v>
      </c>
      <c r="J188">
        <v>165</v>
      </c>
      <c r="K188" t="s">
        <v>1077</v>
      </c>
      <c r="L188" t="s">
        <v>1079</v>
      </c>
      <c r="M188" t="s">
        <v>1074</v>
      </c>
      <c r="N188" t="s">
        <v>1075</v>
      </c>
      <c r="O188" t="s">
        <v>1076</v>
      </c>
      <c r="Q188" t="str">
        <f>$G$1</f>
        <v>us-central1</v>
      </c>
      <c r="R188" t="str">
        <f>IF(B188="","",TRIM("https://monitoring.googleapis.com/v3/projects/" &amp; $B$1 &amp; "/timeSeries?" &amp; "filter=metric.type=""" &amp; $B$4 &amp; C188 &amp; """" &amp; IF(O188&lt;&gt;"", " AND " &amp; O188 &amp; "=""" &amp; Q188 &amp; """", "") &amp; IF($B$2&lt;&gt;"", "&amp;interval.startTime=" &amp; $B$2, "") &amp; IF($B$3&lt;&gt;"", "&amp;interval.endTime=" &amp; $B$3, "") &amp; IF(I188&lt;&gt;"", "&amp;aggregation.alignmentPeriod=" &amp; I188 &amp; "s", "") &amp; IF(K188&lt;&gt;"", "&amp;aggregation.perSeriesAligner=" &amp; K188, "") &amp; IF(L188&lt;&gt;"", "&amp;aggregation.crossSeriesReducer=" &amp; L188, "") &amp; IF(M188&lt;&gt;"", "&amp;" &amp; M188, "")))</f>
        <v>https://monitoring.googleapis.com/v3/projects/hco-swo-gcp-research/timeSeries?filter=metric.type="cloudsql.googleapis.com/database/sqlserver/replication/recovery_queue"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188"/>
    </row>
    <row r="189" spans="1:20" hidden="1" x14ac:dyDescent="0.25">
      <c r="A189" t="s">
        <v>21</v>
      </c>
      <c r="B189" t="s">
        <v>22</v>
      </c>
      <c r="C189" t="s">
        <v>877</v>
      </c>
      <c r="E189" t="s">
        <v>878</v>
      </c>
      <c r="F189" t="s">
        <v>880</v>
      </c>
      <c r="G189" t="s">
        <v>44</v>
      </c>
      <c r="H189" t="s">
        <v>46</v>
      </c>
      <c r="I189">
        <v>60</v>
      </c>
      <c r="J189">
        <v>165</v>
      </c>
      <c r="K189" t="s">
        <v>1077</v>
      </c>
      <c r="L189" t="s">
        <v>1078</v>
      </c>
      <c r="M189" t="s">
        <v>1074</v>
      </c>
      <c r="N189" t="s">
        <v>1075</v>
      </c>
      <c r="O189" t="s">
        <v>1076</v>
      </c>
      <c r="Q189" t="str">
        <f>$G$1</f>
        <v>us-central1</v>
      </c>
      <c r="R189" t="str">
        <f>IF(B189="","",TRIM("https://monitoring.googleapis.com/v3/projects/" &amp; $B$1 &amp; "/timeSeries?" &amp; "filter=metric.type=""" &amp; $B$4 &amp; C189 &amp; """" &amp; IF(O189&lt;&gt;"", " AND " &amp; O189 &amp; "=""" &amp; Q189 &amp; """", "") &amp; IF($B$2&lt;&gt;"", "&amp;interval.startTime=" &amp; $B$2, "") &amp; IF($B$3&lt;&gt;"", "&amp;interval.endTime=" &amp; $B$3, "") &amp; IF(I189&lt;&gt;"", "&amp;aggregation.alignmentPeriod=" &amp; I189 &amp; "s", "") &amp; IF(K189&lt;&gt;"", "&amp;aggregation.perSeriesAligner=" &amp; K189, "") &amp; IF(L189&lt;&gt;"", "&amp;aggregation.crossSeriesReducer=" &amp; L189, "") &amp; IF(M189&lt;&gt;"", "&amp;" &amp; M189, "")))</f>
        <v>https://monitoring.googleapis.com/v3/projects/hco-swo-gcp-research/timeSeries?filter=metric.type="cloudsql.googleapis.com/database/sqlserver/replication/redone_bytes_count"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189"/>
    </row>
    <row r="190" spans="1:20" hidden="1" x14ac:dyDescent="0.25">
      <c r="A190" t="s">
        <v>21</v>
      </c>
      <c r="B190" t="s">
        <v>22</v>
      </c>
      <c r="C190" t="s">
        <v>881</v>
      </c>
      <c r="D190" t="s">
        <v>860</v>
      </c>
      <c r="E190" t="s">
        <v>882</v>
      </c>
      <c r="F190" t="s">
        <v>884</v>
      </c>
      <c r="G190" t="s">
        <v>44</v>
      </c>
      <c r="H190" t="s">
        <v>46</v>
      </c>
      <c r="I190">
        <v>60</v>
      </c>
      <c r="J190">
        <v>165</v>
      </c>
      <c r="K190" t="s">
        <v>1077</v>
      </c>
      <c r="L190" t="s">
        <v>1078</v>
      </c>
      <c r="M190" t="s">
        <v>1164</v>
      </c>
      <c r="N190" t="s">
        <v>1165</v>
      </c>
      <c r="O190" t="s">
        <v>1076</v>
      </c>
      <c r="Q190" t="str">
        <f>$G$1</f>
        <v>us-central1</v>
      </c>
      <c r="R190" t="str">
        <f>IF(B190="","",TRIM("https://monitoring.googleapis.com/v3/projects/" &amp; $B$1 &amp; "/timeSeries?" &amp; "filter=metric.type=""" &amp; $B$4 &amp; C190 &amp; """" &amp; IF(O190&lt;&gt;"", " AND " &amp; O190 &amp; "=""" &amp; Q190 &amp; """", "") &amp; IF($B$2&lt;&gt;"", "&amp;interval.startTime=" &amp; $B$2, "") &amp; IF($B$3&lt;&gt;"", "&amp;interval.endTime=" &amp; $B$3, "") &amp; IF(I190&lt;&gt;"", "&amp;aggregation.alignmentPeriod=" &amp; I190 &amp; "s", "") &amp; IF(K190&lt;&gt;"", "&amp;aggregation.perSeriesAligner=" &amp; K190, "") &amp; IF(L190&lt;&gt;"", "&amp;aggregation.crossSeriesReducer=" &amp; L190, "") &amp; IF(M190&lt;&gt;"", "&amp;" &amp; M190, "")))</f>
        <v>https://monitoring.googleapis.com/v3/projects/hco-swo-gcp-research/timeSeries?filter=metric.type="cloudsql.googleapis.com/database/sqlserver/replication/resent_message_count" AND resource.labels.region="us-central1"&amp;interval.startTime=2025-05-27T00:00:00Z&amp;interval.endTime=2025-05-28T00:00:00Z&amp;aggregation.alignmentPeriod=60s&amp;aggregation.perSeriesAligner=ALIGN_MEAN&amp;aggregation.crossSeriesReducer=REDUCE_SUM&amp;aggregation.groupByFields=metric.labels.replica_name&amp;aggregation.groupByFields=resource.labels.database_id&amp;aggregation.groupByFields=resource.labels.project_id&amp;aggregation.groupByFields=resource.labels.region</v>
      </c>
      <c r="T190"/>
    </row>
    <row r="191" spans="1:20" hidden="1" x14ac:dyDescent="0.25">
      <c r="A191" t="s">
        <v>21</v>
      </c>
      <c r="B191" t="s">
        <v>22</v>
      </c>
      <c r="C191" t="s">
        <v>885</v>
      </c>
      <c r="D191" t="s">
        <v>887</v>
      </c>
      <c r="E191" t="s">
        <v>886</v>
      </c>
      <c r="F191" t="s">
        <v>890</v>
      </c>
      <c r="G191" t="s">
        <v>29</v>
      </c>
      <c r="H191" t="s">
        <v>46</v>
      </c>
      <c r="I191">
        <v>60</v>
      </c>
      <c r="J191">
        <v>165</v>
      </c>
      <c r="K191" t="s">
        <v>1077</v>
      </c>
      <c r="L191" t="s">
        <v>1079</v>
      </c>
      <c r="M191" t="s">
        <v>1166</v>
      </c>
      <c r="N191" t="s">
        <v>1167</v>
      </c>
      <c r="O191" t="s">
        <v>1076</v>
      </c>
      <c r="Q191" t="str">
        <f>$G$1</f>
        <v>us-central1</v>
      </c>
      <c r="R191" t="str">
        <f>IF(B191="","",TRIM("https://monitoring.googleapis.com/v3/projects/" &amp; $B$1 &amp; "/timeSeries?" &amp; "filter=metric.type=""" &amp; $B$4 &amp; C191 &amp; """" &amp; IF(O191&lt;&gt;"", " AND " &amp; O191 &amp; "=""" &amp; Q191 &amp; """", "") &amp; IF($B$2&lt;&gt;"", "&amp;interval.startTime=" &amp; $B$2, "") &amp; IF($B$3&lt;&gt;"", "&amp;interval.endTime=" &amp; $B$3, "") &amp; IF(I191&lt;&gt;"", "&amp;aggregation.alignmentPeriod=" &amp; I191 &amp; "s", "") &amp; IF(K191&lt;&gt;"", "&amp;aggregation.perSeriesAligner=" &amp; K191, "") &amp; IF(L191&lt;&gt;"", "&amp;aggregation.crossSeriesReducer=" &amp; L191, "") &amp; IF(M191&lt;&gt;"", "&amp;" &amp; M191, "")))</f>
        <v>https://monitoring.googleapis.com/v3/projects/hco-swo-gcp-research/timeSeries?filter=metric.type="cloudsql.googleapis.com/database/sqlserver/schedulers/active_workers"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1"/>
    </row>
    <row r="192" spans="1:20" hidden="1" x14ac:dyDescent="0.25">
      <c r="A192" t="s">
        <v>21</v>
      </c>
      <c r="B192" t="s">
        <v>22</v>
      </c>
      <c r="C192" t="s">
        <v>891</v>
      </c>
      <c r="D192" t="s">
        <v>893</v>
      </c>
      <c r="E192" t="s">
        <v>892</v>
      </c>
      <c r="F192" t="s">
        <v>896</v>
      </c>
      <c r="G192" t="s">
        <v>29</v>
      </c>
      <c r="H192" t="s">
        <v>46</v>
      </c>
      <c r="I192">
        <v>60</v>
      </c>
      <c r="J192">
        <v>165</v>
      </c>
      <c r="K192" t="s">
        <v>1077</v>
      </c>
      <c r="L192" t="s">
        <v>1079</v>
      </c>
      <c r="M192" t="s">
        <v>1168</v>
      </c>
      <c r="N192" t="s">
        <v>1169</v>
      </c>
      <c r="O192" t="s">
        <v>1076</v>
      </c>
      <c r="Q192" t="str">
        <f>$G$1</f>
        <v>us-central1</v>
      </c>
      <c r="R192" t="str">
        <f>IF(B192="","",TRIM("https://monitoring.googleapis.com/v3/projects/" &amp; $B$1 &amp; "/timeSeries?" &amp; "filter=metric.type=""" &amp; $B$4 &amp; C192 &amp; """" &amp; IF(O192&lt;&gt;"", " AND " &amp; O192 &amp; "=""" &amp; Q192 &amp; """", "") &amp; IF($B$2&lt;&gt;"", "&amp;interval.startTime=" &amp; $B$2, "") &amp; IF($B$3&lt;&gt;"", "&amp;interval.endTime=" &amp; $B$3, "") &amp; IF(I192&lt;&gt;"", "&amp;aggregation.alignmentPeriod=" &amp; I192 &amp; "s", "") &amp; IF(K192&lt;&gt;"", "&amp;aggregation.perSeriesAligner=" &amp; K192, "") &amp; IF(L192&lt;&gt;"", "&amp;aggregation.crossSeriesReducer=" &amp; L192, "") &amp; IF(M192&lt;&gt;"", "&amp;" &amp; M192, "")))</f>
        <v>https://monitoring.googleapis.com/v3/projects/hco-swo-gcp-research/timeSeries?filter=metric.type="cloudsql.googleapis.com/database/sqlserver/schedulers/by_status" AND resource.labels.region="us-central1"&amp;interval.startTime=2025-05-27T00:00:00Z&amp;interval.endTime=2025-05-28T00:00:00Z&amp;aggregation.alignmentPeriod=60s&amp;aggregation.perSeriesAligner=ALIGN_MEAN&amp;aggregation.crossSeriesReducer=REDUCE_MEAN&amp;aggregation.groupByFields=metric.labels.is_internal&amp;aggregation.groupByFields=metric.labels.status&amp;aggregation.groupByFields=resource.labels.database_id&amp;aggregation.groupByFields=resource.labels.project_id&amp;aggregation.groupByFields=resource.labels.region</v>
      </c>
      <c r="T192"/>
    </row>
    <row r="193" spans="1:20" hidden="1" x14ac:dyDescent="0.25">
      <c r="A193" t="s">
        <v>21</v>
      </c>
      <c r="B193" t="s">
        <v>22</v>
      </c>
      <c r="C193" t="s">
        <v>897</v>
      </c>
      <c r="D193" t="s">
        <v>887</v>
      </c>
      <c r="E193" t="s">
        <v>898</v>
      </c>
      <c r="F193" t="s">
        <v>900</v>
      </c>
      <c r="G193" t="s">
        <v>29</v>
      </c>
      <c r="H193" t="s">
        <v>46</v>
      </c>
      <c r="I193">
        <v>60</v>
      </c>
      <c r="J193">
        <v>165</v>
      </c>
      <c r="K193" t="s">
        <v>1077</v>
      </c>
      <c r="L193" t="s">
        <v>1079</v>
      </c>
      <c r="M193" t="s">
        <v>1166</v>
      </c>
      <c r="N193" t="s">
        <v>1167</v>
      </c>
      <c r="O193" t="s">
        <v>1076</v>
      </c>
      <c r="Q193" t="str">
        <f>$G$1</f>
        <v>us-central1</v>
      </c>
      <c r="R193" t="str">
        <f>IF(B193="","",TRIM("https://monitoring.googleapis.com/v3/projects/" &amp; $B$1 &amp; "/timeSeries?" &amp; "filter=metric.type=""" &amp; $B$4 &amp; C193 &amp; """" &amp; IF(O193&lt;&gt;"", " AND " &amp; O193 &amp; "=""" &amp; Q193 &amp; """", "") &amp; IF($B$2&lt;&gt;"", "&amp;interval.startTime=" &amp; $B$2, "") &amp; IF($B$3&lt;&gt;"", "&amp;interval.endTime=" &amp; $B$3, "") &amp; IF(I193&lt;&gt;"", "&amp;aggregation.alignmentPeriod=" &amp; I193 &amp; "s", "") &amp; IF(K193&lt;&gt;"", "&amp;aggregation.perSeriesAligner=" &amp; K193, "") &amp; IF(L193&lt;&gt;"", "&amp;aggregation.crossSeriesReducer=" &amp; L193, "") &amp; IF(M193&lt;&gt;"", "&amp;" &amp; M193, "")))</f>
        <v>https://monitoring.googleapis.com/v3/projects/hco-swo-gcp-research/timeSeries?filter=metric.type="cloudsql.googleapis.com/database/sqlserver/schedulers/current_tasks"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3"/>
    </row>
    <row r="194" spans="1:20" hidden="1" x14ac:dyDescent="0.25">
      <c r="A194" t="s">
        <v>21</v>
      </c>
      <c r="B194" t="s">
        <v>22</v>
      </c>
      <c r="C194" t="s">
        <v>901</v>
      </c>
      <c r="D194" t="s">
        <v>887</v>
      </c>
      <c r="E194" t="s">
        <v>902</v>
      </c>
      <c r="F194" t="s">
        <v>904</v>
      </c>
      <c r="G194" t="s">
        <v>29</v>
      </c>
      <c r="H194" t="s">
        <v>46</v>
      </c>
      <c r="I194">
        <v>60</v>
      </c>
      <c r="J194">
        <v>165</v>
      </c>
      <c r="K194" t="s">
        <v>1077</v>
      </c>
      <c r="L194" t="s">
        <v>1079</v>
      </c>
      <c r="M194" t="s">
        <v>1166</v>
      </c>
      <c r="N194" t="s">
        <v>1167</v>
      </c>
      <c r="O194" t="s">
        <v>1076</v>
      </c>
      <c r="Q194" t="str">
        <f>$G$1</f>
        <v>us-central1</v>
      </c>
      <c r="R194" t="str">
        <f>IF(B194="","",TRIM("https://monitoring.googleapis.com/v3/projects/" &amp; $B$1 &amp; "/timeSeries?" &amp; "filter=metric.type=""" &amp; $B$4 &amp; C194 &amp; """" &amp; IF(O194&lt;&gt;"", " AND " &amp; O194 &amp; "=""" &amp; Q194 &amp; """", "") &amp; IF($B$2&lt;&gt;"", "&amp;interval.startTime=" &amp; $B$2, "") &amp; IF($B$3&lt;&gt;"", "&amp;interval.endTime=" &amp; $B$3, "") &amp; IF(I194&lt;&gt;"", "&amp;aggregation.alignmentPeriod=" &amp; I194 &amp; "s", "") &amp; IF(K194&lt;&gt;"", "&amp;aggregation.perSeriesAligner=" &amp; K194, "") &amp; IF(L194&lt;&gt;"", "&amp;aggregation.crossSeriesReducer=" &amp; L194, "") &amp; IF(M194&lt;&gt;"", "&amp;" &amp; M194, "")))</f>
        <v>https://monitoring.googleapis.com/v3/projects/hco-swo-gcp-research/timeSeries?filter=metric.type="cloudsql.googleapis.com/database/sqlserver/schedulers/current_workers"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4"/>
    </row>
    <row r="195" spans="1:20" hidden="1" x14ac:dyDescent="0.25">
      <c r="A195" t="s">
        <v>21</v>
      </c>
      <c r="B195" t="s">
        <v>22</v>
      </c>
      <c r="C195" t="s">
        <v>905</v>
      </c>
      <c r="D195" t="s">
        <v>887</v>
      </c>
      <c r="E195" t="s">
        <v>906</v>
      </c>
      <c r="F195" t="s">
        <v>908</v>
      </c>
      <c r="G195" t="s">
        <v>29</v>
      </c>
      <c r="H195" t="s">
        <v>46</v>
      </c>
      <c r="I195">
        <v>60</v>
      </c>
      <c r="J195">
        <v>165</v>
      </c>
      <c r="K195" t="s">
        <v>1077</v>
      </c>
      <c r="L195" t="s">
        <v>1079</v>
      </c>
      <c r="M195" t="s">
        <v>1166</v>
      </c>
      <c r="N195" t="s">
        <v>1167</v>
      </c>
      <c r="O195" t="s">
        <v>1076</v>
      </c>
      <c r="Q195" t="str">
        <f>$G$1</f>
        <v>us-central1</v>
      </c>
      <c r="R195" t="str">
        <f>IF(B195="","",TRIM("https://monitoring.googleapis.com/v3/projects/" &amp; $B$1 &amp; "/timeSeries?" &amp; "filter=metric.type=""" &amp; $B$4 &amp; C195 &amp; """" &amp; IF(O195&lt;&gt;"", " AND " &amp; O195 &amp; "=""" &amp; Q195 &amp; """", "") &amp; IF($B$2&lt;&gt;"", "&amp;interval.startTime=" &amp; $B$2, "") &amp; IF($B$3&lt;&gt;"", "&amp;interval.endTime=" &amp; $B$3, "") &amp; IF(I195&lt;&gt;"", "&amp;aggregation.alignmentPeriod=" &amp; I195 &amp; "s", "") &amp; IF(K195&lt;&gt;"", "&amp;aggregation.perSeriesAligner=" &amp; K195, "") &amp; IF(L195&lt;&gt;"", "&amp;aggregation.crossSeriesReducer=" &amp; L195, "") &amp; IF(M195&lt;&gt;"", "&amp;" &amp; M195, "")))</f>
        <v>https://monitoring.googleapis.com/v3/projects/hco-swo-gcp-research/timeSeries?filter=metric.type="cloudsql.googleapis.com/database/sqlserver/schedulers/pending_disk_io"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5"/>
    </row>
    <row r="196" spans="1:20" hidden="1" x14ac:dyDescent="0.25">
      <c r="A196" t="s">
        <v>21</v>
      </c>
      <c r="B196" t="s">
        <v>22</v>
      </c>
      <c r="C196" t="s">
        <v>909</v>
      </c>
      <c r="D196" t="s">
        <v>887</v>
      </c>
      <c r="E196" t="s">
        <v>910</v>
      </c>
      <c r="F196" t="s">
        <v>912</v>
      </c>
      <c r="G196" t="s">
        <v>29</v>
      </c>
      <c r="H196" t="s">
        <v>46</v>
      </c>
      <c r="I196">
        <v>60</v>
      </c>
      <c r="J196">
        <v>165</v>
      </c>
      <c r="K196" t="s">
        <v>1077</v>
      </c>
      <c r="L196" t="s">
        <v>1079</v>
      </c>
      <c r="M196" t="s">
        <v>1166</v>
      </c>
      <c r="N196" t="s">
        <v>1167</v>
      </c>
      <c r="O196" t="s">
        <v>1076</v>
      </c>
      <c r="Q196" t="str">
        <f>$G$1</f>
        <v>us-central1</v>
      </c>
      <c r="R196" t="str">
        <f>IF(B196="","",TRIM("https://monitoring.googleapis.com/v3/projects/" &amp; $B$1 &amp; "/timeSeries?" &amp; "filter=metric.type=""" &amp; $B$4 &amp; C196 &amp; """" &amp; IF(O196&lt;&gt;"", " AND " &amp; O196 &amp; "=""" &amp; Q196 &amp; """", "") &amp; IF($B$2&lt;&gt;"", "&amp;interval.startTime=" &amp; $B$2, "") &amp; IF($B$3&lt;&gt;"", "&amp;interval.endTime=" &amp; $B$3, "") &amp; IF(I196&lt;&gt;"", "&amp;aggregation.alignmentPeriod=" &amp; I196 &amp; "s", "") &amp; IF(K196&lt;&gt;"", "&amp;aggregation.perSeriesAligner=" &amp; K196, "") &amp; IF(L196&lt;&gt;"", "&amp;aggregation.crossSeriesReducer=" &amp; L196, "") &amp; IF(M196&lt;&gt;"", "&amp;" &amp; M196, "")))</f>
        <v>https://monitoring.googleapis.com/v3/projects/hco-swo-gcp-research/timeSeries?filter=metric.type="cloudsql.googleapis.com/database/sqlserver/schedulers/runnable_tasks"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6"/>
    </row>
    <row r="197" spans="1:20" hidden="1" x14ac:dyDescent="0.25">
      <c r="A197" t="s">
        <v>21</v>
      </c>
      <c r="B197" t="s">
        <v>22</v>
      </c>
      <c r="C197" t="s">
        <v>913</v>
      </c>
      <c r="D197" t="s">
        <v>887</v>
      </c>
      <c r="E197" t="s">
        <v>914</v>
      </c>
      <c r="F197" t="s">
        <v>916</v>
      </c>
      <c r="G197" t="s">
        <v>29</v>
      </c>
      <c r="H197" t="s">
        <v>46</v>
      </c>
      <c r="I197">
        <v>60</v>
      </c>
      <c r="J197">
        <v>165</v>
      </c>
      <c r="K197" t="s">
        <v>1077</v>
      </c>
      <c r="L197" t="s">
        <v>1079</v>
      </c>
      <c r="M197" t="s">
        <v>1166</v>
      </c>
      <c r="N197" t="s">
        <v>1167</v>
      </c>
      <c r="O197" t="s">
        <v>1076</v>
      </c>
      <c r="Q197" t="str">
        <f>$G$1</f>
        <v>us-central1</v>
      </c>
      <c r="R197" t="str">
        <f>IF(B197="","",TRIM("https://monitoring.googleapis.com/v3/projects/" &amp; $B$1 &amp; "/timeSeries?" &amp; "filter=metric.type=""" &amp; $B$4 &amp; C197 &amp; """" &amp; IF(O197&lt;&gt;"", " AND " &amp; O197 &amp; "=""" &amp; Q197 &amp; """", "") &amp; IF($B$2&lt;&gt;"", "&amp;interval.startTime=" &amp; $B$2, "") &amp; IF($B$3&lt;&gt;"", "&amp;interval.endTime=" &amp; $B$3, "") &amp; IF(I197&lt;&gt;"", "&amp;aggregation.alignmentPeriod=" &amp; I197 &amp; "s", "") &amp; IF(K197&lt;&gt;"", "&amp;aggregation.perSeriesAligner=" &amp; K197, "") &amp; IF(L197&lt;&gt;"", "&amp;aggregation.crossSeriesReducer=" &amp; L197, "") &amp; IF(M197&lt;&gt;"", "&amp;" &amp; M197, "")))</f>
        <v>https://monitoring.googleapis.com/v3/projects/hco-swo-gcp-research/timeSeries?filter=metric.type="cloudsql.googleapis.com/database/sqlserver/schedulers/work_queue" AND resource.labels.region="us-central1"&amp;interval.startTime=2025-05-27T00:00:00Z&amp;interval.endTime=2025-05-28T00:00:00Z&amp;aggregation.alignmentPeriod=60s&amp;aggregation.perSeriesAligner=ALIGN_MEAN&amp;aggregation.crossSeriesReducer=REDUCE_MEAN&amp;aggregation.groupByFields=metric.labels.scheduler_id&amp;aggregation.groupByFields=resource.labels.database_id&amp;aggregation.groupByFields=resource.labels.project_id&amp;aggregation.groupByFields=resource.labels.region</v>
      </c>
      <c r="T197"/>
    </row>
    <row r="198" spans="1:20" hidden="1" x14ac:dyDescent="0.25">
      <c r="A198" t="s">
        <v>21</v>
      </c>
      <c r="B198" t="s">
        <v>22</v>
      </c>
      <c r="C198" t="s">
        <v>917</v>
      </c>
      <c r="D198" t="s">
        <v>919</v>
      </c>
      <c r="E198" t="s">
        <v>918</v>
      </c>
      <c r="F198" t="s">
        <v>922</v>
      </c>
      <c r="G198" t="s">
        <v>29</v>
      </c>
      <c r="H198" t="s">
        <v>46</v>
      </c>
      <c r="I198">
        <v>60</v>
      </c>
      <c r="J198">
        <v>165</v>
      </c>
      <c r="K198" t="s">
        <v>1077</v>
      </c>
      <c r="L198" t="s">
        <v>1079</v>
      </c>
      <c r="M198" t="s">
        <v>1170</v>
      </c>
      <c r="N198" t="s">
        <v>1171</v>
      </c>
      <c r="O198" t="s">
        <v>1076</v>
      </c>
      <c r="Q198" t="str">
        <f>$G$1</f>
        <v>us-central1</v>
      </c>
      <c r="R198" t="str">
        <f>IF(B198="","",TRIM("https://monitoring.googleapis.com/v3/projects/" &amp; $B$1 &amp; "/timeSeries?" &amp; "filter=metric.type=""" &amp; $B$4 &amp; C198 &amp; """" &amp; IF(O198&lt;&gt;"", " AND " &amp; O198 &amp; "=""" &amp; Q198 &amp; """", "") &amp; IF($B$2&lt;&gt;"", "&amp;interval.startTime=" &amp; $B$2, "") &amp; IF($B$3&lt;&gt;"", "&amp;interval.endTime=" &amp; $B$3, "") &amp; IF(I198&lt;&gt;"", "&amp;aggregation.alignmentPeriod=" &amp; I198 &amp; "s", "") &amp; IF(K198&lt;&gt;"", "&amp;aggregation.perSeriesAligner=" &amp; K198, "") &amp; IF(L198&lt;&gt;"", "&amp;aggregation.crossSeriesReducer=" &amp; L198, "") &amp; IF(M198&lt;&gt;"", "&amp;" &amp; M198, "")))</f>
        <v>https://monitoring.googleapis.com/v3/projects/hco-swo-gcp-research/timeSeries?filter=metric.type="cloudsql.googleapis.com/database/sqlserver/server_principals" AND resource.labels.region="us-central1"&amp;interval.startTime=2025-05-27T00:00:00Z&amp;interval.endTime=2025-05-28T00:00:00Z&amp;aggregation.alignmentPeriod=60s&amp;aggregation.perSeriesAligner=ALIGN_MEAN&amp;aggregation.crossSeriesReducer=REDUCE_MEAN&amp;aggregation.groupByFields=metric.labels.is_enabled&amp;aggregation.groupByFields=metric.labels.type&amp;aggregation.groupByFields=resource.labels.database_id&amp;aggregation.groupByFields=resource.labels.project_id&amp;aggregation.groupByFields=resource.labels.region</v>
      </c>
      <c r="T198"/>
    </row>
    <row r="199" spans="1:20" hidden="1" x14ac:dyDescent="0.25">
      <c r="A199" t="s">
        <v>21</v>
      </c>
      <c r="B199" t="s">
        <v>22</v>
      </c>
      <c r="C199" t="s">
        <v>923</v>
      </c>
      <c r="D199" t="s">
        <v>925</v>
      </c>
      <c r="E199" t="s">
        <v>924</v>
      </c>
      <c r="F199" t="s">
        <v>928</v>
      </c>
      <c r="G199" t="s">
        <v>29</v>
      </c>
      <c r="H199" t="s">
        <v>46</v>
      </c>
      <c r="I199">
        <v>60</v>
      </c>
      <c r="J199">
        <v>165</v>
      </c>
      <c r="K199" t="s">
        <v>1077</v>
      </c>
      <c r="L199" t="s">
        <v>1079</v>
      </c>
      <c r="M199" t="s">
        <v>1172</v>
      </c>
      <c r="N199" t="s">
        <v>1173</v>
      </c>
      <c r="O199" t="s">
        <v>1076</v>
      </c>
      <c r="Q199" t="str">
        <f>$G$1</f>
        <v>us-central1</v>
      </c>
      <c r="R199" t="str">
        <f>IF(B199="","",TRIM("https://monitoring.googleapis.com/v3/projects/" &amp; $B$1 &amp; "/timeSeries?" &amp; "filter=metric.type=""" &amp; $B$4 &amp; C199 &amp; """" &amp; IF(O199&lt;&gt;"", " AND " &amp; O199 &amp; "=""" &amp; Q199 &amp; """", "") &amp; IF($B$2&lt;&gt;"", "&amp;interval.startTime=" &amp; $B$2, "") &amp; IF($B$3&lt;&gt;"", "&amp;interval.endTime=" &amp; $B$3, "") &amp; IF(I199&lt;&gt;"", "&amp;aggregation.alignmentPeriod=" &amp; I199 &amp; "s", "") &amp; IF(K199&lt;&gt;"", "&amp;aggregation.perSeriesAligner=" &amp; K199, "") &amp; IF(L199&lt;&gt;"", "&amp;aggregation.crossSeriesReducer=" &amp; L199, "") &amp; IF(M199&lt;&gt;"", "&amp;" &amp; M199, "")))</f>
        <v>https://monitoring.googleapis.com/v3/projects/hco-swo-gcp-research/timeSeries?filter=metric.type="cloudsql.googleapis.com/database/sqlserver/sql_agent/jobs" AND resource.labels.region="us-central1"&amp;interval.startTime=2025-05-27T00:00:00Z&amp;interval.endTime=2025-05-28T00:00:00Z&amp;aggregation.alignmentPeriod=60s&amp;aggregation.perSeriesAligner=ALIGN_MEAN&amp;aggregation.crossSeriesReducer=REDUCE_MEAN&amp;aggregation.groupByFields=metric.labels.is_enabled&amp;aggregation.groupByFields=metric.labels.last_run_outcome&amp;aggregation.groupByFields=resource.labels.database_id&amp;aggregation.groupByFields=resource.labels.project_id&amp;aggregation.groupByFields=resource.labels.region</v>
      </c>
      <c r="T199"/>
    </row>
    <row r="200" spans="1:20" hidden="1" x14ac:dyDescent="0.25">
      <c r="A200" t="s">
        <v>21</v>
      </c>
      <c r="B200" t="s">
        <v>22</v>
      </c>
      <c r="C200" t="s">
        <v>929</v>
      </c>
      <c r="E200" t="s">
        <v>930</v>
      </c>
      <c r="F200" t="s">
        <v>932</v>
      </c>
      <c r="G200" t="s">
        <v>44</v>
      </c>
      <c r="H200" t="s">
        <v>46</v>
      </c>
      <c r="I200">
        <v>60</v>
      </c>
      <c r="J200">
        <v>165</v>
      </c>
      <c r="K200" t="s">
        <v>1077</v>
      </c>
      <c r="L200" t="s">
        <v>1078</v>
      </c>
      <c r="M200" t="s">
        <v>1074</v>
      </c>
      <c r="N200" t="s">
        <v>1075</v>
      </c>
      <c r="O200" t="s">
        <v>1076</v>
      </c>
      <c r="Q200" t="str">
        <f>$G$1</f>
        <v>us-central1</v>
      </c>
      <c r="R200" t="str">
        <f>IF(B200="","",TRIM("https://monitoring.googleapis.com/v3/projects/" &amp; $B$1 &amp; "/timeSeries?" &amp; "filter=metric.type=""" &amp; $B$4 &amp; C200 &amp; """" &amp; IF(O200&lt;&gt;"", " AND " &amp; O200 &amp; "=""" &amp; Q200 &amp; """", "") &amp; IF($B$2&lt;&gt;"", "&amp;interval.startTime=" &amp; $B$2, "") &amp; IF($B$3&lt;&gt;"", "&amp;interval.endTime=" &amp; $B$3, "") &amp; IF(I200&lt;&gt;"", "&amp;aggregation.alignmentPeriod=" &amp; I200 &amp; "s", "") &amp; IF(K200&lt;&gt;"", "&amp;aggregation.perSeriesAligner=" &amp; K200, "") &amp; IF(L200&lt;&gt;"", "&amp;aggregation.crossSeriesReducer=" &amp; L200, "") &amp; IF(M200&lt;&gt;"", "&amp;" &amp; M200, "")))</f>
        <v>https://monitoring.googleapis.com/v3/projects/hco-swo-gcp-research/timeSeries?filter=metric.type="cloudsql.googleapis.com/database/sqlserver/transactions/batch_request_count"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0"/>
    </row>
    <row r="201" spans="1:20" hidden="1" x14ac:dyDescent="0.25">
      <c r="A201" t="s">
        <v>21</v>
      </c>
      <c r="B201" t="s">
        <v>22</v>
      </c>
      <c r="C201" t="s">
        <v>933</v>
      </c>
      <c r="D201" t="s">
        <v>935</v>
      </c>
      <c r="E201" t="s">
        <v>934</v>
      </c>
      <c r="F201" t="s">
        <v>938</v>
      </c>
      <c r="G201" t="s">
        <v>44</v>
      </c>
      <c r="H201" t="s">
        <v>46</v>
      </c>
      <c r="I201">
        <v>60</v>
      </c>
      <c r="J201">
        <v>165</v>
      </c>
      <c r="K201" t="s">
        <v>1077</v>
      </c>
      <c r="L201" t="s">
        <v>1078</v>
      </c>
      <c r="M201" t="s">
        <v>1174</v>
      </c>
      <c r="N201" t="s">
        <v>1175</v>
      </c>
      <c r="O201" t="s">
        <v>1076</v>
      </c>
      <c r="Q201" t="str">
        <f>$G$1</f>
        <v>us-central1</v>
      </c>
      <c r="R201" t="str">
        <f>IF(B201="","",TRIM("https://monitoring.googleapis.com/v3/projects/" &amp; $B$1 &amp; "/timeSeries?" &amp; "filter=metric.type=""" &amp; $B$4 &amp; C201 &amp; """" &amp; IF(O201&lt;&gt;"", " AND " &amp; O201 &amp; "=""" &amp; Q201 &amp; """", "") &amp; IF($B$2&lt;&gt;"", "&amp;interval.startTime=" &amp; $B$2, "") &amp; IF($B$3&lt;&gt;"", "&amp;interval.endTime=" &amp; $B$3, "") &amp; IF(I201&lt;&gt;"", "&amp;aggregation.alignmentPeriod=" &amp; I201 &amp; "s", "") &amp; IF(K201&lt;&gt;"", "&amp;aggregation.perSeriesAligner=" &amp; K201, "") &amp; IF(L201&lt;&gt;"", "&amp;aggregation.crossSeriesReducer=" &amp; L201, "") &amp; IF(M201&lt;&gt;"", "&amp;" &amp; M201, "")))</f>
        <v>https://monitoring.googleapis.com/v3/projects/hco-swo-gcp-research/timeSeries?filter=metric.type="cloudsql.googleapis.com/database/sqlserver/transactions/deadlock_count" AND resource.labels.region="us-central1"&amp;interval.startTime=2025-05-27T00:00:00Z&amp;interval.endTime=2025-05-28T00:00:00Z&amp;aggregation.alignmentPeriod=60s&amp;aggregation.perSeriesAligner=ALIGN_MEAN&amp;aggregation.crossSeriesReducer=REDUCE_SUM&amp;aggregation.groupByFields=metric.labels.locked_resource&amp;aggregation.groupByFields=resource.labels.database_id&amp;aggregation.groupByFields=resource.labels.project_id&amp;aggregation.groupByFields=resource.labels.region</v>
      </c>
      <c r="T201"/>
    </row>
    <row r="202" spans="1:20" hidden="1" x14ac:dyDescent="0.25">
      <c r="A202" t="s">
        <v>21</v>
      </c>
      <c r="B202" t="s">
        <v>22</v>
      </c>
      <c r="C202" t="s">
        <v>939</v>
      </c>
      <c r="E202" t="s">
        <v>940</v>
      </c>
      <c r="F202" t="s">
        <v>942</v>
      </c>
      <c r="G202" t="s">
        <v>44</v>
      </c>
      <c r="H202" t="s">
        <v>46</v>
      </c>
      <c r="I202">
        <v>60</v>
      </c>
      <c r="J202">
        <v>165</v>
      </c>
      <c r="K202" t="s">
        <v>1077</v>
      </c>
      <c r="L202" t="s">
        <v>1078</v>
      </c>
      <c r="M202" t="s">
        <v>1074</v>
      </c>
      <c r="N202" t="s">
        <v>1075</v>
      </c>
      <c r="O202" t="s">
        <v>1076</v>
      </c>
      <c r="Q202" t="str">
        <f>$G$1</f>
        <v>us-central1</v>
      </c>
      <c r="R202" t="str">
        <f>IF(B202="","",TRIM("https://monitoring.googleapis.com/v3/projects/" &amp; $B$1 &amp; "/timeSeries?" &amp; "filter=metric.type=""" &amp; $B$4 &amp; C202 &amp; """" &amp; IF(O202&lt;&gt;"", " AND " &amp; O202 &amp; "=""" &amp; Q202 &amp; """", "") &amp; IF($B$2&lt;&gt;"", "&amp;interval.startTime=" &amp; $B$2, "") &amp; IF($B$3&lt;&gt;"", "&amp;interval.endTime=" &amp; $B$3, "") &amp; IF(I202&lt;&gt;"", "&amp;aggregation.alignmentPeriod=" &amp; I202 &amp; "s", "") &amp; IF(K202&lt;&gt;"", "&amp;aggregation.perSeriesAligner=" &amp; K202, "") &amp; IF(L202&lt;&gt;"", "&amp;aggregation.crossSeriesReducer=" &amp; L202, "") &amp; IF(M202&lt;&gt;"", "&amp;" &amp; M202, "")))</f>
        <v>https://monitoring.googleapis.com/v3/projects/hco-swo-gcp-research/timeSeries?filter=metric.type="cloudsql.googleapis.com/database/sqlserver/transactions/forwarded_record_count"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2"/>
    </row>
    <row r="203" spans="1:20" hidden="1" x14ac:dyDescent="0.25">
      <c r="A203" t="s">
        <v>21</v>
      </c>
      <c r="B203" t="s">
        <v>22</v>
      </c>
      <c r="C203" t="s">
        <v>943</v>
      </c>
      <c r="E203" t="s">
        <v>944</v>
      </c>
      <c r="F203" t="s">
        <v>946</v>
      </c>
      <c r="G203" t="s">
        <v>44</v>
      </c>
      <c r="H203" t="s">
        <v>46</v>
      </c>
      <c r="I203">
        <v>60</v>
      </c>
      <c r="J203">
        <v>165</v>
      </c>
      <c r="K203" t="s">
        <v>1077</v>
      </c>
      <c r="L203" t="s">
        <v>1078</v>
      </c>
      <c r="M203" t="s">
        <v>1074</v>
      </c>
      <c r="N203" t="s">
        <v>1075</v>
      </c>
      <c r="O203" t="s">
        <v>1076</v>
      </c>
      <c r="Q203" t="str">
        <f>$G$1</f>
        <v>us-central1</v>
      </c>
      <c r="R203" t="str">
        <f>IF(B203="","",TRIM("https://monitoring.googleapis.com/v3/projects/" &amp; $B$1 &amp; "/timeSeries?" &amp; "filter=metric.type=""" &amp; $B$4 &amp; C203 &amp; """" &amp; IF(O203&lt;&gt;"", " AND " &amp; O203 &amp; "=""" &amp; Q203 &amp; """", "") &amp; IF($B$2&lt;&gt;"", "&amp;interval.startTime=" &amp; $B$2, "") &amp; IF($B$3&lt;&gt;"", "&amp;interval.endTime=" &amp; $B$3, "") &amp; IF(I203&lt;&gt;"", "&amp;aggregation.alignmentPeriod=" &amp; I203 &amp; "s", "") &amp; IF(K203&lt;&gt;"", "&amp;aggregation.perSeriesAligner=" &amp; K203, "") &amp; IF(L203&lt;&gt;"", "&amp;aggregation.crossSeriesReducer=" &amp; L203, "") &amp; IF(M203&lt;&gt;"", "&amp;" &amp; M203, "")))</f>
        <v>https://monitoring.googleapis.com/v3/projects/hco-swo-gcp-research/timeSeries?filter=metric.type="cloudsql.googleapis.com/database/sqlserver/transactions/full_scan_count"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3"/>
    </row>
    <row r="204" spans="1:20" hidden="1" x14ac:dyDescent="0.25">
      <c r="A204" t="s">
        <v>21</v>
      </c>
      <c r="B204" t="s">
        <v>22</v>
      </c>
      <c r="C204" t="s">
        <v>947</v>
      </c>
      <c r="D204" t="s">
        <v>935</v>
      </c>
      <c r="E204" t="s">
        <v>948</v>
      </c>
      <c r="F204" t="s">
        <v>950</v>
      </c>
      <c r="G204" t="s">
        <v>44</v>
      </c>
      <c r="H204" t="s">
        <v>46</v>
      </c>
      <c r="I204">
        <v>60</v>
      </c>
      <c r="J204">
        <v>165</v>
      </c>
      <c r="K204" t="s">
        <v>1077</v>
      </c>
      <c r="L204" t="s">
        <v>1078</v>
      </c>
      <c r="M204" t="s">
        <v>1174</v>
      </c>
      <c r="N204" t="s">
        <v>1175</v>
      </c>
      <c r="O204" t="s">
        <v>1076</v>
      </c>
      <c r="Q204" t="str">
        <f>$G$1</f>
        <v>us-central1</v>
      </c>
      <c r="R204" t="str">
        <f>IF(B204="","",TRIM("https://monitoring.googleapis.com/v3/projects/" &amp; $B$1 &amp; "/timeSeries?" &amp; "filter=metric.type=""" &amp; $B$4 &amp; C204 &amp; """" &amp; IF(O204&lt;&gt;"", " AND " &amp; O204 &amp; "=""" &amp; Q204 &amp; """", "") &amp; IF($B$2&lt;&gt;"", "&amp;interval.startTime=" &amp; $B$2, "") &amp; IF($B$3&lt;&gt;"", "&amp;interval.endTime=" &amp; $B$3, "") &amp; IF(I204&lt;&gt;"", "&amp;aggregation.alignmentPeriod=" &amp; I204 &amp; "s", "") &amp; IF(K204&lt;&gt;"", "&amp;aggregation.perSeriesAligner=" &amp; K204, "") &amp; IF(L204&lt;&gt;"", "&amp;aggregation.crossSeriesReducer=" &amp; L204, "") &amp; IF(M204&lt;&gt;"", "&amp;" &amp; M204, "")))</f>
        <v>https://monitoring.googleapis.com/v3/projects/hco-swo-gcp-research/timeSeries?filter=metric.type="cloudsql.googleapis.com/database/sqlserver/transactions/lock_wait_count" AND resource.labels.region="us-central1"&amp;interval.startTime=2025-05-27T00:00:00Z&amp;interval.endTime=2025-05-28T00:00:00Z&amp;aggregation.alignmentPeriod=60s&amp;aggregation.perSeriesAligner=ALIGN_MEAN&amp;aggregation.crossSeriesReducer=REDUCE_SUM&amp;aggregation.groupByFields=metric.labels.locked_resource&amp;aggregation.groupByFields=resource.labels.database_id&amp;aggregation.groupByFields=resource.labels.project_id&amp;aggregation.groupByFields=resource.labels.region</v>
      </c>
      <c r="T204"/>
    </row>
    <row r="205" spans="1:20" hidden="1" x14ac:dyDescent="0.25">
      <c r="A205" t="s">
        <v>21</v>
      </c>
      <c r="B205" t="s">
        <v>22</v>
      </c>
      <c r="C205" t="s">
        <v>951</v>
      </c>
      <c r="D205" t="s">
        <v>935</v>
      </c>
      <c r="E205" t="s">
        <v>952</v>
      </c>
      <c r="F205" t="s">
        <v>954</v>
      </c>
      <c r="G205" t="s">
        <v>44</v>
      </c>
      <c r="H205" t="s">
        <v>46</v>
      </c>
      <c r="I205">
        <v>60</v>
      </c>
      <c r="J205">
        <v>165</v>
      </c>
      <c r="K205" t="s">
        <v>1077</v>
      </c>
      <c r="L205" t="s">
        <v>1078</v>
      </c>
      <c r="M205" t="s">
        <v>1174</v>
      </c>
      <c r="N205" t="s">
        <v>1175</v>
      </c>
      <c r="O205" t="s">
        <v>1076</v>
      </c>
      <c r="Q205" t="str">
        <f>$G$1</f>
        <v>us-central1</v>
      </c>
      <c r="R205" t="str">
        <f>IF(B205="","",TRIM("https://monitoring.googleapis.com/v3/projects/" &amp; $B$1 &amp; "/timeSeries?" &amp; "filter=metric.type=""" &amp; $B$4 &amp; C205 &amp; """" &amp; IF(O205&lt;&gt;"", " AND " &amp; O205 &amp; "=""" &amp; Q205 &amp; """", "") &amp; IF($B$2&lt;&gt;"", "&amp;interval.startTime=" &amp; $B$2, "") &amp; IF($B$3&lt;&gt;"", "&amp;interval.endTime=" &amp; $B$3, "") &amp; IF(I205&lt;&gt;"", "&amp;aggregation.alignmentPeriod=" &amp; I205 &amp; "s", "") &amp; IF(K205&lt;&gt;"", "&amp;aggregation.perSeriesAligner=" &amp; K205, "") &amp; IF(L205&lt;&gt;"", "&amp;aggregation.crossSeriesReducer=" &amp; L205, "") &amp; IF(M205&lt;&gt;"", "&amp;" &amp; M205, "")))</f>
        <v>https://monitoring.googleapis.com/v3/projects/hco-swo-gcp-research/timeSeries?filter=metric.type="cloudsql.googleapis.com/database/sqlserver/transactions/lock_wait_time" AND resource.labels.region="us-central1"&amp;interval.startTime=2025-05-27T00:00:00Z&amp;interval.endTime=2025-05-28T00:00:00Z&amp;aggregation.alignmentPeriod=60s&amp;aggregation.perSeriesAligner=ALIGN_MEAN&amp;aggregation.crossSeriesReducer=REDUCE_SUM&amp;aggregation.groupByFields=metric.labels.locked_resource&amp;aggregation.groupByFields=resource.labels.database_id&amp;aggregation.groupByFields=resource.labels.project_id&amp;aggregation.groupByFields=resource.labels.region</v>
      </c>
      <c r="T205"/>
    </row>
    <row r="206" spans="1:20" hidden="1" x14ac:dyDescent="0.25">
      <c r="A206" t="s">
        <v>21</v>
      </c>
      <c r="B206" t="s">
        <v>22</v>
      </c>
      <c r="C206" t="s">
        <v>955</v>
      </c>
      <c r="D206" t="s">
        <v>957</v>
      </c>
      <c r="E206" t="s">
        <v>956</v>
      </c>
      <c r="F206" t="s">
        <v>959</v>
      </c>
      <c r="G206" t="s">
        <v>44</v>
      </c>
      <c r="H206" t="s">
        <v>46</v>
      </c>
      <c r="I206">
        <v>60</v>
      </c>
      <c r="J206">
        <v>165</v>
      </c>
      <c r="K206" t="s">
        <v>1077</v>
      </c>
      <c r="L206" t="s">
        <v>1078</v>
      </c>
      <c r="M206" t="s">
        <v>1114</v>
      </c>
      <c r="N206" t="s">
        <v>1115</v>
      </c>
      <c r="O206" t="s">
        <v>1076</v>
      </c>
      <c r="Q206" t="str">
        <f>$G$1</f>
        <v>us-central1</v>
      </c>
      <c r="R206" t="str">
        <f>IF(B206="","",TRIM("https://monitoring.googleapis.com/v3/projects/" &amp; $B$1 &amp; "/timeSeries?" &amp; "filter=metric.type=""" &amp; $B$4 &amp; C206 &amp; """" &amp; IF(O206&lt;&gt;"", " AND " &amp; O206 &amp; "=""" &amp; Q206 &amp; """", "") &amp; IF($B$2&lt;&gt;"", "&amp;interval.startTime=" &amp; $B$2, "") &amp; IF($B$3&lt;&gt;"", "&amp;interval.endTime=" &amp; $B$3, "") &amp; IF(I206&lt;&gt;"", "&amp;aggregation.alignmentPeriod=" &amp; I206 &amp; "s", "") &amp; IF(K206&lt;&gt;"", "&amp;aggregation.perSeriesAligner=" &amp; K206, "") &amp; IF(L206&lt;&gt;"", "&amp;aggregation.crossSeriesReducer=" &amp; L206, "") &amp; IF(M206&lt;&gt;"", "&amp;" &amp; M206, "")))</f>
        <v>https://monitoring.googleapis.com/v3/projects/hco-swo-gcp-research/timeSeries?filter=metric.type="cloudsql.googleapis.com/database/sqlserver/transactions/log_bytes_flushed_count"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206"/>
    </row>
    <row r="207" spans="1:20" hidden="1" x14ac:dyDescent="0.25">
      <c r="A207" t="s">
        <v>21</v>
      </c>
      <c r="B207" t="s">
        <v>22</v>
      </c>
      <c r="C207" t="s">
        <v>960</v>
      </c>
      <c r="E207" t="s">
        <v>961</v>
      </c>
      <c r="F207" t="s">
        <v>963</v>
      </c>
      <c r="G207" t="s">
        <v>44</v>
      </c>
      <c r="H207" t="s">
        <v>46</v>
      </c>
      <c r="I207">
        <v>60</v>
      </c>
      <c r="J207">
        <v>165</v>
      </c>
      <c r="K207" t="s">
        <v>1077</v>
      </c>
      <c r="L207" t="s">
        <v>1078</v>
      </c>
      <c r="M207" t="s">
        <v>1074</v>
      </c>
      <c r="N207" t="s">
        <v>1075</v>
      </c>
      <c r="O207" t="s">
        <v>1076</v>
      </c>
      <c r="Q207" t="str">
        <f>$G$1</f>
        <v>us-central1</v>
      </c>
      <c r="R207" t="str">
        <f>IF(B207="","",TRIM("https://monitoring.googleapis.com/v3/projects/" &amp; $B$1 &amp; "/timeSeries?" &amp; "filter=metric.type=""" &amp; $B$4 &amp; C207 &amp; """" &amp; IF(O207&lt;&gt;"", " AND " &amp; O207 &amp; "=""" &amp; Q207 &amp; """", "") &amp; IF($B$2&lt;&gt;"", "&amp;interval.startTime=" &amp; $B$2, "") &amp; IF($B$3&lt;&gt;"", "&amp;interval.endTime=" &amp; $B$3, "") &amp; IF(I207&lt;&gt;"", "&amp;aggregation.alignmentPeriod=" &amp; I207 &amp; "s", "") &amp; IF(K207&lt;&gt;"", "&amp;aggregation.perSeriesAligner=" &amp; K207, "") &amp; IF(L207&lt;&gt;"", "&amp;aggregation.crossSeriesReducer=" &amp; L207, "") &amp; IF(M207&lt;&gt;"", "&amp;" &amp; M207, "")))</f>
        <v>https://monitoring.googleapis.com/v3/projects/hco-swo-gcp-research/timeSeries?filter=metric.type="cloudsql.googleapis.com/database/sqlserver/transactions/page_split_count"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7"/>
    </row>
    <row r="208" spans="1:20" hidden="1" x14ac:dyDescent="0.25">
      <c r="A208" t="s">
        <v>21</v>
      </c>
      <c r="B208" t="s">
        <v>22</v>
      </c>
      <c r="C208" t="s">
        <v>964</v>
      </c>
      <c r="E208" t="s">
        <v>965</v>
      </c>
      <c r="F208" t="s">
        <v>967</v>
      </c>
      <c r="G208" t="s">
        <v>44</v>
      </c>
      <c r="H208" t="s">
        <v>46</v>
      </c>
      <c r="I208">
        <v>60</v>
      </c>
      <c r="J208">
        <v>165</v>
      </c>
      <c r="K208" t="s">
        <v>1077</v>
      </c>
      <c r="L208" t="s">
        <v>1078</v>
      </c>
      <c r="M208" t="s">
        <v>1074</v>
      </c>
      <c r="N208" t="s">
        <v>1075</v>
      </c>
      <c r="O208" t="s">
        <v>1076</v>
      </c>
      <c r="Q208" t="str">
        <f>$G$1</f>
        <v>us-central1</v>
      </c>
      <c r="R208" t="str">
        <f>IF(B208="","",TRIM("https://monitoring.googleapis.com/v3/projects/" &amp; $B$1 &amp; "/timeSeries?" &amp; "filter=metric.type=""" &amp; $B$4 &amp; C208 &amp; """" &amp; IF(O208&lt;&gt;"", " AND " &amp; O208 &amp; "=""" &amp; Q208 &amp; """", "") &amp; IF($B$2&lt;&gt;"", "&amp;interval.startTime=" &amp; $B$2, "") &amp; IF($B$3&lt;&gt;"", "&amp;interval.endTime=" &amp; $B$3, "") &amp; IF(I208&lt;&gt;"", "&amp;aggregation.alignmentPeriod=" &amp; I208 &amp; "s", "") &amp; IF(K208&lt;&gt;"", "&amp;aggregation.perSeriesAligner=" &amp; K208, "") &amp; IF(L208&lt;&gt;"", "&amp;aggregation.crossSeriesReducer=" &amp; L208, "") &amp; IF(M208&lt;&gt;"", "&amp;" &amp; M208, "")))</f>
        <v>https://monitoring.googleapis.com/v3/projects/hco-swo-gcp-research/timeSeries?filter=metric.type="cloudsql.googleapis.com/database/sqlserver/transactions/probe_scan_count"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8"/>
    </row>
    <row r="209" spans="1:20" hidden="1" x14ac:dyDescent="0.25">
      <c r="A209" t="s">
        <v>21</v>
      </c>
      <c r="B209" t="s">
        <v>22</v>
      </c>
      <c r="C209" t="s">
        <v>968</v>
      </c>
      <c r="E209" t="s">
        <v>969</v>
      </c>
      <c r="F209" t="s">
        <v>971</v>
      </c>
      <c r="G209" t="s">
        <v>44</v>
      </c>
      <c r="H209" t="s">
        <v>46</v>
      </c>
      <c r="I209">
        <v>60</v>
      </c>
      <c r="J209">
        <v>165</v>
      </c>
      <c r="K209" t="s">
        <v>1077</v>
      </c>
      <c r="L209" t="s">
        <v>1078</v>
      </c>
      <c r="M209" t="s">
        <v>1074</v>
      </c>
      <c r="N209" t="s">
        <v>1075</v>
      </c>
      <c r="O209" t="s">
        <v>1076</v>
      </c>
      <c r="Q209" t="str">
        <f>$G$1</f>
        <v>us-central1</v>
      </c>
      <c r="R209" t="str">
        <f>IF(B209="","",TRIM("https://monitoring.googleapis.com/v3/projects/" &amp; $B$1 &amp; "/timeSeries?" &amp; "filter=metric.type=""" &amp; $B$4 &amp; C209 &amp; """" &amp; IF(O209&lt;&gt;"", " AND " &amp; O209 &amp; "=""" &amp; Q209 &amp; """", "") &amp; IF($B$2&lt;&gt;"", "&amp;interval.startTime=" &amp; $B$2, "") &amp; IF($B$3&lt;&gt;"", "&amp;interval.endTime=" &amp; $B$3, "") &amp; IF(I209&lt;&gt;"", "&amp;aggregation.alignmentPeriod=" &amp; I209 &amp; "s", "") &amp; IF(K209&lt;&gt;"", "&amp;aggregation.perSeriesAligner=" &amp; K209, "") &amp; IF(L209&lt;&gt;"", "&amp;aggregation.crossSeriesReducer=" &amp; L209, "") &amp; IF(M209&lt;&gt;"", "&amp;" &amp; M209, "")))</f>
        <v>https://monitoring.googleapis.com/v3/projects/hco-swo-gcp-research/timeSeries?filter=metric.type="cloudsql.googleapis.com/database/sqlserver/transactions/sql_compilation_count"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09"/>
    </row>
    <row r="210" spans="1:20" hidden="1" x14ac:dyDescent="0.25">
      <c r="A210" t="s">
        <v>21</v>
      </c>
      <c r="B210" t="s">
        <v>22</v>
      </c>
      <c r="C210" t="s">
        <v>972</v>
      </c>
      <c r="E210" t="s">
        <v>973</v>
      </c>
      <c r="F210" t="s">
        <v>975</v>
      </c>
      <c r="G210" t="s">
        <v>44</v>
      </c>
      <c r="H210" t="s">
        <v>46</v>
      </c>
      <c r="I210">
        <v>60</v>
      </c>
      <c r="J210">
        <v>165</v>
      </c>
      <c r="K210" t="s">
        <v>1077</v>
      </c>
      <c r="L210" t="s">
        <v>1078</v>
      </c>
      <c r="M210" t="s">
        <v>1074</v>
      </c>
      <c r="N210" t="s">
        <v>1075</v>
      </c>
      <c r="O210" t="s">
        <v>1076</v>
      </c>
      <c r="Q210" t="str">
        <f>$G$1</f>
        <v>us-central1</v>
      </c>
      <c r="R210" t="str">
        <f>IF(B210="","",TRIM("https://monitoring.googleapis.com/v3/projects/" &amp; $B$1 &amp; "/timeSeries?" &amp; "filter=metric.type=""" &amp; $B$4 &amp; C210 &amp; """" &amp; IF(O210&lt;&gt;"", " AND " &amp; O210 &amp; "=""" &amp; Q210 &amp; """", "") &amp; IF($B$2&lt;&gt;"", "&amp;interval.startTime=" &amp; $B$2, "") &amp; IF($B$3&lt;&gt;"", "&amp;interval.endTime=" &amp; $B$3, "") &amp; IF(I210&lt;&gt;"", "&amp;aggregation.alignmentPeriod=" &amp; I210 &amp; "s", "") &amp; IF(K210&lt;&gt;"", "&amp;aggregation.perSeriesAligner=" &amp; K210, "") &amp; IF(L210&lt;&gt;"", "&amp;aggregation.crossSeriesReducer=" &amp; L210, "") &amp; IF(M210&lt;&gt;"", "&amp;" &amp; M210, "")))</f>
        <v>https://monitoring.googleapis.com/v3/projects/hco-swo-gcp-research/timeSeries?filter=metric.type="cloudsql.googleapis.com/database/sqlserver/transactions/sql_recompilation_count"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10"/>
    </row>
    <row r="211" spans="1:20" hidden="1" x14ac:dyDescent="0.25">
      <c r="A211" t="s">
        <v>21</v>
      </c>
      <c r="B211" t="s">
        <v>22</v>
      </c>
      <c r="C211" t="s">
        <v>976</v>
      </c>
      <c r="D211" t="s">
        <v>957</v>
      </c>
      <c r="E211" t="s">
        <v>977</v>
      </c>
      <c r="F211" t="s">
        <v>979</v>
      </c>
      <c r="G211" t="s">
        <v>44</v>
      </c>
      <c r="H211" t="s">
        <v>46</v>
      </c>
      <c r="I211">
        <v>60</v>
      </c>
      <c r="J211">
        <v>165</v>
      </c>
      <c r="K211" t="s">
        <v>1077</v>
      </c>
      <c r="L211" t="s">
        <v>1078</v>
      </c>
      <c r="M211" t="s">
        <v>1114</v>
      </c>
      <c r="N211" t="s">
        <v>1115</v>
      </c>
      <c r="O211" t="s">
        <v>1076</v>
      </c>
      <c r="Q211" t="str">
        <f>$G$1</f>
        <v>us-central1</v>
      </c>
      <c r="R211" t="str">
        <f>IF(B211="","",TRIM("https://monitoring.googleapis.com/v3/projects/" &amp; $B$1 &amp; "/timeSeries?" &amp; "filter=metric.type=""" &amp; $B$4 &amp; C211 &amp; """" &amp; IF(O211&lt;&gt;"", " AND " &amp; O211 &amp; "=""" &amp; Q211 &amp; """", "") &amp; IF($B$2&lt;&gt;"", "&amp;interval.startTime=" &amp; $B$2, "") &amp; IF($B$3&lt;&gt;"", "&amp;interval.endTime=" &amp; $B$3, "") &amp; IF(I211&lt;&gt;"", "&amp;aggregation.alignmentPeriod=" &amp; I211 &amp; "s", "") &amp; IF(K211&lt;&gt;"", "&amp;aggregation.perSeriesAligner=" &amp; K211, "") &amp; IF(L211&lt;&gt;"", "&amp;aggregation.crossSeriesReducer=" &amp; L211, "") &amp; IF(M211&lt;&gt;"", "&amp;" &amp; M211, "")))</f>
        <v>https://monitoring.googleapis.com/v3/projects/hco-swo-gcp-research/timeSeries?filter=metric.type="cloudsql.googleapis.com/database/sqlserver/transactions/transaction_count" AND resource.labels.region="us-central1"&amp;interval.startTime=2025-05-27T00:00:00Z&amp;interval.endTime=2025-05-28T00:00:00Z&amp;aggregation.alignmentPeriod=60s&amp;aggregation.perSeriesAligner=ALIGN_MEAN&amp;aggregation.crossSeriesReducer=REDUCE_SUM&amp;aggregation.groupByFields=metric.labels.database&amp;aggregation.groupByFields=resource.labels.database_id&amp;aggregation.groupByFields=resource.labels.project_id&amp;aggregation.groupByFields=resource.labels.region</v>
      </c>
      <c r="T211"/>
    </row>
    <row r="212" spans="1:20" hidden="1" x14ac:dyDescent="0.25">
      <c r="A212" t="s">
        <v>21</v>
      </c>
      <c r="B212" t="s">
        <v>22</v>
      </c>
      <c r="C212" t="s">
        <v>980</v>
      </c>
      <c r="E212" t="s">
        <v>981</v>
      </c>
      <c r="F212" t="s">
        <v>983</v>
      </c>
      <c r="G212" t="s">
        <v>29</v>
      </c>
      <c r="H212" t="s">
        <v>46</v>
      </c>
      <c r="I212">
        <v>60</v>
      </c>
      <c r="J212">
        <v>165</v>
      </c>
      <c r="K212" t="s">
        <v>1077</v>
      </c>
      <c r="L212" t="s">
        <v>1079</v>
      </c>
      <c r="M212" t="s">
        <v>1074</v>
      </c>
      <c r="N212" t="s">
        <v>1075</v>
      </c>
      <c r="O212" t="s">
        <v>1076</v>
      </c>
      <c r="Q212" t="str">
        <f>$G$1</f>
        <v>us-central1</v>
      </c>
      <c r="R212" t="str">
        <f>IF(B212="","",TRIM("https://monitoring.googleapis.com/v3/projects/" &amp; $B$1 &amp; "/timeSeries?" &amp; "filter=metric.type=""" &amp; $B$4 &amp; C212 &amp; """" &amp; IF(O212&lt;&gt;"", " AND " &amp; O212 &amp; "=""" &amp; Q212 &amp; """", "") &amp; IF($B$2&lt;&gt;"", "&amp;interval.startTime=" &amp; $B$2, "") &amp; IF($B$3&lt;&gt;"", "&amp;interval.endTime=" &amp; $B$3, "") &amp; IF(I212&lt;&gt;"", "&amp;aggregation.alignmentPeriod=" &amp; I212 &amp; "s", "") &amp; IF(K212&lt;&gt;"", "&amp;aggregation.perSeriesAligner=" &amp; K212, "") &amp; IF(L212&lt;&gt;"", "&amp;aggregation.crossSeriesReducer=" &amp; L212, "") &amp; IF(M212&lt;&gt;"", "&amp;" &amp; M212, "")))</f>
        <v>https://monitoring.googleapis.com/v3/projects/hco-swo-gcp-research/timeSeries?filter=metric.type="cloudsql.googleapis.com/database/sqlserver/xevents_size"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12"/>
    </row>
    <row r="213" spans="1:20" hidden="1" x14ac:dyDescent="0.25">
      <c r="A213" t="s">
        <v>21</v>
      </c>
      <c r="B213" t="s">
        <v>22</v>
      </c>
      <c r="C213" t="s">
        <v>984</v>
      </c>
      <c r="D213" t="s">
        <v>986</v>
      </c>
      <c r="E213" t="s">
        <v>985</v>
      </c>
      <c r="F213" t="s">
        <v>988</v>
      </c>
      <c r="G213" t="s">
        <v>44</v>
      </c>
      <c r="H213" t="s">
        <v>46</v>
      </c>
      <c r="I213">
        <v>60</v>
      </c>
      <c r="J213">
        <v>165</v>
      </c>
      <c r="K213" t="s">
        <v>1077</v>
      </c>
      <c r="L213" t="s">
        <v>1078</v>
      </c>
      <c r="M213" t="s">
        <v>1158</v>
      </c>
      <c r="N213" t="s">
        <v>1159</v>
      </c>
      <c r="O213" t="s">
        <v>1076</v>
      </c>
      <c r="Q213" t="str">
        <f>$G$1</f>
        <v>us-central1</v>
      </c>
      <c r="R213" t="str">
        <f>IF(B213="","",TRIM("https://monitoring.googleapis.com/v3/projects/" &amp; $B$1 &amp; "/timeSeries?" &amp; "filter=metric.type=""" &amp; $B$4 &amp; C213 &amp; """" &amp; IF(O213&lt;&gt;"", " AND " &amp; O213 &amp; "=""" &amp; Q213 &amp; """", "") &amp; IF($B$2&lt;&gt;"", "&amp;interval.startTime=" &amp; $B$2, "") &amp; IF($B$3&lt;&gt;"", "&amp;interval.endTime=" &amp; $B$3, "") &amp; IF(I213&lt;&gt;"", "&amp;aggregation.alignmentPeriod=" &amp; I213 &amp; "s", "") &amp; IF(K213&lt;&gt;"", "&amp;aggregation.perSeriesAligner=" &amp; K213, "") &amp; IF(L213&lt;&gt;"", "&amp;aggregation.crossSeriesReducer=" &amp; L213, "") &amp; IF(M213&lt;&gt;"", "&amp;" &amp; M213, "")))</f>
        <v>https://monitoring.googleapis.com/v3/projects/hco-swo-gcp-research/timeSeries?filter=metric.type="cloudsql.googleapis.com/database/sqlserver/xevents_upload_count" AND resource.labels.region="us-central1"&amp;interval.startTime=2025-05-27T00:00:00Z&amp;interval.endTime=2025-05-28T00:00:00Z&amp;aggregation.alignmentPeriod=60s&amp;aggregation.perSeriesAligner=ALIGN_MEAN&amp;aggregation.crossSeriesReducer=REDUCE_SUM&amp;aggregation.groupByFields=metric.labels.upload_status&amp;aggregation.groupByFields=resource.labels.database_id&amp;aggregation.groupByFields=resource.labels.project_id&amp;aggregation.groupByFields=resource.labels.region</v>
      </c>
      <c r="T213"/>
    </row>
    <row r="214" spans="1:20" hidden="1" x14ac:dyDescent="0.25">
      <c r="A214" t="s">
        <v>21</v>
      </c>
      <c r="B214" t="s">
        <v>22</v>
      </c>
      <c r="C214" t="s">
        <v>989</v>
      </c>
      <c r="E214" t="s">
        <v>990</v>
      </c>
      <c r="F214" t="s">
        <v>992</v>
      </c>
      <c r="G214" t="s">
        <v>29</v>
      </c>
      <c r="H214" t="s">
        <v>449</v>
      </c>
      <c r="I214">
        <v>60</v>
      </c>
      <c r="J214">
        <v>165</v>
      </c>
      <c r="K214" t="s">
        <v>1102</v>
      </c>
      <c r="L214" t="s">
        <v>1103</v>
      </c>
      <c r="M214" t="s">
        <v>1074</v>
      </c>
      <c r="N214" t="s">
        <v>1075</v>
      </c>
      <c r="O214" t="s">
        <v>1076</v>
      </c>
      <c r="Q214" t="str">
        <f>$G$1</f>
        <v>us-central1</v>
      </c>
      <c r="R214" t="str">
        <f>IF(B214="","",TRIM("https://monitoring.googleapis.com/v3/projects/" &amp; $B$1 &amp; "/timeSeries?" &amp; "filter=metric.type=""" &amp; $B$4 &amp; C214 &amp; """" &amp; IF(O214&lt;&gt;"", " AND " &amp; O214 &amp; "=""" &amp; Q214 &amp; """", "") &amp; IF($B$2&lt;&gt;"", "&amp;interval.startTime=" &amp; $B$2, "") &amp; IF($B$3&lt;&gt;"", "&amp;interval.endTime=" &amp; $B$3, "") &amp; IF(I214&lt;&gt;"", "&amp;aggregation.alignmentPeriod=" &amp; I214 &amp; "s", "") &amp; IF(K214&lt;&gt;"", "&amp;aggregation.perSeriesAligner=" &amp; K214, "") &amp; IF(L214&lt;&gt;"", "&amp;aggregation.crossSeriesReducer=" &amp; L214, "") &amp; IF(M214&lt;&gt;"", "&amp;" &amp; M214, "")))</f>
        <v>https://monitoring.googleapis.com/v3/projects/hco-swo-gcp-research/timeSeries?filter=metric.type="cloudsql.googleapis.com/database/state" AND resource.labels.region="us-central1"&amp;interval.startTime=2025-05-27T00:00:00Z&amp;interval.endTime=2025-05-28T00:00:00Z&amp;aggregation.alignmentPeriod=60s&amp;aggregation.perSeriesAligner=ALIGN_NONE&amp;aggregation.crossSeriesReducer=REDUCE_COUNT&amp;aggregation.groupByFields=resource.labels.database_id&amp;aggregation.groupByFields=resource.labels.project_id&amp;aggregation.groupByFields=resource.labels.region</v>
      </c>
      <c r="T214"/>
    </row>
    <row r="215" spans="1:20" hidden="1" x14ac:dyDescent="0.25">
      <c r="A215" t="s">
        <v>21</v>
      </c>
      <c r="B215" t="s">
        <v>22</v>
      </c>
      <c r="C215" t="s">
        <v>993</v>
      </c>
      <c r="E215" t="s">
        <v>994</v>
      </c>
      <c r="F215" t="s">
        <v>996</v>
      </c>
      <c r="G215" t="s">
        <v>29</v>
      </c>
      <c r="H215" t="s">
        <v>46</v>
      </c>
      <c r="I215">
        <v>60</v>
      </c>
      <c r="J215">
        <v>165</v>
      </c>
      <c r="K215" t="s">
        <v>1077</v>
      </c>
      <c r="L215" t="s">
        <v>1079</v>
      </c>
      <c r="M215" t="s">
        <v>1074</v>
      </c>
      <c r="N215" t="s">
        <v>1075</v>
      </c>
      <c r="O215" t="s">
        <v>1076</v>
      </c>
      <c r="Q215" t="str">
        <f>$G$1</f>
        <v>us-central1</v>
      </c>
      <c r="R215" t="str">
        <f>IF(B215="","",TRIM("https://monitoring.googleapis.com/v3/projects/" &amp; $B$1 &amp; "/timeSeries?" &amp; "filter=metric.type=""" &amp; $B$4 &amp; C215 &amp; """" &amp; IF(O215&lt;&gt;"", " AND " &amp; O215 &amp; "=""" &amp; Q215 &amp; """", "") &amp; IF($B$2&lt;&gt;"", "&amp;interval.startTime=" &amp; $B$2, "") &amp; IF($B$3&lt;&gt;"", "&amp;interval.endTime=" &amp; $B$3, "") &amp; IF(I215&lt;&gt;"", "&amp;aggregation.alignmentPeriod=" &amp; I215 &amp; "s", "") &amp; IF(K215&lt;&gt;"", "&amp;aggregation.perSeriesAligner=" &amp; K215, "") &amp; IF(L215&lt;&gt;"", "&amp;aggregation.crossSeriesReducer=" &amp; L215, "") &amp; IF(M215&lt;&gt;"", "&amp;" &amp; M215, "")))</f>
        <v>https://monitoring.googleapis.com/v3/projects/hco-swo-gcp-research/timeSeries?filter=metric.type="cloudsql.googleapis.com/database/swap/bytes_used"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15"/>
    </row>
    <row r="216" spans="1:20" hidden="1" x14ac:dyDescent="0.25">
      <c r="A216" t="s">
        <v>21</v>
      </c>
      <c r="B216" t="s">
        <v>22</v>
      </c>
      <c r="C216" t="s">
        <v>997</v>
      </c>
      <c r="E216" t="s">
        <v>998</v>
      </c>
      <c r="F216" t="s">
        <v>1000</v>
      </c>
      <c r="G216" t="s">
        <v>44</v>
      </c>
      <c r="H216" t="s">
        <v>46</v>
      </c>
      <c r="I216">
        <v>60</v>
      </c>
      <c r="J216">
        <v>165</v>
      </c>
      <c r="K216" t="s">
        <v>1077</v>
      </c>
      <c r="L216" t="s">
        <v>1078</v>
      </c>
      <c r="M216" t="s">
        <v>1074</v>
      </c>
      <c r="N216" t="s">
        <v>1075</v>
      </c>
      <c r="O216" t="s">
        <v>1076</v>
      </c>
      <c r="Q216" t="str">
        <f>$G$1</f>
        <v>us-central1</v>
      </c>
      <c r="R216" t="str">
        <f>IF(B216="","",TRIM("https://monitoring.googleapis.com/v3/projects/" &amp; $B$1 &amp; "/timeSeries?" &amp; "filter=metric.type=""" &amp; $B$4 &amp; C216 &amp; """" &amp; IF(O216&lt;&gt;"", " AND " &amp; O216 &amp; "=""" &amp; Q216 &amp; """", "") &amp; IF($B$2&lt;&gt;"", "&amp;interval.startTime=" &amp; $B$2, "") &amp; IF($B$3&lt;&gt;"", "&amp;interval.endTime=" &amp; $B$3, "") &amp; IF(I216&lt;&gt;"", "&amp;aggregation.alignmentPeriod=" &amp; I216 &amp; "s", "") &amp; IF(K216&lt;&gt;"", "&amp;aggregation.perSeriesAligner=" &amp; K216, "") &amp; IF(L216&lt;&gt;"", "&amp;aggregation.crossSeriesReducer=" &amp; L216, "") &amp; IF(M216&lt;&gt;"", "&amp;" &amp; M216, "")))</f>
        <v>https://monitoring.googleapis.com/v3/projects/hco-swo-gcp-research/timeSeries?filter=metric.type="cloudsql.googleapis.com/database/swap/pages_swapped_in_count"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16"/>
    </row>
    <row r="217" spans="1:20" hidden="1" x14ac:dyDescent="0.25">
      <c r="A217" t="s">
        <v>21</v>
      </c>
      <c r="B217" t="s">
        <v>22</v>
      </c>
      <c r="C217" t="s">
        <v>1001</v>
      </c>
      <c r="E217" t="s">
        <v>1002</v>
      </c>
      <c r="F217" t="s">
        <v>1004</v>
      </c>
      <c r="G217" t="s">
        <v>44</v>
      </c>
      <c r="H217" t="s">
        <v>46</v>
      </c>
      <c r="I217">
        <v>60</v>
      </c>
      <c r="J217">
        <v>165</v>
      </c>
      <c r="K217" t="s">
        <v>1077</v>
      </c>
      <c r="L217" t="s">
        <v>1078</v>
      </c>
      <c r="M217" t="s">
        <v>1074</v>
      </c>
      <c r="N217" t="s">
        <v>1075</v>
      </c>
      <c r="O217" t="s">
        <v>1076</v>
      </c>
      <c r="Q217" t="str">
        <f>$G$1</f>
        <v>us-central1</v>
      </c>
      <c r="R217" t="str">
        <f>IF(B217="","",TRIM("https://monitoring.googleapis.com/v3/projects/" &amp; $B$1 &amp; "/timeSeries?" &amp; "filter=metric.type=""" &amp; $B$4 &amp; C217 &amp; """" &amp; IF(O217&lt;&gt;"", " AND " &amp; O217 &amp; "=""" &amp; Q217 &amp; """", "") &amp; IF($B$2&lt;&gt;"", "&amp;interval.startTime=" &amp; $B$2, "") &amp; IF($B$3&lt;&gt;"", "&amp;interval.endTime=" &amp; $B$3, "") &amp; IF(I217&lt;&gt;"", "&amp;aggregation.alignmentPeriod=" &amp; I217 &amp; "s", "") &amp; IF(K217&lt;&gt;"", "&amp;aggregation.perSeriesAligner=" &amp; K217, "") &amp; IF(L217&lt;&gt;"", "&amp;aggregation.crossSeriesReducer=" &amp; L217, "") &amp; IF(M217&lt;&gt;"", "&amp;" &amp; M217, "")))</f>
        <v>https://monitoring.googleapis.com/v3/projects/hco-swo-gcp-research/timeSeries?filter=metric.type="cloudsql.googleapis.com/database/swap/pages_swapped_out_count"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T217"/>
    </row>
    <row r="218" spans="1:20" hidden="1" x14ac:dyDescent="0.25">
      <c r="A218" t="s">
        <v>21</v>
      </c>
      <c r="B218" t="s">
        <v>22</v>
      </c>
      <c r="C218" t="s">
        <v>1005</v>
      </c>
      <c r="E218" t="s">
        <v>1006</v>
      </c>
      <c r="F218" t="s">
        <v>1008</v>
      </c>
      <c r="G218" t="s">
        <v>29</v>
      </c>
      <c r="H218" t="s">
        <v>46</v>
      </c>
      <c r="I218">
        <v>60</v>
      </c>
      <c r="J218">
        <v>165</v>
      </c>
      <c r="K218" t="s">
        <v>1077</v>
      </c>
      <c r="L218" t="s">
        <v>1079</v>
      </c>
      <c r="M218" t="s">
        <v>1074</v>
      </c>
      <c r="N218" t="s">
        <v>1075</v>
      </c>
      <c r="O218" t="s">
        <v>1076</v>
      </c>
      <c r="Q218" t="str">
        <f>$G$1</f>
        <v>us-central1</v>
      </c>
      <c r="R218" t="str">
        <f>IF(B218="","",TRIM("https://monitoring.googleapis.com/v3/projects/" &amp; $B$1 &amp; "/timeSeries?" &amp; "filter=metric.type=""" &amp; $B$4 &amp; C218 &amp; """" &amp; IF(O218&lt;&gt;"", " AND " &amp; O218 &amp; "=""" &amp; Q218 &amp; """", "") &amp; IF($B$2&lt;&gt;"", "&amp;interval.startTime=" &amp; $B$2, "") &amp; IF($B$3&lt;&gt;"", "&amp;interval.endTime=" &amp; $B$3, "") &amp; IF(I218&lt;&gt;"", "&amp;aggregation.alignmentPeriod=" &amp; I218 &amp; "s", "") &amp; IF(K218&lt;&gt;"", "&amp;aggregation.perSeriesAligner=" &amp; K218, "") &amp; IF(L218&lt;&gt;"", "&amp;aggregation.crossSeriesReducer=" &amp; L218, "") &amp; IF(M218&lt;&gt;"", "&amp;" &amp; M218, "")))</f>
        <v>https://monitoring.googleapis.com/v3/projects/hco-swo-gcp-research/timeSeries?filter=metric.type="cloudsql.googleapis.com/database/up" AND resource.labels.reg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project_id&amp;aggregation.groupByFields=resource.labels.region</v>
      </c>
      <c r="T218"/>
    </row>
    <row r="219" spans="1:20" x14ac:dyDescent="0.25">
      <c r="A219" t="s">
        <v>21</v>
      </c>
      <c r="B219" t="s">
        <v>22</v>
      </c>
      <c r="C219" t="s">
        <v>757</v>
      </c>
      <c r="E219" t="s">
        <v>758</v>
      </c>
      <c r="F219" t="s">
        <v>760</v>
      </c>
      <c r="G219" t="s">
        <v>44</v>
      </c>
      <c r="H219" t="s">
        <v>46</v>
      </c>
      <c r="I219">
        <v>60</v>
      </c>
      <c r="J219">
        <v>165</v>
      </c>
      <c r="K219" t="s">
        <v>1077</v>
      </c>
      <c r="L219" t="s">
        <v>1078</v>
      </c>
      <c r="M219" t="s">
        <v>1074</v>
      </c>
      <c r="N219" t="s">
        <v>1075</v>
      </c>
      <c r="O219" t="s">
        <v>1076</v>
      </c>
      <c r="P219" t="s">
        <v>32</v>
      </c>
      <c r="Q219" t="str">
        <f>$G$1</f>
        <v>us-central1</v>
      </c>
      <c r="R219" t="str">
        <f>IF(B219="","",TRIM("https://monitoring.googleapis.com/v3/projects/" &amp; $B$1 &amp; "/timeSeries?" &amp; "filter=metric.type=""" &amp; $B$4 &amp; C219 &amp; """" &amp; IF(O219&lt;&gt;"", " AND " &amp; O219 &amp; "=""" &amp; Q219 &amp; """", "") &amp; IF($B$2&lt;&gt;"", "&amp;interval.startTime=" &amp; $B$2, "") &amp; IF($B$3&lt;&gt;"", "&amp;interval.endTime=" &amp; $B$3, "") &amp; IF(I219&lt;&gt;"", "&amp;aggregation.alignmentPeriod=" &amp; I219 &amp; "s", "") &amp; IF(K219&lt;&gt;"", "&amp;aggregation.perSeriesAligner=" &amp; K219, "") &amp; IF(L219&lt;&gt;"", "&amp;aggregation.crossSeriesReducer=" &amp; L219, "") &amp; IF(M219&lt;&gt;"", "&amp;" &amp; M219, "")))</f>
        <v>https://monitoring.googleapis.com/v3/projects/hco-swo-gcp-research/timeSeries?filter=metric.type="cloudsql.googleapis.com/database/postgresql/write_ahead_log/written_bytes_count" AND resource.labels.reg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project_id&amp;aggregation.groupByFields=resource.labels.region</v>
      </c>
      <c r="S219" t="s">
        <v>34</v>
      </c>
      <c r="T219" s="3">
        <v>10</v>
      </c>
    </row>
    <row r="220" spans="1:20" hidden="1" x14ac:dyDescent="0.25">
      <c r="A220" t="s">
        <v>559</v>
      </c>
      <c r="B220" t="s">
        <v>560</v>
      </c>
      <c r="C220" t="s">
        <v>1013</v>
      </c>
      <c r="D220" t="s">
        <v>1015</v>
      </c>
      <c r="E220" t="s">
        <v>1014</v>
      </c>
      <c r="F220" t="s">
        <v>1017</v>
      </c>
      <c r="G220" t="s">
        <v>29</v>
      </c>
      <c r="H220" t="s">
        <v>46</v>
      </c>
      <c r="I220">
        <v>0</v>
      </c>
      <c r="J220">
        <v>0</v>
      </c>
      <c r="K220" t="s">
        <v>1077</v>
      </c>
      <c r="L220" t="s">
        <v>1079</v>
      </c>
      <c r="M220" t="s">
        <v>1176</v>
      </c>
      <c r="N220" t="s">
        <v>1177</v>
      </c>
      <c r="O220" t="s">
        <v>1119</v>
      </c>
      <c r="Q220" t="str">
        <f t="shared" ref="Q220:Q225" si="0">$G$3</f>
        <v>global</v>
      </c>
      <c r="R220" t="str">
        <f t="shared" ref="R199:R262" si="1">IF(B220="","",TRIM("https://monitoring.googleapis.com/v3/projects/" &amp; $B$1 &amp; "/timeSeries?" &amp; "filter=metric.type=""" &amp; $B$4 &amp; C220 &amp; """" &amp; IF(O220&lt;&gt;"", " AND " &amp; O220 &amp; "=""" &amp; Q220 &amp; """", "") &amp; IF($B$2&lt;&gt;"", "&amp;interval.startTime=" &amp; $B$2, "") &amp; IF($B$3&lt;&gt;"", "&amp;interval.endTime=" &amp; $B$3, "") &amp; IF(I220&lt;&gt;"", "&amp;aggregation.alignmentPeriod=" &amp; I220 &amp; "s", "") &amp; IF(K220&lt;&gt;"", "&amp;aggregation.perSeriesAligner=" &amp; K220, "") &amp; IF(L220&lt;&gt;"", "&amp;aggregation.crossSeriesReducer=" &amp; L220, "") &amp; IF(M220&lt;&gt;"", "&amp;" &amp; M220, "")))</f>
        <v>https://monitoring.googleapis.com/v3/projects/hco-swo-gcp-research/timeSeries?filter=metric.type="cloudsql.googleapis.com/per_database/conn_pool/client_connections" AND resource.labels.location="global"&amp;interval.startTime=2025-05-27T00:00:00Z&amp;interval.endTime=2025-05-28T00:00:00Z&amp;aggregation.alignmentPeriod=0s&amp;aggregation.perSeriesAligner=ALIGN_MEAN&amp;aggregation.crossSeriesReducer=REDUCE_MEAN&amp;aggregation.groupByFields=metric.labels.status&amp;aggregation.groupByFields=resource.labels.database&amp;aggregation.groupByFields=resource.labels.location&amp;aggregation.groupByFields=resource.labels.project_id&amp;aggregation.groupByFields=resource.labels.resource_id</v>
      </c>
      <c r="T220"/>
    </row>
    <row r="221" spans="1:20" hidden="1" x14ac:dyDescent="0.25">
      <c r="A221" t="s">
        <v>559</v>
      </c>
      <c r="B221" t="s">
        <v>560</v>
      </c>
      <c r="C221" t="s">
        <v>1019</v>
      </c>
      <c r="E221" t="s">
        <v>1020</v>
      </c>
      <c r="F221" t="s">
        <v>1022</v>
      </c>
      <c r="G221" t="s">
        <v>29</v>
      </c>
      <c r="H221" t="s">
        <v>46</v>
      </c>
      <c r="I221">
        <v>0</v>
      </c>
      <c r="J221">
        <v>0</v>
      </c>
      <c r="K221" t="s">
        <v>1077</v>
      </c>
      <c r="L221" t="s">
        <v>1079</v>
      </c>
      <c r="M221" t="s">
        <v>1178</v>
      </c>
      <c r="N221" t="s">
        <v>1179</v>
      </c>
      <c r="O221" t="s">
        <v>1119</v>
      </c>
      <c r="Q221" t="str">
        <f t="shared" si="0"/>
        <v>global</v>
      </c>
      <c r="R221" t="str">
        <f t="shared" si="1"/>
        <v>https://monitoring.googleapis.com/v3/projects/hco-swo-gcp-research/timeSeries?filter=metric.type="cloudsql.googleapis.com/per_database/conn_pool/client_connections_avg_wait_time" AND resource.labels.location="global"&amp;interval.startTime=2025-05-27T00:00:00Z&amp;interval.endTime=2025-05-28T00:00:00Z&amp;aggregation.alignmentPeriod=0s&amp;aggregation.perSeriesAligner=ALIGN_MEAN&amp;aggregation.crossSeriesReducer=REDUCE_MEAN&amp;aggregation.groupByFields=resource.labels.database&amp;aggregation.groupByFields=resource.labels.location&amp;aggregation.groupByFields=resource.labels.project_id&amp;aggregation.groupByFields=resource.labels.resource_id</v>
      </c>
      <c r="T221"/>
    </row>
    <row r="222" spans="1:20" hidden="1" x14ac:dyDescent="0.25">
      <c r="A222" t="s">
        <v>559</v>
      </c>
      <c r="B222" t="s">
        <v>560</v>
      </c>
      <c r="C222" t="s">
        <v>1023</v>
      </c>
      <c r="E222" t="s">
        <v>1024</v>
      </c>
      <c r="F222" t="s">
        <v>1026</v>
      </c>
      <c r="G222" t="s">
        <v>29</v>
      </c>
      <c r="H222" t="s">
        <v>46</v>
      </c>
      <c r="I222">
        <v>0</v>
      </c>
      <c r="J222">
        <v>0</v>
      </c>
      <c r="K222" t="s">
        <v>1077</v>
      </c>
      <c r="L222" t="s">
        <v>1079</v>
      </c>
      <c r="M222" t="s">
        <v>1178</v>
      </c>
      <c r="N222" t="s">
        <v>1179</v>
      </c>
      <c r="O222" t="s">
        <v>1119</v>
      </c>
      <c r="Q222" t="str">
        <f t="shared" si="0"/>
        <v>global</v>
      </c>
      <c r="R222" t="str">
        <f t="shared" si="1"/>
        <v>https://monitoring.googleapis.com/v3/projects/hco-swo-gcp-research/timeSeries?filter=metric.type="cloudsql.googleapis.com/per_database/conn_pool/num_pools" AND resource.labels.location="global"&amp;interval.startTime=2025-05-27T00:00:00Z&amp;interval.endTime=2025-05-28T00:00:00Z&amp;aggregation.alignmentPeriod=0s&amp;aggregation.perSeriesAligner=ALIGN_MEAN&amp;aggregation.crossSeriesReducer=REDUCE_MEAN&amp;aggregation.groupByFields=resource.labels.database&amp;aggregation.groupByFields=resource.labels.location&amp;aggregation.groupByFields=resource.labels.project_id&amp;aggregation.groupByFields=resource.labels.resource_id</v>
      </c>
      <c r="T222"/>
    </row>
    <row r="223" spans="1:20" hidden="1" x14ac:dyDescent="0.25">
      <c r="A223" t="s">
        <v>559</v>
      </c>
      <c r="B223" t="s">
        <v>560</v>
      </c>
      <c r="C223" t="s">
        <v>1027</v>
      </c>
      <c r="D223" t="s">
        <v>1029</v>
      </c>
      <c r="E223" t="s">
        <v>1028</v>
      </c>
      <c r="F223" t="s">
        <v>1031</v>
      </c>
      <c r="G223" t="s">
        <v>29</v>
      </c>
      <c r="H223" t="s">
        <v>46</v>
      </c>
      <c r="I223">
        <v>0</v>
      </c>
      <c r="J223">
        <v>0</v>
      </c>
      <c r="K223" t="s">
        <v>1077</v>
      </c>
      <c r="L223" t="s">
        <v>1079</v>
      </c>
      <c r="M223" t="s">
        <v>1176</v>
      </c>
      <c r="N223" t="s">
        <v>1177</v>
      </c>
      <c r="O223" t="s">
        <v>1119</v>
      </c>
      <c r="Q223" t="str">
        <f t="shared" si="0"/>
        <v>global</v>
      </c>
      <c r="R223" t="str">
        <f t="shared" si="1"/>
        <v>https://monitoring.googleapis.com/v3/projects/hco-swo-gcp-research/timeSeries?filter=metric.type="cloudsql.googleapis.com/per_database/conn_pool/server_connections" AND resource.labels.location="global"&amp;interval.startTime=2025-05-27T00:00:00Z&amp;interval.endTime=2025-05-28T00:00:00Z&amp;aggregation.alignmentPeriod=0s&amp;aggregation.perSeriesAligner=ALIGN_MEAN&amp;aggregation.crossSeriesReducer=REDUCE_MEAN&amp;aggregation.groupByFields=metric.labels.status&amp;aggregation.groupByFields=resource.labels.database&amp;aggregation.groupByFields=resource.labels.location&amp;aggregation.groupByFields=resource.labels.project_id&amp;aggregation.groupByFields=resource.labels.resource_id</v>
      </c>
      <c r="T223"/>
    </row>
    <row r="224" spans="1:20" hidden="1" x14ac:dyDescent="0.25">
      <c r="A224" t="s">
        <v>559</v>
      </c>
      <c r="B224" t="s">
        <v>560</v>
      </c>
      <c r="C224" t="s">
        <v>1032</v>
      </c>
      <c r="E224" t="s">
        <v>1033</v>
      </c>
      <c r="F224" t="s">
        <v>1035</v>
      </c>
      <c r="G224" t="s">
        <v>29</v>
      </c>
      <c r="H224" t="s">
        <v>30</v>
      </c>
      <c r="I224">
        <v>0</v>
      </c>
      <c r="J224">
        <v>0</v>
      </c>
      <c r="K224" t="s">
        <v>1072</v>
      </c>
      <c r="L224" t="s">
        <v>1073</v>
      </c>
      <c r="M224" t="s">
        <v>1178</v>
      </c>
      <c r="N224" t="s">
        <v>1179</v>
      </c>
      <c r="O224" t="s">
        <v>1119</v>
      </c>
      <c r="Q224" t="str">
        <f t="shared" si="0"/>
        <v>global</v>
      </c>
      <c r="R224" t="str">
        <f t="shared" si="1"/>
        <v>https://monitoring.googleapis.com/v3/projects/hco-swo-gcp-research/timeSeries?filter=metric.type="cloudsql.googleapis.com/per_database/postgresql/external_sync/initial_sync_complete" AND resource.labels.location="global"&amp;interval.startTime=2025-05-27T00:00:00Z&amp;interval.endTime=2025-05-28T00:00:00Z&amp;aggregation.alignmentPeriod=0s&amp;aggregation.perSeriesAligner=ALIGN_COUNT_TRUE&amp;aggregation.crossSeriesReducer=REDUCE_COUNT_TRUE&amp;aggregation.groupByFields=resource.labels.database&amp;aggregation.groupByFields=resource.labels.location&amp;aggregation.groupByFields=resource.labels.project_id&amp;aggregation.groupByFields=resource.labels.resource_id</v>
      </c>
      <c r="T224"/>
    </row>
    <row r="225" spans="1:20" hidden="1" x14ac:dyDescent="0.25">
      <c r="A225" t="s">
        <v>559</v>
      </c>
      <c r="B225" t="s">
        <v>560</v>
      </c>
      <c r="C225" t="s">
        <v>1036</v>
      </c>
      <c r="E225" t="s">
        <v>1037</v>
      </c>
      <c r="F225" t="s">
        <v>1039</v>
      </c>
      <c r="G225" t="s">
        <v>29</v>
      </c>
      <c r="H225" t="s">
        <v>46</v>
      </c>
      <c r="I225">
        <v>0</v>
      </c>
      <c r="J225">
        <v>0</v>
      </c>
      <c r="K225" t="s">
        <v>1077</v>
      </c>
      <c r="L225" t="s">
        <v>1079</v>
      </c>
      <c r="M225" t="s">
        <v>1178</v>
      </c>
      <c r="N225" t="s">
        <v>1179</v>
      </c>
      <c r="O225" t="s">
        <v>1119</v>
      </c>
      <c r="Q225" t="str">
        <f t="shared" si="0"/>
        <v>global</v>
      </c>
      <c r="R225" t="str">
        <f t="shared" si="1"/>
        <v>https://monitoring.googleapis.com/v3/projects/hco-swo-gcp-research/timeSeries?filter=metric.type="cloudsql.googleapis.com/per_database/postgresql/external_sync/replication_byte_lag" AND resource.labels.location="global"&amp;interval.startTime=2025-05-27T00:00:00Z&amp;interval.endTime=2025-05-28T00:00:00Z&amp;aggregation.alignmentPeriod=0s&amp;aggregation.perSeriesAligner=ALIGN_MEAN&amp;aggregation.crossSeriesReducer=REDUCE_MEAN&amp;aggregation.groupByFields=resource.labels.database&amp;aggregation.groupByFields=resource.labels.location&amp;aggregation.groupByFields=resource.labels.project_id&amp;aggregation.groupByFields=resource.labels.resource_id</v>
      </c>
      <c r="T225"/>
    </row>
  </sheetData>
  <autoFilter ref="A6:T225" xr:uid="{00000000-0009-0000-0000-000001000000}">
    <filterColumn colId="18">
      <customFilters>
        <customFilter operator="notEqual" val=" "/>
      </customFilters>
    </filterColumn>
    <sortState xmlns:xlrd2="http://schemas.microsoft.com/office/spreadsheetml/2017/richdata2" ref="A7:T219">
      <sortCondition ref="T6:T225"/>
    </sortState>
  </autoFilter>
  <dataValidations count="23">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224 K177 K166 K122 K102 K100 K26 K7:K8" xr:uid="{00000000-0002-0000-0100-00000A000000}">
      <formula1>Aligners_GAUGE_BOOL</formula1>
    </dataValidation>
    <dataValidation type="list" allowBlank="1" sqref="L224 L177 L166 L122 L102 L100 L26 L7:L8" xr:uid="{00000000-0002-0000-0100-00000B000000}">
      <formula1>Reducers_GAUGE_BOOL</formula1>
    </dataValidation>
    <dataValidation type="list" allowBlank="1" sqref="K9 K219 K216:K217 K213 K200:K211 K189:K190 K187 K184:K185 K179:K181 K175 K173 K168:K171 K161:K163 K158:K159 K154:K156 K147:K151 K142 K120:K121 K116:K118 K113:K114 K108:K111 K103:K104 K90:K94 K80:K83 K75:K76 K72:K73 K68:K69 K63:K66 K60 K56 K50:K54 K46:K48 K37:K40 K32:K33 K24:K25 K21:K22" xr:uid="{00000000-0002-0000-0100-00000E000000}">
      <formula1>Aligners_DELTA_INT64</formula1>
    </dataValidation>
    <dataValidation type="list" allowBlank="1" sqref="L9 L219 L216:L217 L213 L200:L211 L189:L190 L187 L184:L185 L179:L181 L175 L173 L168:L171 L161:L163 L158:L159 L154:L156 L147:L151 L142 L120:L121 L116:L118 L113:L114 L108:L111 L103:L104 L90:L94 L80:L83 L75:L76 L72:L73 L68:L69 L63:L66 L60 L56 L50:L54 L46:L48 L37:L40 L32:L33 L24:L25 L21:L22" xr:uid="{00000000-0002-0000-0100-00000F000000}">
      <formula1>Reducers_DELTA_INT64</formula1>
    </dataValidation>
    <dataValidation type="list" allowBlank="1" sqref="K10 K225 K220:K223 K218 K215 K212 K191:K199 K188 K186 K182:K183 K176 K172 K167 K164 K160 K157 K153 K143:K146 K123 K115 K112 K105:K107 K95:K98 K88:K89 K84 K77:K79 K74 K70:K71 K67 K61:K62 K57:K59 K55 K49 K41:K45 K34:K36 K28:K30 K14:K20" xr:uid="{00000000-0002-0000-0100-000010000000}">
      <formula1>Aligners_GAUGE_INT64</formula1>
    </dataValidation>
    <dataValidation type="list" allowBlank="1" sqref="L10 L225 L220:L223 L218 L215 L212 L191:L199 L188 L186 L182:L183 L176 L172 L167 L164 L160 L157 L153 L143:L146 L123 L115 L112 L105:L107 L95:L98 L88:L89 L84 L77:L79 L74 L70:L71 L67 L61:L62 L57:L59 L55 L49 L41:L45 L34:L36 L28:L30 L14:L20" xr:uid="{00000000-0002-0000-0100-000011000000}">
      <formula1>Reducers_GAUGE_INT64</formula1>
    </dataValidation>
    <dataValidation type="list" allowBlank="1" sqref="K11 K178 K174 K165 K152 K119 K85:K87 K31 K27 K23 K13" xr:uid="{00000000-0002-0000-0100-000012000000}">
      <formula1>Aligners_GAUGE_DOUBLE</formula1>
    </dataValidation>
    <dataValidation type="list" allowBlank="1" sqref="L11 L178 L174 L165 L152 L119 L85:L87 L31 L27 L23 L13" xr:uid="{00000000-0002-0000-0100-000013000000}">
      <formula1>Reducers_GAUGE_DOUBLE</formula1>
    </dataValidation>
    <dataValidation type="list" allowBlank="1" sqref="K12" xr:uid="{00000000-0002-0000-0100-000014000000}">
      <formula1>Aligners_DELTA_DOUBLE</formula1>
    </dataValidation>
    <dataValidation type="list" allowBlank="1" sqref="L12" xr:uid="{00000000-0002-0000-0100-000015000000}">
      <formula1>Reducers_DELTA_DOUBLE</formula1>
    </dataValidation>
    <dataValidation type="list" allowBlank="1" sqref="K99 K214 K101" xr:uid="{00000000-0002-0000-0100-0000C2000000}">
      <formula1>Aligners_GAUGE_STRING</formula1>
    </dataValidation>
    <dataValidation type="list" allowBlank="1" sqref="L99 L214 L101" xr:uid="{00000000-0002-0000-0100-0000C3000000}">
      <formula1>Reducers_GAUGE_STRING</formula1>
    </dataValidation>
    <dataValidation type="list" allowBlank="1" sqref="K139:K141 K133:K137 K127:K131 K124:K125" xr:uid="{00000000-0002-0000-0100-0000F4000000}">
      <formula1>Aligners_CUMULATIVE_INT64</formula1>
    </dataValidation>
    <dataValidation type="list" allowBlank="1" sqref="L139:L141 L133:L137 L127:L131 L124:L125" xr:uid="{00000000-0002-0000-0100-0000F5000000}">
      <formula1>Reducers_CUMULATIVE_INT64</formula1>
    </dataValidation>
    <dataValidation type="list" allowBlank="1" sqref="K126 K138 K132" xr:uid="{00000000-0002-0000-0100-0000F8000000}">
      <formula1>Aligners_CUMULATIVE_DISTRIBUTION</formula1>
    </dataValidation>
    <dataValidation type="list" allowBlank="1" sqref="L126 L138 L132" xr:uid="{00000000-0002-0000-0100-0000F9000000}">
      <formula1>Reducers_CUMULATIVE_DISTRIBUTION</formula1>
    </dataValidation>
    <dataValidation type="list" allowBlank="1" sqref="G1" xr:uid="{00000000-0002-0000-0100-0000C0010000}">
      <formula1>GCP_Regions</formula1>
    </dataValidation>
    <dataValidation type="list" allowBlank="1" sqref="G2" xr:uid="{00000000-0002-0000-0100-0000C1010000}">
      <formula1>GCP_Zones</formula1>
    </dataValidation>
    <dataValidation type="list" allowBlank="1" sqref="J1" xr:uid="{00000000-0002-0000-0100-0000C2010000}">
      <formula1>GCP_Location_Codes</formula1>
    </dataValidation>
    <dataValidation type="list" allowBlank="1" sqref="J2" xr:uid="{00000000-0002-0000-0100-0000C301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xr:uid="{00000000-0002-0000-0100-0000C401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1180</v>
      </c>
    </row>
    <row r="2" spans="1:1" x14ac:dyDescent="0.25">
      <c r="A2" t="s">
        <v>1181</v>
      </c>
    </row>
    <row r="3" spans="1:1" x14ac:dyDescent="0.25">
      <c r="A3" t="s">
        <v>1182</v>
      </c>
    </row>
    <row r="4" spans="1:1" x14ac:dyDescent="0.25">
      <c r="A4" t="s">
        <v>1183</v>
      </c>
    </row>
    <row r="5" spans="1:1" x14ac:dyDescent="0.25">
      <c r="A5" t="s">
        <v>1077</v>
      </c>
    </row>
    <row r="6" spans="1:1" x14ac:dyDescent="0.25">
      <c r="A6" t="s">
        <v>1184</v>
      </c>
    </row>
    <row r="7" spans="1:1" x14ac:dyDescent="0.25">
      <c r="A7" t="s">
        <v>1185</v>
      </c>
    </row>
    <row r="8" spans="1:1" x14ac:dyDescent="0.25">
      <c r="A8" t="s">
        <v>1102</v>
      </c>
    </row>
    <row r="9" spans="1:1" x14ac:dyDescent="0.25">
      <c r="A9" t="s">
        <v>1186</v>
      </c>
    </row>
    <row r="10" spans="1:1" x14ac:dyDescent="0.25">
      <c r="A10" t="s">
        <v>1187</v>
      </c>
    </row>
    <row r="11" spans="1:1" x14ac:dyDescent="0.25">
      <c r="A11" t="s">
        <v>1188</v>
      </c>
    </row>
    <row r="12" spans="1:1" x14ac:dyDescent="0.25">
      <c r="A12" t="s">
        <v>1189</v>
      </c>
    </row>
    <row r="13" spans="1:1" x14ac:dyDescent="0.25">
      <c r="A13" t="s">
        <v>1103</v>
      </c>
    </row>
    <row r="14" spans="1:1" x14ac:dyDescent="0.25">
      <c r="A14" t="s">
        <v>1190</v>
      </c>
    </row>
    <row r="15" spans="1:1" x14ac:dyDescent="0.25">
      <c r="A15" t="s">
        <v>1079</v>
      </c>
    </row>
    <row r="16" spans="1:1" x14ac:dyDescent="0.25">
      <c r="A16" t="s">
        <v>1191</v>
      </c>
    </row>
    <row r="17" spans="1:1" x14ac:dyDescent="0.25">
      <c r="A17" t="s">
        <v>1192</v>
      </c>
    </row>
    <row r="18" spans="1:1" x14ac:dyDescent="0.25">
      <c r="A18" t="s">
        <v>1193</v>
      </c>
    </row>
    <row r="19" spans="1:1" x14ac:dyDescent="0.25">
      <c r="A19" t="s">
        <v>1194</v>
      </c>
    </row>
    <row r="20" spans="1:1" x14ac:dyDescent="0.25">
      <c r="A20" t="s">
        <v>1195</v>
      </c>
    </row>
    <row r="21" spans="1:1" x14ac:dyDescent="0.25">
      <c r="A21" t="s">
        <v>1196</v>
      </c>
    </row>
    <row r="22" spans="1:1" x14ac:dyDescent="0.25">
      <c r="A22" t="s">
        <v>1197</v>
      </c>
    </row>
    <row r="23" spans="1:1" x14ac:dyDescent="0.25">
      <c r="A23" t="s">
        <v>1078</v>
      </c>
    </row>
    <row r="24" spans="1:1" x14ac:dyDescent="0.25">
      <c r="A24" t="s">
        <v>1198</v>
      </c>
    </row>
    <row r="25" spans="1:1" x14ac:dyDescent="0.25">
      <c r="A25" t="s">
        <v>1181</v>
      </c>
    </row>
    <row r="26" spans="1:1" x14ac:dyDescent="0.25">
      <c r="A26" t="s">
        <v>1182</v>
      </c>
    </row>
    <row r="27" spans="1:1" x14ac:dyDescent="0.25">
      <c r="A27" t="s">
        <v>1183</v>
      </c>
    </row>
    <row r="28" spans="1:1" x14ac:dyDescent="0.25">
      <c r="A28" t="s">
        <v>1077</v>
      </c>
    </row>
    <row r="29" spans="1:1" x14ac:dyDescent="0.25">
      <c r="A29" t="s">
        <v>1184</v>
      </c>
    </row>
    <row r="30" spans="1:1" x14ac:dyDescent="0.25">
      <c r="A30" t="s">
        <v>1185</v>
      </c>
    </row>
    <row r="31" spans="1:1" x14ac:dyDescent="0.25">
      <c r="A31" t="s">
        <v>1102</v>
      </c>
    </row>
    <row r="32" spans="1:1" x14ac:dyDescent="0.25">
      <c r="A32" t="s">
        <v>1186</v>
      </c>
    </row>
    <row r="33" spans="1:1" x14ac:dyDescent="0.25">
      <c r="A33" t="s">
        <v>1187</v>
      </c>
    </row>
    <row r="34" spans="1:1" x14ac:dyDescent="0.25">
      <c r="A34" t="s">
        <v>1188</v>
      </c>
    </row>
    <row r="35" spans="1:1" x14ac:dyDescent="0.25">
      <c r="A35" t="s">
        <v>1199</v>
      </c>
    </row>
    <row r="36" spans="1:1" x14ac:dyDescent="0.25">
      <c r="A36" t="s">
        <v>1103</v>
      </c>
    </row>
    <row r="37" spans="1:1" x14ac:dyDescent="0.25">
      <c r="A37" t="s">
        <v>1190</v>
      </c>
    </row>
    <row r="38" spans="1:1" x14ac:dyDescent="0.25">
      <c r="A38" t="s">
        <v>1079</v>
      </c>
    </row>
    <row r="39" spans="1:1" x14ac:dyDescent="0.25">
      <c r="A39" t="s">
        <v>1191</v>
      </c>
    </row>
    <row r="40" spans="1:1" x14ac:dyDescent="0.25">
      <c r="A40" t="s">
        <v>1192</v>
      </c>
    </row>
    <row r="41" spans="1:1" x14ac:dyDescent="0.25">
      <c r="A41" t="s">
        <v>1193</v>
      </c>
    </row>
    <row r="42" spans="1:1" x14ac:dyDescent="0.25">
      <c r="A42" t="s">
        <v>1194</v>
      </c>
    </row>
    <row r="43" spans="1:1" x14ac:dyDescent="0.25">
      <c r="A43" t="s">
        <v>1195</v>
      </c>
    </row>
    <row r="44" spans="1:1" x14ac:dyDescent="0.25">
      <c r="A44" t="s">
        <v>1196</v>
      </c>
    </row>
    <row r="45" spans="1:1" x14ac:dyDescent="0.25">
      <c r="A45" t="s">
        <v>1197</v>
      </c>
    </row>
    <row r="46" spans="1:1" x14ac:dyDescent="0.25">
      <c r="A46" t="s">
        <v>1078</v>
      </c>
    </row>
    <row r="47" spans="1:1" x14ac:dyDescent="0.25">
      <c r="A47" t="s">
        <v>1200</v>
      </c>
    </row>
    <row r="48" spans="1:1" x14ac:dyDescent="0.25">
      <c r="A48" t="s">
        <v>1181</v>
      </c>
    </row>
    <row r="49" spans="1:1" x14ac:dyDescent="0.25">
      <c r="A49" t="s">
        <v>1201</v>
      </c>
    </row>
    <row r="50" spans="1:1" x14ac:dyDescent="0.25">
      <c r="A50" t="s">
        <v>1072</v>
      </c>
    </row>
    <row r="51" spans="1:1" x14ac:dyDescent="0.25">
      <c r="A51" t="s">
        <v>1202</v>
      </c>
    </row>
    <row r="52" spans="1:1" x14ac:dyDescent="0.25">
      <c r="A52" t="s">
        <v>1102</v>
      </c>
    </row>
    <row r="53" spans="1:1" x14ac:dyDescent="0.25">
      <c r="A53" t="s">
        <v>1203</v>
      </c>
    </row>
    <row r="54" spans="1:1" x14ac:dyDescent="0.25">
      <c r="A54" t="s">
        <v>1103</v>
      </c>
    </row>
    <row r="55" spans="1:1" x14ac:dyDescent="0.25">
      <c r="A55" t="s">
        <v>1204</v>
      </c>
    </row>
    <row r="56" spans="1:1" x14ac:dyDescent="0.25">
      <c r="A56" t="s">
        <v>1073</v>
      </c>
    </row>
    <row r="57" spans="1:1" x14ac:dyDescent="0.25">
      <c r="A57" t="s">
        <v>1205</v>
      </c>
    </row>
    <row r="58" spans="1:1" x14ac:dyDescent="0.25">
      <c r="A58" t="s">
        <v>1190</v>
      </c>
    </row>
    <row r="59" spans="1:1" x14ac:dyDescent="0.25">
      <c r="A59" t="s">
        <v>1079</v>
      </c>
    </row>
    <row r="60" spans="1:1" x14ac:dyDescent="0.25">
      <c r="A60" t="s">
        <v>1191</v>
      </c>
    </row>
    <row r="61" spans="1:1" x14ac:dyDescent="0.25">
      <c r="A61" t="s">
        <v>1192</v>
      </c>
    </row>
    <row r="62" spans="1:1" x14ac:dyDescent="0.25">
      <c r="A62" t="s">
        <v>1078</v>
      </c>
    </row>
    <row r="63" spans="1:1" x14ac:dyDescent="0.25">
      <c r="A63" t="s">
        <v>1206</v>
      </c>
    </row>
    <row r="64" spans="1:1" x14ac:dyDescent="0.25">
      <c r="A64" t="s">
        <v>1102</v>
      </c>
    </row>
    <row r="65" spans="1:1" x14ac:dyDescent="0.25">
      <c r="A65" t="s">
        <v>1207</v>
      </c>
    </row>
    <row r="66" spans="1:1" x14ac:dyDescent="0.25">
      <c r="A66" t="s">
        <v>1103</v>
      </c>
    </row>
    <row r="67" spans="1:1" x14ac:dyDescent="0.25">
      <c r="A67" t="s">
        <v>1192</v>
      </c>
    </row>
    <row r="68" spans="1:1" x14ac:dyDescent="0.25">
      <c r="A68" t="s">
        <v>1208</v>
      </c>
    </row>
    <row r="69" spans="1:1" x14ac:dyDescent="0.25">
      <c r="A69" t="s">
        <v>1181</v>
      </c>
    </row>
    <row r="70" spans="1:1" x14ac:dyDescent="0.25">
      <c r="A70" t="s">
        <v>1183</v>
      </c>
    </row>
    <row r="71" spans="1:1" x14ac:dyDescent="0.25">
      <c r="A71" t="s">
        <v>1077</v>
      </c>
    </row>
    <row r="72" spans="1:1" x14ac:dyDescent="0.25">
      <c r="A72" t="s">
        <v>1184</v>
      </c>
    </row>
    <row r="73" spans="1:1" x14ac:dyDescent="0.25">
      <c r="A73" t="s">
        <v>1102</v>
      </c>
    </row>
    <row r="74" spans="1:1" x14ac:dyDescent="0.25">
      <c r="A74" t="s">
        <v>1209</v>
      </c>
    </row>
    <row r="75" spans="1:1" x14ac:dyDescent="0.25">
      <c r="A75" t="s">
        <v>1210</v>
      </c>
    </row>
    <row r="76" spans="1:1" x14ac:dyDescent="0.25">
      <c r="A76" t="s">
        <v>1211</v>
      </c>
    </row>
    <row r="77" spans="1:1" x14ac:dyDescent="0.25">
      <c r="A77" t="s">
        <v>1212</v>
      </c>
    </row>
    <row r="78" spans="1:1" x14ac:dyDescent="0.25">
      <c r="A78" t="s">
        <v>1187</v>
      </c>
    </row>
    <row r="79" spans="1:1" x14ac:dyDescent="0.25">
      <c r="A79" t="s">
        <v>1188</v>
      </c>
    </row>
    <row r="80" spans="1:1" x14ac:dyDescent="0.25">
      <c r="A80" t="s">
        <v>1213</v>
      </c>
    </row>
    <row r="81" spans="1:1" x14ac:dyDescent="0.25">
      <c r="A81" t="s">
        <v>1103</v>
      </c>
    </row>
    <row r="82" spans="1:1" x14ac:dyDescent="0.25">
      <c r="A82" t="s">
        <v>1190</v>
      </c>
    </row>
    <row r="83" spans="1:1" x14ac:dyDescent="0.25">
      <c r="A83" t="s">
        <v>1079</v>
      </c>
    </row>
    <row r="84" spans="1:1" x14ac:dyDescent="0.25">
      <c r="A84" t="s">
        <v>1191</v>
      </c>
    </row>
    <row r="85" spans="1:1" x14ac:dyDescent="0.25">
      <c r="A85" t="s">
        <v>1192</v>
      </c>
    </row>
    <row r="86" spans="1:1" x14ac:dyDescent="0.25">
      <c r="A86" t="s">
        <v>1193</v>
      </c>
    </row>
    <row r="87" spans="1:1" x14ac:dyDescent="0.25">
      <c r="A87" t="s">
        <v>1194</v>
      </c>
    </row>
    <row r="88" spans="1:1" x14ac:dyDescent="0.25">
      <c r="A88" t="s">
        <v>1195</v>
      </c>
    </row>
    <row r="89" spans="1:1" x14ac:dyDescent="0.25">
      <c r="A89" t="s">
        <v>1196</v>
      </c>
    </row>
    <row r="90" spans="1:1" x14ac:dyDescent="0.25">
      <c r="A90" t="s">
        <v>1197</v>
      </c>
    </row>
    <row r="91" spans="1:1" x14ac:dyDescent="0.25">
      <c r="A91" t="s">
        <v>1078</v>
      </c>
    </row>
    <row r="92" spans="1:1" x14ac:dyDescent="0.25">
      <c r="A92" t="s">
        <v>1214</v>
      </c>
    </row>
    <row r="93" spans="1:1" x14ac:dyDescent="0.25">
      <c r="A93" t="s">
        <v>1181</v>
      </c>
    </row>
    <row r="94" spans="1:1" x14ac:dyDescent="0.25">
      <c r="A94" t="s">
        <v>1116</v>
      </c>
    </row>
    <row r="95" spans="1:1" x14ac:dyDescent="0.25">
      <c r="A95" t="s">
        <v>1183</v>
      </c>
    </row>
    <row r="96" spans="1:1" x14ac:dyDescent="0.25">
      <c r="A96" t="s">
        <v>1077</v>
      </c>
    </row>
    <row r="97" spans="1:1" x14ac:dyDescent="0.25">
      <c r="A97" t="s">
        <v>1184</v>
      </c>
    </row>
    <row r="98" spans="1:1" x14ac:dyDescent="0.25">
      <c r="A98" t="s">
        <v>1102</v>
      </c>
    </row>
    <row r="99" spans="1:1" x14ac:dyDescent="0.25">
      <c r="A99" t="s">
        <v>1186</v>
      </c>
    </row>
    <row r="100" spans="1:1" x14ac:dyDescent="0.25">
      <c r="A100" t="s">
        <v>1215</v>
      </c>
    </row>
    <row r="101" spans="1:1" x14ac:dyDescent="0.25">
      <c r="A101" t="s">
        <v>1187</v>
      </c>
    </row>
    <row r="102" spans="1:1" x14ac:dyDescent="0.25">
      <c r="A102" t="s">
        <v>1188</v>
      </c>
    </row>
    <row r="103" spans="1:1" x14ac:dyDescent="0.25">
      <c r="A103" t="s">
        <v>1216</v>
      </c>
    </row>
    <row r="104" spans="1:1" x14ac:dyDescent="0.25">
      <c r="A104" t="s">
        <v>1103</v>
      </c>
    </row>
    <row r="105" spans="1:1" x14ac:dyDescent="0.25">
      <c r="A105" t="s">
        <v>1190</v>
      </c>
    </row>
    <row r="106" spans="1:1" x14ac:dyDescent="0.25">
      <c r="A106" t="s">
        <v>1079</v>
      </c>
    </row>
    <row r="107" spans="1:1" x14ac:dyDescent="0.25">
      <c r="A107" t="s">
        <v>1191</v>
      </c>
    </row>
    <row r="108" spans="1:1" x14ac:dyDescent="0.25">
      <c r="A108" t="s">
        <v>1192</v>
      </c>
    </row>
    <row r="109" spans="1:1" x14ac:dyDescent="0.25">
      <c r="A109" t="s">
        <v>1193</v>
      </c>
    </row>
    <row r="110" spans="1:1" x14ac:dyDescent="0.25">
      <c r="A110" t="s">
        <v>1194</v>
      </c>
    </row>
    <row r="111" spans="1:1" x14ac:dyDescent="0.25">
      <c r="A111" t="s">
        <v>1195</v>
      </c>
    </row>
    <row r="112" spans="1:1" x14ac:dyDescent="0.25">
      <c r="A112" t="s">
        <v>1196</v>
      </c>
    </row>
    <row r="113" spans="1:1" x14ac:dyDescent="0.25">
      <c r="A113" t="s">
        <v>1197</v>
      </c>
    </row>
    <row r="114" spans="1:1" x14ac:dyDescent="0.25">
      <c r="A114" t="s">
        <v>1078</v>
      </c>
    </row>
    <row r="115" spans="1:1" x14ac:dyDescent="0.25">
      <c r="A115" t="s">
        <v>1217</v>
      </c>
    </row>
    <row r="116" spans="1:1" x14ac:dyDescent="0.25">
      <c r="A116" t="s">
        <v>1181</v>
      </c>
    </row>
    <row r="117" spans="1:1" x14ac:dyDescent="0.25">
      <c r="A117" t="s">
        <v>1116</v>
      </c>
    </row>
    <row r="118" spans="1:1" x14ac:dyDescent="0.25">
      <c r="A118" t="s">
        <v>1183</v>
      </c>
    </row>
    <row r="119" spans="1:1" x14ac:dyDescent="0.25">
      <c r="A119" t="s">
        <v>1077</v>
      </c>
    </row>
    <row r="120" spans="1:1" x14ac:dyDescent="0.25">
      <c r="A120" t="s">
        <v>1184</v>
      </c>
    </row>
    <row r="121" spans="1:1" x14ac:dyDescent="0.25">
      <c r="A121" t="s">
        <v>1102</v>
      </c>
    </row>
    <row r="122" spans="1:1" x14ac:dyDescent="0.25">
      <c r="A122" t="s">
        <v>1186</v>
      </c>
    </row>
    <row r="123" spans="1:1" x14ac:dyDescent="0.25">
      <c r="A123" t="s">
        <v>1215</v>
      </c>
    </row>
    <row r="124" spans="1:1" x14ac:dyDescent="0.25">
      <c r="A124" t="s">
        <v>1187</v>
      </c>
    </row>
    <row r="125" spans="1:1" x14ac:dyDescent="0.25">
      <c r="A125" t="s">
        <v>1188</v>
      </c>
    </row>
    <row r="126" spans="1:1" x14ac:dyDescent="0.25">
      <c r="A126" t="s">
        <v>1218</v>
      </c>
    </row>
    <row r="127" spans="1:1" x14ac:dyDescent="0.25">
      <c r="A127" t="s">
        <v>1103</v>
      </c>
    </row>
    <row r="128" spans="1:1" x14ac:dyDescent="0.25">
      <c r="A128" t="s">
        <v>1190</v>
      </c>
    </row>
    <row r="129" spans="1:1" x14ac:dyDescent="0.25">
      <c r="A129" t="s">
        <v>1079</v>
      </c>
    </row>
    <row r="130" spans="1:1" x14ac:dyDescent="0.25">
      <c r="A130" t="s">
        <v>1191</v>
      </c>
    </row>
    <row r="131" spans="1:1" x14ac:dyDescent="0.25">
      <c r="A131" t="s">
        <v>1192</v>
      </c>
    </row>
    <row r="132" spans="1:1" x14ac:dyDescent="0.25">
      <c r="A132" t="s">
        <v>1193</v>
      </c>
    </row>
    <row r="133" spans="1:1" x14ac:dyDescent="0.25">
      <c r="A133" t="s">
        <v>1194</v>
      </c>
    </row>
    <row r="134" spans="1:1" x14ac:dyDescent="0.25">
      <c r="A134" t="s">
        <v>1195</v>
      </c>
    </row>
    <row r="135" spans="1:1" x14ac:dyDescent="0.25">
      <c r="A135" t="s">
        <v>1196</v>
      </c>
    </row>
    <row r="136" spans="1:1" x14ac:dyDescent="0.25">
      <c r="A136" t="s">
        <v>1197</v>
      </c>
    </row>
    <row r="137" spans="1:1" x14ac:dyDescent="0.25">
      <c r="A137" t="s">
        <v>1078</v>
      </c>
    </row>
    <row r="138" spans="1:1" x14ac:dyDescent="0.25">
      <c r="A138" t="s">
        <v>1219</v>
      </c>
    </row>
    <row r="139" spans="1:1" x14ac:dyDescent="0.25">
      <c r="A139" t="s">
        <v>1181</v>
      </c>
    </row>
    <row r="140" spans="1:1" x14ac:dyDescent="0.25">
      <c r="A140" t="s">
        <v>1183</v>
      </c>
    </row>
    <row r="141" spans="1:1" x14ac:dyDescent="0.25">
      <c r="A141" t="s">
        <v>1077</v>
      </c>
    </row>
    <row r="142" spans="1:1" x14ac:dyDescent="0.25">
      <c r="A142" t="s">
        <v>1184</v>
      </c>
    </row>
    <row r="143" spans="1:1" x14ac:dyDescent="0.25">
      <c r="A143" t="s">
        <v>1102</v>
      </c>
    </row>
    <row r="144" spans="1:1" x14ac:dyDescent="0.25">
      <c r="A144" t="s">
        <v>1209</v>
      </c>
    </row>
    <row r="145" spans="1:1" x14ac:dyDescent="0.25">
      <c r="A145" t="s">
        <v>1210</v>
      </c>
    </row>
    <row r="146" spans="1:1" x14ac:dyDescent="0.25">
      <c r="A146" t="s">
        <v>1211</v>
      </c>
    </row>
    <row r="147" spans="1:1" x14ac:dyDescent="0.25">
      <c r="A147" t="s">
        <v>1212</v>
      </c>
    </row>
    <row r="148" spans="1:1" x14ac:dyDescent="0.25">
      <c r="A148" t="s">
        <v>1187</v>
      </c>
    </row>
    <row r="149" spans="1:1" x14ac:dyDescent="0.25">
      <c r="A149" t="s">
        <v>1188</v>
      </c>
    </row>
    <row r="150" spans="1:1" x14ac:dyDescent="0.25">
      <c r="A150" t="s">
        <v>1220</v>
      </c>
    </row>
    <row r="151" spans="1:1" x14ac:dyDescent="0.25">
      <c r="A151" t="s">
        <v>1103</v>
      </c>
    </row>
    <row r="152" spans="1:1" x14ac:dyDescent="0.25">
      <c r="A152" t="s">
        <v>1190</v>
      </c>
    </row>
    <row r="153" spans="1:1" x14ac:dyDescent="0.25">
      <c r="A153" t="s">
        <v>1079</v>
      </c>
    </row>
    <row r="154" spans="1:1" x14ac:dyDescent="0.25">
      <c r="A154" t="s">
        <v>1191</v>
      </c>
    </row>
    <row r="155" spans="1:1" x14ac:dyDescent="0.25">
      <c r="A155" t="s">
        <v>1192</v>
      </c>
    </row>
    <row r="156" spans="1:1" x14ac:dyDescent="0.25">
      <c r="A156" t="s">
        <v>1193</v>
      </c>
    </row>
    <row r="157" spans="1:1" x14ac:dyDescent="0.25">
      <c r="A157" t="s">
        <v>1194</v>
      </c>
    </row>
    <row r="158" spans="1:1" x14ac:dyDescent="0.25">
      <c r="A158" t="s">
        <v>1195</v>
      </c>
    </row>
    <row r="159" spans="1:1" x14ac:dyDescent="0.25">
      <c r="A159" t="s">
        <v>1196</v>
      </c>
    </row>
    <row r="160" spans="1:1" x14ac:dyDescent="0.25">
      <c r="A160" t="s">
        <v>1197</v>
      </c>
    </row>
    <row r="161" spans="1:1" x14ac:dyDescent="0.25">
      <c r="A161" t="s">
        <v>1078</v>
      </c>
    </row>
    <row r="162" spans="1:1" x14ac:dyDescent="0.25">
      <c r="A162" t="s">
        <v>1221</v>
      </c>
    </row>
    <row r="163" spans="1:1" x14ac:dyDescent="0.25">
      <c r="A163" t="s">
        <v>1116</v>
      </c>
    </row>
    <row r="164" spans="1:1" x14ac:dyDescent="0.25">
      <c r="A164" t="s">
        <v>1102</v>
      </c>
    </row>
    <row r="165" spans="1:1" x14ac:dyDescent="0.25">
      <c r="A165" t="s">
        <v>1215</v>
      </c>
    </row>
    <row r="166" spans="1:1" x14ac:dyDescent="0.25">
      <c r="A166" t="s">
        <v>1222</v>
      </c>
    </row>
    <row r="167" spans="1:1" x14ac:dyDescent="0.25">
      <c r="A167" t="s">
        <v>1103</v>
      </c>
    </row>
    <row r="168" spans="1:1" x14ac:dyDescent="0.25">
      <c r="A168" t="s">
        <v>1192</v>
      </c>
    </row>
    <row r="169" spans="1:1" x14ac:dyDescent="0.25">
      <c r="A169" t="s">
        <v>1078</v>
      </c>
    </row>
    <row r="170" spans="1:1" x14ac:dyDescent="0.25">
      <c r="A170" t="s">
        <v>1223</v>
      </c>
    </row>
    <row r="171" spans="1:1" x14ac:dyDescent="0.25">
      <c r="A171" t="s">
        <v>1116</v>
      </c>
    </row>
    <row r="172" spans="1:1" x14ac:dyDescent="0.25">
      <c r="A172" t="s">
        <v>1102</v>
      </c>
    </row>
    <row r="173" spans="1:1" x14ac:dyDescent="0.25">
      <c r="A173" t="s">
        <v>1215</v>
      </c>
    </row>
    <row r="174" spans="1:1" x14ac:dyDescent="0.25">
      <c r="A174" t="s">
        <v>1224</v>
      </c>
    </row>
    <row r="175" spans="1:1" x14ac:dyDescent="0.25">
      <c r="A175" t="s">
        <v>1103</v>
      </c>
    </row>
    <row r="176" spans="1:1" x14ac:dyDescent="0.25">
      <c r="A176" t="s">
        <v>1192</v>
      </c>
    </row>
    <row r="177" spans="1:1" x14ac:dyDescent="0.25">
      <c r="A177" t="s">
        <v>1078</v>
      </c>
    </row>
    <row r="178" spans="1:1" x14ac:dyDescent="0.25">
      <c r="A178" t="s">
        <v>1225</v>
      </c>
    </row>
    <row r="179" spans="1:1" x14ac:dyDescent="0.25">
      <c r="A179" t="s">
        <v>1116</v>
      </c>
    </row>
    <row r="180" spans="1:1" x14ac:dyDescent="0.25">
      <c r="A180" t="s">
        <v>1102</v>
      </c>
    </row>
    <row r="181" spans="1:1" x14ac:dyDescent="0.25">
      <c r="A181" t="s">
        <v>1226</v>
      </c>
    </row>
    <row r="182" spans="1:1" x14ac:dyDescent="0.25">
      <c r="A182" t="s">
        <v>1103</v>
      </c>
    </row>
    <row r="183" spans="1:1" x14ac:dyDescent="0.25">
      <c r="A183" t="s">
        <v>1192</v>
      </c>
    </row>
    <row r="184" spans="1:1" x14ac:dyDescent="0.25">
      <c r="A184" t="s">
        <v>1078</v>
      </c>
    </row>
    <row r="185" spans="1:1" x14ac:dyDescent="0.25">
      <c r="A185" t="s">
        <v>1227</v>
      </c>
    </row>
    <row r="186" spans="1:1" x14ac:dyDescent="0.25">
      <c r="A186" t="s">
        <v>1077</v>
      </c>
    </row>
    <row r="187" spans="1:1" x14ac:dyDescent="0.25">
      <c r="A187" t="s">
        <v>1228</v>
      </c>
    </row>
    <row r="188" spans="1:1" x14ac:dyDescent="0.25">
      <c r="A188" t="s">
        <v>1079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1042</v>
      </c>
    </row>
    <row r="2" spans="1:1" x14ac:dyDescent="0.25">
      <c r="A2" t="s">
        <v>1229</v>
      </c>
    </row>
    <row r="3" spans="1:1" x14ac:dyDescent="0.25">
      <c r="A3" t="s">
        <v>1230</v>
      </c>
    </row>
    <row r="4" spans="1:1" x14ac:dyDescent="0.25">
      <c r="A4" t="s">
        <v>1231</v>
      </c>
    </row>
    <row r="5" spans="1:1" x14ac:dyDescent="0.25">
      <c r="A5" t="s">
        <v>1232</v>
      </c>
    </row>
    <row r="6" spans="1:1" x14ac:dyDescent="0.25">
      <c r="A6" t="s">
        <v>1233</v>
      </c>
    </row>
    <row r="7" spans="1:1" x14ac:dyDescent="0.25">
      <c r="A7" t="s">
        <v>1234</v>
      </c>
    </row>
    <row r="8" spans="1:1" x14ac:dyDescent="0.25">
      <c r="A8" t="s">
        <v>1235</v>
      </c>
    </row>
    <row r="9" spans="1:1" x14ac:dyDescent="0.25">
      <c r="A9" t="s">
        <v>1236</v>
      </c>
    </row>
    <row r="10" spans="1:1" x14ac:dyDescent="0.25">
      <c r="A10" t="s">
        <v>1237</v>
      </c>
    </row>
    <row r="11" spans="1:1" x14ac:dyDescent="0.25">
      <c r="A11" t="s">
        <v>1238</v>
      </c>
    </row>
    <row r="12" spans="1:1" x14ac:dyDescent="0.25">
      <c r="A12" t="s">
        <v>1239</v>
      </c>
    </row>
    <row r="13" spans="1:1" x14ac:dyDescent="0.25">
      <c r="A13" t="s">
        <v>1240</v>
      </c>
    </row>
    <row r="14" spans="1:1" x14ac:dyDescent="0.25">
      <c r="A14" t="s">
        <v>1241</v>
      </c>
    </row>
    <row r="15" spans="1:1" x14ac:dyDescent="0.25">
      <c r="A15" t="s">
        <v>1242</v>
      </c>
    </row>
    <row r="16" spans="1:1" x14ac:dyDescent="0.25">
      <c r="A16" t="s">
        <v>1243</v>
      </c>
    </row>
    <row r="17" spans="1:1" x14ac:dyDescent="0.25">
      <c r="A17" t="s">
        <v>1244</v>
      </c>
    </row>
    <row r="18" spans="1:1" x14ac:dyDescent="0.25">
      <c r="A18" t="s">
        <v>1245</v>
      </c>
    </row>
    <row r="19" spans="1:1" x14ac:dyDescent="0.25">
      <c r="A19" t="s">
        <v>1246</v>
      </c>
    </row>
    <row r="20" spans="1:1" x14ac:dyDescent="0.25">
      <c r="A20" t="s">
        <v>1247</v>
      </c>
    </row>
    <row r="21" spans="1:1" x14ac:dyDescent="0.25">
      <c r="A21" t="s">
        <v>1248</v>
      </c>
    </row>
    <row r="22" spans="1:1" x14ac:dyDescent="0.25">
      <c r="A22" t="s">
        <v>1249</v>
      </c>
    </row>
    <row r="23" spans="1:1" x14ac:dyDescent="0.25">
      <c r="A23" t="s">
        <v>1250</v>
      </c>
    </row>
    <row r="24" spans="1:1" x14ac:dyDescent="0.25">
      <c r="A24" t="s">
        <v>1251</v>
      </c>
    </row>
    <row r="25" spans="1:1" x14ac:dyDescent="0.25">
      <c r="A25" t="s">
        <v>1252</v>
      </c>
    </row>
    <row r="26" spans="1:1" x14ac:dyDescent="0.25">
      <c r="A26" t="s">
        <v>1253</v>
      </c>
    </row>
    <row r="27" spans="1:1" x14ac:dyDescent="0.25">
      <c r="A27" t="s">
        <v>1254</v>
      </c>
    </row>
    <row r="28" spans="1:1" x14ac:dyDescent="0.25">
      <c r="A28" t="s">
        <v>1255</v>
      </c>
    </row>
    <row r="29" spans="1:1" x14ac:dyDescent="0.25">
      <c r="A29" t="s">
        <v>1256</v>
      </c>
    </row>
    <row r="30" spans="1:1" x14ac:dyDescent="0.25">
      <c r="A30" t="s">
        <v>1257</v>
      </c>
    </row>
    <row r="31" spans="1:1" x14ac:dyDescent="0.25">
      <c r="A31" t="s">
        <v>1258</v>
      </c>
    </row>
    <row r="32" spans="1:1" x14ac:dyDescent="0.25">
      <c r="A32" t="s">
        <v>1259</v>
      </c>
    </row>
    <row r="33" spans="1:1" x14ac:dyDescent="0.25">
      <c r="A33" t="s">
        <v>1260</v>
      </c>
    </row>
    <row r="34" spans="1:1" x14ac:dyDescent="0.25">
      <c r="A34" t="s">
        <v>1261</v>
      </c>
    </row>
    <row r="35" spans="1:1" x14ac:dyDescent="0.25">
      <c r="A35" t="s">
        <v>1262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1048</v>
      </c>
    </row>
    <row r="2" spans="1:1" x14ac:dyDescent="0.25">
      <c r="A2" t="s">
        <v>1263</v>
      </c>
    </row>
    <row r="3" spans="1:1" x14ac:dyDescent="0.25">
      <c r="A3" t="s">
        <v>1264</v>
      </c>
    </row>
    <row r="4" spans="1:1" x14ac:dyDescent="0.25">
      <c r="A4" t="s">
        <v>1265</v>
      </c>
    </row>
    <row r="5" spans="1:1" x14ac:dyDescent="0.25">
      <c r="A5" t="s">
        <v>1266</v>
      </c>
    </row>
    <row r="6" spans="1:1" x14ac:dyDescent="0.25">
      <c r="A6" t="s">
        <v>1267</v>
      </c>
    </row>
    <row r="7" spans="1:1" x14ac:dyDescent="0.25">
      <c r="A7" t="s">
        <v>1268</v>
      </c>
    </row>
    <row r="8" spans="1:1" x14ac:dyDescent="0.25">
      <c r="A8" t="s">
        <v>1269</v>
      </c>
    </row>
    <row r="9" spans="1:1" x14ac:dyDescent="0.25">
      <c r="A9" t="s">
        <v>1270</v>
      </c>
    </row>
    <row r="10" spans="1:1" x14ac:dyDescent="0.25">
      <c r="A10" t="s">
        <v>1271</v>
      </c>
    </row>
    <row r="11" spans="1:1" x14ac:dyDescent="0.25">
      <c r="A11" t="s">
        <v>1272</v>
      </c>
    </row>
    <row r="12" spans="1:1" x14ac:dyDescent="0.25">
      <c r="A12" t="s">
        <v>1273</v>
      </c>
    </row>
    <row r="13" spans="1:1" x14ac:dyDescent="0.25">
      <c r="A13" t="s">
        <v>1274</v>
      </c>
    </row>
    <row r="14" spans="1:1" x14ac:dyDescent="0.25">
      <c r="A14" t="s">
        <v>1275</v>
      </c>
    </row>
    <row r="15" spans="1:1" x14ac:dyDescent="0.25">
      <c r="A15" t="s">
        <v>1276</v>
      </c>
    </row>
    <row r="16" spans="1:1" x14ac:dyDescent="0.25">
      <c r="A16" t="s">
        <v>1277</v>
      </c>
    </row>
    <row r="17" spans="1:1" x14ac:dyDescent="0.25">
      <c r="A17" t="s">
        <v>1278</v>
      </c>
    </row>
    <row r="18" spans="1:1" x14ac:dyDescent="0.25">
      <c r="A18" t="s">
        <v>1279</v>
      </c>
    </row>
    <row r="19" spans="1:1" x14ac:dyDescent="0.25">
      <c r="A19" t="s">
        <v>1280</v>
      </c>
    </row>
    <row r="20" spans="1:1" x14ac:dyDescent="0.25">
      <c r="A20" t="s">
        <v>1281</v>
      </c>
    </row>
    <row r="21" spans="1:1" x14ac:dyDescent="0.25">
      <c r="A21" t="s">
        <v>1282</v>
      </c>
    </row>
    <row r="22" spans="1:1" x14ac:dyDescent="0.25">
      <c r="A22" t="s">
        <v>1283</v>
      </c>
    </row>
    <row r="23" spans="1:1" x14ac:dyDescent="0.25">
      <c r="A23" t="s">
        <v>1284</v>
      </c>
    </row>
    <row r="24" spans="1:1" x14ac:dyDescent="0.25">
      <c r="A24" t="s">
        <v>1285</v>
      </c>
    </row>
    <row r="25" spans="1:1" x14ac:dyDescent="0.25">
      <c r="A25" t="s">
        <v>1286</v>
      </c>
    </row>
    <row r="26" spans="1:1" x14ac:dyDescent="0.25">
      <c r="A26" t="s">
        <v>1287</v>
      </c>
    </row>
    <row r="27" spans="1:1" x14ac:dyDescent="0.25">
      <c r="A27" t="s">
        <v>1288</v>
      </c>
    </row>
    <row r="28" spans="1:1" x14ac:dyDescent="0.25">
      <c r="A28" t="s">
        <v>1289</v>
      </c>
    </row>
    <row r="29" spans="1:1" x14ac:dyDescent="0.25">
      <c r="A29" t="s">
        <v>1290</v>
      </c>
    </row>
    <row r="30" spans="1:1" x14ac:dyDescent="0.25">
      <c r="A30" t="s">
        <v>1291</v>
      </c>
    </row>
    <row r="31" spans="1:1" x14ac:dyDescent="0.25">
      <c r="A31" t="s">
        <v>1292</v>
      </c>
    </row>
    <row r="32" spans="1:1" x14ac:dyDescent="0.25">
      <c r="A32" t="s">
        <v>1293</v>
      </c>
    </row>
    <row r="33" spans="1:1" x14ac:dyDescent="0.25">
      <c r="A33" t="s">
        <v>1294</v>
      </c>
    </row>
    <row r="34" spans="1:1" x14ac:dyDescent="0.25">
      <c r="A34" t="s">
        <v>1295</v>
      </c>
    </row>
    <row r="35" spans="1:1" x14ac:dyDescent="0.25">
      <c r="A35" t="s">
        <v>1296</v>
      </c>
    </row>
    <row r="36" spans="1:1" x14ac:dyDescent="0.25">
      <c r="A36" t="s">
        <v>1297</v>
      </c>
    </row>
    <row r="37" spans="1:1" x14ac:dyDescent="0.25">
      <c r="A37" t="s">
        <v>1298</v>
      </c>
    </row>
    <row r="38" spans="1:1" x14ac:dyDescent="0.25">
      <c r="A38" t="s">
        <v>1299</v>
      </c>
    </row>
    <row r="39" spans="1:1" x14ac:dyDescent="0.25">
      <c r="A39" t="s">
        <v>1300</v>
      </c>
    </row>
    <row r="40" spans="1:1" x14ac:dyDescent="0.25">
      <c r="A40" t="s">
        <v>1301</v>
      </c>
    </row>
    <row r="41" spans="1:1" x14ac:dyDescent="0.25">
      <c r="A41" t="s">
        <v>1302</v>
      </c>
    </row>
    <row r="42" spans="1:1" x14ac:dyDescent="0.25">
      <c r="A42" t="s">
        <v>1303</v>
      </c>
    </row>
    <row r="43" spans="1:1" x14ac:dyDescent="0.25">
      <c r="A43" t="s">
        <v>1304</v>
      </c>
    </row>
    <row r="44" spans="1:1" x14ac:dyDescent="0.25">
      <c r="A44" t="s">
        <v>1305</v>
      </c>
    </row>
    <row r="45" spans="1:1" x14ac:dyDescent="0.25">
      <c r="A45" t="s">
        <v>1306</v>
      </c>
    </row>
    <row r="46" spans="1:1" x14ac:dyDescent="0.25">
      <c r="A46" t="s">
        <v>1307</v>
      </c>
    </row>
    <row r="47" spans="1:1" x14ac:dyDescent="0.25">
      <c r="A47" t="s">
        <v>1308</v>
      </c>
    </row>
    <row r="48" spans="1:1" x14ac:dyDescent="0.25">
      <c r="A48" t="s">
        <v>1309</v>
      </c>
    </row>
    <row r="49" spans="1:1" x14ac:dyDescent="0.25">
      <c r="A49" t="s">
        <v>1310</v>
      </c>
    </row>
    <row r="50" spans="1:1" x14ac:dyDescent="0.25">
      <c r="A50" t="s">
        <v>1311</v>
      </c>
    </row>
    <row r="51" spans="1:1" x14ac:dyDescent="0.25">
      <c r="A51" t="s">
        <v>1312</v>
      </c>
    </row>
    <row r="52" spans="1:1" x14ac:dyDescent="0.25">
      <c r="A52" t="s">
        <v>1313</v>
      </c>
    </row>
    <row r="53" spans="1:1" x14ac:dyDescent="0.25">
      <c r="A53" t="s">
        <v>1314</v>
      </c>
    </row>
    <row r="54" spans="1:1" x14ac:dyDescent="0.25">
      <c r="A54" t="s">
        <v>1315</v>
      </c>
    </row>
    <row r="55" spans="1:1" x14ac:dyDescent="0.25">
      <c r="A55" t="s">
        <v>1316</v>
      </c>
    </row>
    <row r="56" spans="1:1" x14ac:dyDescent="0.25">
      <c r="A56" t="s">
        <v>1317</v>
      </c>
    </row>
    <row r="57" spans="1:1" x14ac:dyDescent="0.25">
      <c r="A57" t="s">
        <v>1318</v>
      </c>
    </row>
    <row r="58" spans="1:1" x14ac:dyDescent="0.25">
      <c r="A58" t="s">
        <v>1319</v>
      </c>
    </row>
    <row r="59" spans="1:1" x14ac:dyDescent="0.25">
      <c r="A59" t="s">
        <v>1320</v>
      </c>
    </row>
    <row r="60" spans="1:1" x14ac:dyDescent="0.25">
      <c r="A60" t="s">
        <v>1321</v>
      </c>
    </row>
    <row r="61" spans="1:1" x14ac:dyDescent="0.25">
      <c r="A61" t="s">
        <v>1322</v>
      </c>
    </row>
    <row r="62" spans="1:1" x14ac:dyDescent="0.25">
      <c r="A62" t="s">
        <v>1323</v>
      </c>
    </row>
    <row r="63" spans="1:1" x14ac:dyDescent="0.25">
      <c r="A63" t="s">
        <v>1324</v>
      </c>
    </row>
    <row r="64" spans="1:1" x14ac:dyDescent="0.25">
      <c r="A64" t="s">
        <v>1325</v>
      </c>
    </row>
    <row r="65" spans="1:1" x14ac:dyDescent="0.25">
      <c r="A65" t="s">
        <v>1326</v>
      </c>
    </row>
    <row r="66" spans="1:1" x14ac:dyDescent="0.25">
      <c r="A66" t="s">
        <v>1327</v>
      </c>
    </row>
    <row r="67" spans="1:1" x14ac:dyDescent="0.25">
      <c r="A67" t="s">
        <v>1328</v>
      </c>
    </row>
    <row r="68" spans="1:1" x14ac:dyDescent="0.25">
      <c r="A68" t="s">
        <v>1329</v>
      </c>
    </row>
    <row r="69" spans="1:1" x14ac:dyDescent="0.25">
      <c r="A69" t="s">
        <v>1330</v>
      </c>
    </row>
    <row r="70" spans="1:1" x14ac:dyDescent="0.25">
      <c r="A70" t="s">
        <v>1331</v>
      </c>
    </row>
    <row r="71" spans="1:1" x14ac:dyDescent="0.25">
      <c r="A71" t="s">
        <v>1332</v>
      </c>
    </row>
    <row r="72" spans="1:1" x14ac:dyDescent="0.25">
      <c r="A72" t="s">
        <v>1333</v>
      </c>
    </row>
    <row r="73" spans="1:1" x14ac:dyDescent="0.25">
      <c r="A73" t="s">
        <v>1334</v>
      </c>
    </row>
    <row r="74" spans="1:1" x14ac:dyDescent="0.25">
      <c r="A74" t="s">
        <v>1335</v>
      </c>
    </row>
    <row r="75" spans="1:1" x14ac:dyDescent="0.25">
      <c r="A75" t="s">
        <v>1336</v>
      </c>
    </row>
    <row r="76" spans="1:1" x14ac:dyDescent="0.25">
      <c r="A76" t="s">
        <v>1337</v>
      </c>
    </row>
    <row r="77" spans="1:1" x14ac:dyDescent="0.25">
      <c r="A77" t="s">
        <v>1338</v>
      </c>
    </row>
    <row r="78" spans="1:1" x14ac:dyDescent="0.25">
      <c r="A78" t="s">
        <v>1339</v>
      </c>
    </row>
    <row r="79" spans="1:1" x14ac:dyDescent="0.25">
      <c r="A79" t="s">
        <v>1340</v>
      </c>
    </row>
    <row r="80" spans="1:1" x14ac:dyDescent="0.25">
      <c r="A80" t="s">
        <v>1341</v>
      </c>
    </row>
    <row r="81" spans="1:1" x14ac:dyDescent="0.25">
      <c r="A81" t="s">
        <v>1342</v>
      </c>
    </row>
    <row r="82" spans="1:1" x14ac:dyDescent="0.25">
      <c r="A82" t="s">
        <v>1343</v>
      </c>
    </row>
    <row r="83" spans="1:1" x14ac:dyDescent="0.25">
      <c r="A83" t="s">
        <v>1344</v>
      </c>
    </row>
    <row r="84" spans="1:1" x14ac:dyDescent="0.25">
      <c r="A84" t="s">
        <v>1345</v>
      </c>
    </row>
    <row r="85" spans="1:1" x14ac:dyDescent="0.25">
      <c r="A85" t="s">
        <v>1346</v>
      </c>
    </row>
    <row r="86" spans="1:1" x14ac:dyDescent="0.25">
      <c r="A86" t="s">
        <v>1347</v>
      </c>
    </row>
    <row r="87" spans="1:1" x14ac:dyDescent="0.25">
      <c r="A87" t="s">
        <v>1348</v>
      </c>
    </row>
    <row r="88" spans="1:1" x14ac:dyDescent="0.25">
      <c r="A88" t="s">
        <v>1349</v>
      </c>
    </row>
    <row r="89" spans="1:1" x14ac:dyDescent="0.25">
      <c r="A89" t="s">
        <v>1350</v>
      </c>
    </row>
    <row r="90" spans="1:1" x14ac:dyDescent="0.25">
      <c r="A90" t="s">
        <v>1351</v>
      </c>
    </row>
    <row r="91" spans="1:1" x14ac:dyDescent="0.25">
      <c r="A91" t="s">
        <v>1352</v>
      </c>
    </row>
    <row r="92" spans="1:1" x14ac:dyDescent="0.25">
      <c r="A92" t="s">
        <v>1353</v>
      </c>
    </row>
    <row r="93" spans="1:1" x14ac:dyDescent="0.25">
      <c r="A93" t="s">
        <v>1354</v>
      </c>
    </row>
    <row r="94" spans="1:1" x14ac:dyDescent="0.25">
      <c r="A94" t="s">
        <v>1355</v>
      </c>
    </row>
    <row r="95" spans="1:1" x14ac:dyDescent="0.25">
      <c r="A95" t="s">
        <v>1356</v>
      </c>
    </row>
    <row r="96" spans="1:1" x14ac:dyDescent="0.25">
      <c r="A96" t="s">
        <v>1357</v>
      </c>
    </row>
    <row r="97" spans="1:1" x14ac:dyDescent="0.25">
      <c r="A97" t="s">
        <v>1358</v>
      </c>
    </row>
    <row r="98" spans="1:1" x14ac:dyDescent="0.25">
      <c r="A98" t="s">
        <v>1359</v>
      </c>
    </row>
    <row r="99" spans="1:1" x14ac:dyDescent="0.25">
      <c r="A99" t="s">
        <v>1360</v>
      </c>
    </row>
    <row r="100" spans="1:1" x14ac:dyDescent="0.25">
      <c r="A100" t="s">
        <v>1361</v>
      </c>
    </row>
    <row r="101" spans="1:1" x14ac:dyDescent="0.25">
      <c r="A101" t="s">
        <v>1362</v>
      </c>
    </row>
    <row r="102" spans="1:1" x14ac:dyDescent="0.25">
      <c r="A102" t="s">
        <v>1363</v>
      </c>
    </row>
    <row r="103" spans="1:1" x14ac:dyDescent="0.25">
      <c r="A103" t="s">
        <v>1364</v>
      </c>
    </row>
    <row r="104" spans="1:1" x14ac:dyDescent="0.25">
      <c r="A104" t="s">
        <v>1365</v>
      </c>
    </row>
    <row r="105" spans="1:1" x14ac:dyDescent="0.25">
      <c r="A105" t="s">
        <v>1366</v>
      </c>
    </row>
    <row r="106" spans="1:1" x14ac:dyDescent="0.25">
      <c r="A106" t="s">
        <v>1367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1368</v>
      </c>
    </row>
    <row r="2" spans="1:1" x14ac:dyDescent="0.25">
      <c r="A2" t="s">
        <v>1369</v>
      </c>
    </row>
    <row r="3" spans="1:1" x14ac:dyDescent="0.25">
      <c r="A3" t="s">
        <v>1370</v>
      </c>
    </row>
    <row r="4" spans="1:1" x14ac:dyDescent="0.25">
      <c r="A4" t="s">
        <v>1371</v>
      </c>
    </row>
    <row r="5" spans="1:1" x14ac:dyDescent="0.25">
      <c r="A5" t="s">
        <v>1372</v>
      </c>
    </row>
    <row r="6" spans="1:1" x14ac:dyDescent="0.25">
      <c r="A6" t="s">
        <v>1373</v>
      </c>
    </row>
    <row r="7" spans="1:1" x14ac:dyDescent="0.25">
      <c r="A7" t="s">
        <v>1374</v>
      </c>
    </row>
    <row r="8" spans="1:1" x14ac:dyDescent="0.25">
      <c r="A8" t="s">
        <v>1044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1375</v>
      </c>
    </row>
    <row r="2" spans="1:1" x14ac:dyDescent="0.25">
      <c r="A2" t="s">
        <v>1376</v>
      </c>
    </row>
    <row r="3" spans="1:1" x14ac:dyDescent="0.25">
      <c r="A3" t="s">
        <v>1377</v>
      </c>
    </row>
    <row r="4" spans="1:1" x14ac:dyDescent="0.25">
      <c r="A4" t="s">
        <v>1378</v>
      </c>
    </row>
    <row r="5" spans="1:1" x14ac:dyDescent="0.25">
      <c r="A5" t="s">
        <v>1379</v>
      </c>
    </row>
    <row r="6" spans="1:1" x14ac:dyDescent="0.25">
      <c r="A6" t="s">
        <v>1050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1054</v>
      </c>
    </row>
    <row r="2" spans="1:1" x14ac:dyDescent="0.25">
      <c r="A2" t="s">
        <v>1042</v>
      </c>
    </row>
    <row r="3" spans="1:1" x14ac:dyDescent="0.25">
      <c r="A3" t="s">
        <v>1229</v>
      </c>
    </row>
    <row r="4" spans="1:1" x14ac:dyDescent="0.25">
      <c r="A4" t="s">
        <v>1230</v>
      </c>
    </row>
    <row r="5" spans="1:1" x14ac:dyDescent="0.25">
      <c r="A5" t="s">
        <v>1231</v>
      </c>
    </row>
    <row r="6" spans="1:1" x14ac:dyDescent="0.25">
      <c r="A6" t="s">
        <v>1232</v>
      </c>
    </row>
    <row r="7" spans="1:1" x14ac:dyDescent="0.25">
      <c r="A7" t="s">
        <v>1233</v>
      </c>
    </row>
    <row r="8" spans="1:1" x14ac:dyDescent="0.25">
      <c r="A8" t="s">
        <v>1234</v>
      </c>
    </row>
    <row r="9" spans="1:1" x14ac:dyDescent="0.25">
      <c r="A9" t="s">
        <v>1235</v>
      </c>
    </row>
    <row r="10" spans="1:1" x14ac:dyDescent="0.25">
      <c r="A10" t="s">
        <v>1236</v>
      </c>
    </row>
    <row r="11" spans="1:1" x14ac:dyDescent="0.25">
      <c r="A11" t="s">
        <v>1237</v>
      </c>
    </row>
    <row r="12" spans="1:1" x14ac:dyDescent="0.25">
      <c r="A12" t="s">
        <v>1238</v>
      </c>
    </row>
    <row r="13" spans="1:1" x14ac:dyDescent="0.25">
      <c r="A13" t="s">
        <v>1239</v>
      </c>
    </row>
    <row r="14" spans="1:1" x14ac:dyDescent="0.25">
      <c r="A14" t="s">
        <v>1240</v>
      </c>
    </row>
    <row r="15" spans="1:1" x14ac:dyDescent="0.25">
      <c r="A15" t="s">
        <v>1241</v>
      </c>
    </row>
    <row r="16" spans="1:1" x14ac:dyDescent="0.25">
      <c r="A16" t="s">
        <v>1242</v>
      </c>
    </row>
    <row r="17" spans="1:1" x14ac:dyDescent="0.25">
      <c r="A17" t="s">
        <v>1243</v>
      </c>
    </row>
    <row r="18" spans="1:1" x14ac:dyDescent="0.25">
      <c r="A18" t="s">
        <v>1244</v>
      </c>
    </row>
    <row r="19" spans="1:1" x14ac:dyDescent="0.25">
      <c r="A19" t="s">
        <v>1245</v>
      </c>
    </row>
    <row r="20" spans="1:1" x14ac:dyDescent="0.25">
      <c r="A20" t="s">
        <v>1246</v>
      </c>
    </row>
    <row r="21" spans="1:1" x14ac:dyDescent="0.25">
      <c r="A21" t="s">
        <v>1247</v>
      </c>
    </row>
    <row r="22" spans="1:1" x14ac:dyDescent="0.25">
      <c r="A22" t="s">
        <v>1248</v>
      </c>
    </row>
    <row r="23" spans="1:1" x14ac:dyDescent="0.25">
      <c r="A23" t="s">
        <v>1249</v>
      </c>
    </row>
    <row r="24" spans="1:1" x14ac:dyDescent="0.25">
      <c r="A24" t="s">
        <v>1250</v>
      </c>
    </row>
    <row r="25" spans="1:1" x14ac:dyDescent="0.25">
      <c r="A25" t="s">
        <v>1251</v>
      </c>
    </row>
    <row r="26" spans="1:1" x14ac:dyDescent="0.25">
      <c r="A26" t="s">
        <v>1252</v>
      </c>
    </row>
    <row r="27" spans="1:1" x14ac:dyDescent="0.25">
      <c r="A27" t="s">
        <v>1253</v>
      </c>
    </row>
    <row r="28" spans="1:1" x14ac:dyDescent="0.25">
      <c r="A28" t="s">
        <v>1254</v>
      </c>
    </row>
    <row r="29" spans="1:1" x14ac:dyDescent="0.25">
      <c r="A29" t="s">
        <v>1255</v>
      </c>
    </row>
    <row r="30" spans="1:1" x14ac:dyDescent="0.25">
      <c r="A30" t="s">
        <v>1256</v>
      </c>
    </row>
    <row r="31" spans="1:1" x14ac:dyDescent="0.25">
      <c r="A31" t="s">
        <v>1257</v>
      </c>
    </row>
    <row r="32" spans="1:1" x14ac:dyDescent="0.25">
      <c r="A32" t="s">
        <v>1258</v>
      </c>
    </row>
    <row r="33" spans="1:1" x14ac:dyDescent="0.25">
      <c r="A33" t="s">
        <v>1259</v>
      </c>
    </row>
    <row r="34" spans="1:1" x14ac:dyDescent="0.25">
      <c r="A34" t="s">
        <v>1260</v>
      </c>
    </row>
    <row r="35" spans="1:1" x14ac:dyDescent="0.25">
      <c r="A35" t="s">
        <v>1261</v>
      </c>
    </row>
    <row r="36" spans="1:1" x14ac:dyDescent="0.25">
      <c r="A36" t="s">
        <v>1262</v>
      </c>
    </row>
    <row r="37" spans="1:1" x14ac:dyDescent="0.25">
      <c r="A37" t="s">
        <v>1048</v>
      </c>
    </row>
    <row r="38" spans="1:1" x14ac:dyDescent="0.25">
      <c r="A38" t="s">
        <v>1263</v>
      </c>
    </row>
    <row r="39" spans="1:1" x14ac:dyDescent="0.25">
      <c r="A39" t="s">
        <v>1264</v>
      </c>
    </row>
    <row r="40" spans="1:1" x14ac:dyDescent="0.25">
      <c r="A40" t="s">
        <v>1265</v>
      </c>
    </row>
    <row r="41" spans="1:1" x14ac:dyDescent="0.25">
      <c r="A41" t="s">
        <v>1266</v>
      </c>
    </row>
    <row r="42" spans="1:1" x14ac:dyDescent="0.25">
      <c r="A42" t="s">
        <v>1267</v>
      </c>
    </row>
    <row r="43" spans="1:1" x14ac:dyDescent="0.25">
      <c r="A43" t="s">
        <v>1268</v>
      </c>
    </row>
    <row r="44" spans="1:1" x14ac:dyDescent="0.25">
      <c r="A44" t="s">
        <v>1269</v>
      </c>
    </row>
    <row r="45" spans="1:1" x14ac:dyDescent="0.25">
      <c r="A45" t="s">
        <v>1270</v>
      </c>
    </row>
    <row r="46" spans="1:1" x14ac:dyDescent="0.25">
      <c r="A46" t="s">
        <v>1271</v>
      </c>
    </row>
    <row r="47" spans="1:1" x14ac:dyDescent="0.25">
      <c r="A47" t="s">
        <v>1272</v>
      </c>
    </row>
    <row r="48" spans="1:1" x14ac:dyDescent="0.25">
      <c r="A48" t="s">
        <v>1273</v>
      </c>
    </row>
    <row r="49" spans="1:1" x14ac:dyDescent="0.25">
      <c r="A49" t="s">
        <v>1274</v>
      </c>
    </row>
    <row r="50" spans="1:1" x14ac:dyDescent="0.25">
      <c r="A50" t="s">
        <v>1275</v>
      </c>
    </row>
    <row r="51" spans="1:1" x14ac:dyDescent="0.25">
      <c r="A51" t="s">
        <v>1276</v>
      </c>
    </row>
    <row r="52" spans="1:1" x14ac:dyDescent="0.25">
      <c r="A52" t="s">
        <v>1277</v>
      </c>
    </row>
    <row r="53" spans="1:1" x14ac:dyDescent="0.25">
      <c r="A53" t="s">
        <v>1278</v>
      </c>
    </row>
    <row r="54" spans="1:1" x14ac:dyDescent="0.25">
      <c r="A54" t="s">
        <v>1279</v>
      </c>
    </row>
    <row r="55" spans="1:1" x14ac:dyDescent="0.25">
      <c r="A55" t="s">
        <v>1280</v>
      </c>
    </row>
    <row r="56" spans="1:1" x14ac:dyDescent="0.25">
      <c r="A56" t="s">
        <v>1281</v>
      </c>
    </row>
    <row r="57" spans="1:1" x14ac:dyDescent="0.25">
      <c r="A57" t="s">
        <v>1282</v>
      </c>
    </row>
    <row r="58" spans="1:1" x14ac:dyDescent="0.25">
      <c r="A58" t="s">
        <v>1283</v>
      </c>
    </row>
    <row r="59" spans="1:1" x14ac:dyDescent="0.25">
      <c r="A59" t="s">
        <v>1284</v>
      </c>
    </row>
    <row r="60" spans="1:1" x14ac:dyDescent="0.25">
      <c r="A60" t="s">
        <v>1285</v>
      </c>
    </row>
    <row r="61" spans="1:1" x14ac:dyDescent="0.25">
      <c r="A61" t="s">
        <v>1286</v>
      </c>
    </row>
    <row r="62" spans="1:1" x14ac:dyDescent="0.25">
      <c r="A62" t="s">
        <v>1287</v>
      </c>
    </row>
    <row r="63" spans="1:1" x14ac:dyDescent="0.25">
      <c r="A63" t="s">
        <v>1288</v>
      </c>
    </row>
    <row r="64" spans="1:1" x14ac:dyDescent="0.25">
      <c r="A64" t="s">
        <v>1289</v>
      </c>
    </row>
    <row r="65" spans="1:1" x14ac:dyDescent="0.25">
      <c r="A65" t="s">
        <v>1290</v>
      </c>
    </row>
    <row r="66" spans="1:1" x14ac:dyDescent="0.25">
      <c r="A66" t="s">
        <v>1291</v>
      </c>
    </row>
    <row r="67" spans="1:1" x14ac:dyDescent="0.25">
      <c r="A67" t="s">
        <v>1292</v>
      </c>
    </row>
    <row r="68" spans="1:1" x14ac:dyDescent="0.25">
      <c r="A68" t="s">
        <v>1293</v>
      </c>
    </row>
    <row r="69" spans="1:1" x14ac:dyDescent="0.25">
      <c r="A69" t="s">
        <v>1294</v>
      </c>
    </row>
    <row r="70" spans="1:1" x14ac:dyDescent="0.25">
      <c r="A70" t="s">
        <v>1295</v>
      </c>
    </row>
    <row r="71" spans="1:1" x14ac:dyDescent="0.25">
      <c r="A71" t="s">
        <v>1296</v>
      </c>
    </row>
    <row r="72" spans="1:1" x14ac:dyDescent="0.25">
      <c r="A72" t="s">
        <v>1297</v>
      </c>
    </row>
    <row r="73" spans="1:1" x14ac:dyDescent="0.25">
      <c r="A73" t="s">
        <v>1298</v>
      </c>
    </row>
    <row r="74" spans="1:1" x14ac:dyDescent="0.25">
      <c r="A74" t="s">
        <v>1299</v>
      </c>
    </row>
    <row r="75" spans="1:1" x14ac:dyDescent="0.25">
      <c r="A75" t="s">
        <v>1300</v>
      </c>
    </row>
    <row r="76" spans="1:1" x14ac:dyDescent="0.25">
      <c r="A76" t="s">
        <v>1301</v>
      </c>
    </row>
    <row r="77" spans="1:1" x14ac:dyDescent="0.25">
      <c r="A77" t="s">
        <v>1302</v>
      </c>
    </row>
    <row r="78" spans="1:1" x14ac:dyDescent="0.25">
      <c r="A78" t="s">
        <v>1303</v>
      </c>
    </row>
    <row r="79" spans="1:1" x14ac:dyDescent="0.25">
      <c r="A79" t="s">
        <v>1304</v>
      </c>
    </row>
    <row r="80" spans="1:1" x14ac:dyDescent="0.25">
      <c r="A80" t="s">
        <v>1305</v>
      </c>
    </row>
    <row r="81" spans="1:1" x14ac:dyDescent="0.25">
      <c r="A81" t="s">
        <v>1306</v>
      </c>
    </row>
    <row r="82" spans="1:1" x14ac:dyDescent="0.25">
      <c r="A82" t="s">
        <v>1307</v>
      </c>
    </row>
    <row r="83" spans="1:1" x14ac:dyDescent="0.25">
      <c r="A83" t="s">
        <v>1308</v>
      </c>
    </row>
    <row r="84" spans="1:1" x14ac:dyDescent="0.25">
      <c r="A84" t="s">
        <v>1309</v>
      </c>
    </row>
    <row r="85" spans="1:1" x14ac:dyDescent="0.25">
      <c r="A85" t="s">
        <v>1310</v>
      </c>
    </row>
    <row r="86" spans="1:1" x14ac:dyDescent="0.25">
      <c r="A86" t="s">
        <v>1311</v>
      </c>
    </row>
    <row r="87" spans="1:1" x14ac:dyDescent="0.25">
      <c r="A87" t="s">
        <v>1312</v>
      </c>
    </row>
    <row r="88" spans="1:1" x14ac:dyDescent="0.25">
      <c r="A88" t="s">
        <v>1313</v>
      </c>
    </row>
    <row r="89" spans="1:1" x14ac:dyDescent="0.25">
      <c r="A89" t="s">
        <v>1314</v>
      </c>
    </row>
    <row r="90" spans="1:1" x14ac:dyDescent="0.25">
      <c r="A90" t="s">
        <v>1315</v>
      </c>
    </row>
    <row r="91" spans="1:1" x14ac:dyDescent="0.25">
      <c r="A91" t="s">
        <v>1316</v>
      </c>
    </row>
    <row r="92" spans="1:1" x14ac:dyDescent="0.25">
      <c r="A92" t="s">
        <v>1317</v>
      </c>
    </row>
    <row r="93" spans="1:1" x14ac:dyDescent="0.25">
      <c r="A93" t="s">
        <v>1318</v>
      </c>
    </row>
    <row r="94" spans="1:1" x14ac:dyDescent="0.25">
      <c r="A94" t="s">
        <v>1319</v>
      </c>
    </row>
    <row r="95" spans="1:1" x14ac:dyDescent="0.25">
      <c r="A95" t="s">
        <v>1320</v>
      </c>
    </row>
    <row r="96" spans="1:1" x14ac:dyDescent="0.25">
      <c r="A96" t="s">
        <v>1321</v>
      </c>
    </row>
    <row r="97" spans="1:1" x14ac:dyDescent="0.25">
      <c r="A97" t="s">
        <v>1322</v>
      </c>
    </row>
    <row r="98" spans="1:1" x14ac:dyDescent="0.25">
      <c r="A98" t="s">
        <v>1323</v>
      </c>
    </row>
    <row r="99" spans="1:1" x14ac:dyDescent="0.25">
      <c r="A99" t="s">
        <v>1324</v>
      </c>
    </row>
    <row r="100" spans="1:1" x14ac:dyDescent="0.25">
      <c r="A100" t="s">
        <v>1325</v>
      </c>
    </row>
    <row r="101" spans="1:1" x14ac:dyDescent="0.25">
      <c r="A101" t="s">
        <v>1326</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1331</v>
      </c>
    </row>
    <row r="107" spans="1:1" x14ac:dyDescent="0.25">
      <c r="A107" t="s">
        <v>1332</v>
      </c>
    </row>
    <row r="108" spans="1:1" x14ac:dyDescent="0.25">
      <c r="A108" t="s">
        <v>1333</v>
      </c>
    </row>
    <row r="109" spans="1:1" x14ac:dyDescent="0.25">
      <c r="A109" t="s">
        <v>1334</v>
      </c>
    </row>
    <row r="110" spans="1:1" x14ac:dyDescent="0.25">
      <c r="A110" t="s">
        <v>1335</v>
      </c>
    </row>
    <row r="111" spans="1:1" x14ac:dyDescent="0.25">
      <c r="A111" t="s">
        <v>1336</v>
      </c>
    </row>
    <row r="112" spans="1:1" x14ac:dyDescent="0.25">
      <c r="A112" t="s">
        <v>1337</v>
      </c>
    </row>
    <row r="113" spans="1:1" x14ac:dyDescent="0.25">
      <c r="A113" t="s">
        <v>1338</v>
      </c>
    </row>
    <row r="114" spans="1:1" x14ac:dyDescent="0.25">
      <c r="A114" t="s">
        <v>1339</v>
      </c>
    </row>
    <row r="115" spans="1:1" x14ac:dyDescent="0.25">
      <c r="A115" t="s">
        <v>1340</v>
      </c>
    </row>
    <row r="116" spans="1:1" x14ac:dyDescent="0.25">
      <c r="A116" t="s">
        <v>1341</v>
      </c>
    </row>
    <row r="117" spans="1:1" x14ac:dyDescent="0.25">
      <c r="A117" t="s">
        <v>1342</v>
      </c>
    </row>
    <row r="118" spans="1:1" x14ac:dyDescent="0.25">
      <c r="A118" t="s">
        <v>1343</v>
      </c>
    </row>
    <row r="119" spans="1:1" x14ac:dyDescent="0.25">
      <c r="A119" t="s">
        <v>1344</v>
      </c>
    </row>
    <row r="120" spans="1:1" x14ac:dyDescent="0.25">
      <c r="A120" t="s">
        <v>1345</v>
      </c>
    </row>
    <row r="121" spans="1:1" x14ac:dyDescent="0.25">
      <c r="A121" t="s">
        <v>1346</v>
      </c>
    </row>
    <row r="122" spans="1:1" x14ac:dyDescent="0.25">
      <c r="A122" t="s">
        <v>1347</v>
      </c>
    </row>
    <row r="123" spans="1:1" x14ac:dyDescent="0.25">
      <c r="A123" t="s">
        <v>1348</v>
      </c>
    </row>
    <row r="124" spans="1:1" x14ac:dyDescent="0.25">
      <c r="A124" t="s">
        <v>1349</v>
      </c>
    </row>
    <row r="125" spans="1:1" x14ac:dyDescent="0.25">
      <c r="A125" t="s">
        <v>1350</v>
      </c>
    </row>
    <row r="126" spans="1:1" x14ac:dyDescent="0.25">
      <c r="A126" t="s">
        <v>1351</v>
      </c>
    </row>
    <row r="127" spans="1:1" x14ac:dyDescent="0.25">
      <c r="A127" t="s">
        <v>1352</v>
      </c>
    </row>
    <row r="128" spans="1:1" x14ac:dyDescent="0.25">
      <c r="A128" t="s">
        <v>1353</v>
      </c>
    </row>
    <row r="129" spans="1:1" x14ac:dyDescent="0.25">
      <c r="A129" t="s">
        <v>1354</v>
      </c>
    </row>
    <row r="130" spans="1:1" x14ac:dyDescent="0.25">
      <c r="A130" t="s">
        <v>1355</v>
      </c>
    </row>
    <row r="131" spans="1:1" x14ac:dyDescent="0.25">
      <c r="A131" t="s">
        <v>1356</v>
      </c>
    </row>
    <row r="132" spans="1:1" x14ac:dyDescent="0.25">
      <c r="A132" t="s">
        <v>1357</v>
      </c>
    </row>
    <row r="133" spans="1:1" x14ac:dyDescent="0.25">
      <c r="A133" t="s">
        <v>1358</v>
      </c>
    </row>
    <row r="134" spans="1:1" x14ac:dyDescent="0.25">
      <c r="A134" t="s">
        <v>1359</v>
      </c>
    </row>
    <row r="135" spans="1:1" x14ac:dyDescent="0.25">
      <c r="A135" t="s">
        <v>1360</v>
      </c>
    </row>
    <row r="136" spans="1:1" x14ac:dyDescent="0.25">
      <c r="A136" t="s">
        <v>1361</v>
      </c>
    </row>
    <row r="137" spans="1:1" x14ac:dyDescent="0.25">
      <c r="A137" t="s">
        <v>1362</v>
      </c>
    </row>
    <row r="138" spans="1:1" x14ac:dyDescent="0.25">
      <c r="A138" t="s">
        <v>1363</v>
      </c>
    </row>
    <row r="139" spans="1:1" x14ac:dyDescent="0.25">
      <c r="A139" t="s">
        <v>1364</v>
      </c>
    </row>
    <row r="140" spans="1:1" x14ac:dyDescent="0.25">
      <c r="A140" t="s">
        <v>1365</v>
      </c>
    </row>
    <row r="141" spans="1:1" x14ac:dyDescent="0.25">
      <c r="A141" t="s">
        <v>1366</v>
      </c>
    </row>
    <row r="142" spans="1:1" x14ac:dyDescent="0.25">
      <c r="A142" t="s">
        <v>1367</v>
      </c>
    </row>
    <row r="143" spans="1:1" x14ac:dyDescent="0.25">
      <c r="A143" t="s">
        <v>1368</v>
      </c>
    </row>
    <row r="144" spans="1:1" x14ac:dyDescent="0.25">
      <c r="A144" t="s">
        <v>1369</v>
      </c>
    </row>
    <row r="145" spans="1:1" x14ac:dyDescent="0.25">
      <c r="A145" t="s">
        <v>1370</v>
      </c>
    </row>
    <row r="146" spans="1:1" x14ac:dyDescent="0.25">
      <c r="A146" t="s">
        <v>1371</v>
      </c>
    </row>
    <row r="147" spans="1:1" x14ac:dyDescent="0.25">
      <c r="A147" t="s">
        <v>1372</v>
      </c>
    </row>
    <row r="148" spans="1:1" x14ac:dyDescent="0.25">
      <c r="A148" t="s">
        <v>1373</v>
      </c>
    </row>
    <row r="149" spans="1:1" x14ac:dyDescent="0.25">
      <c r="A149" t="s">
        <v>1374</v>
      </c>
    </row>
    <row r="150" spans="1:1" x14ac:dyDescent="0.25">
      <c r="A150" t="s">
        <v>1044</v>
      </c>
    </row>
    <row r="151" spans="1:1" x14ac:dyDescent="0.25">
      <c r="A151" t="s">
        <v>1375</v>
      </c>
    </row>
    <row r="152" spans="1:1" x14ac:dyDescent="0.25">
      <c r="A152" t="s">
        <v>1376</v>
      </c>
    </row>
    <row r="153" spans="1:1" x14ac:dyDescent="0.25">
      <c r="A153" t="s">
        <v>1377</v>
      </c>
    </row>
    <row r="154" spans="1:1" x14ac:dyDescent="0.25">
      <c r="A154" t="s">
        <v>1378</v>
      </c>
    </row>
    <row r="155" spans="1:1" x14ac:dyDescent="0.25">
      <c r="A155" t="s">
        <v>1379</v>
      </c>
    </row>
    <row r="156" spans="1:1" x14ac:dyDescent="0.25">
      <c r="A156" t="s">
        <v>1050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2025-06-18T04:18:26Z</dcterms:created>
  <dcterms:modified xsi:type="dcterms:W3CDTF">2025-06-18T08:19:35Z</dcterms:modified>
</cp:coreProperties>
</file>