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/>
  </bookViews>
  <sheets>
    <sheet name="RFQ 2021" sheetId="1" r:id="rId1"/>
    <sheet name="Sheet7" sheetId="20" r:id="rId2"/>
    <sheet name="Sheet4 (2)" sheetId="16" r:id="rId3"/>
    <sheet name="Sheet4" sheetId="17" r:id="rId4"/>
    <sheet name="Sheet5" sheetId="18" r:id="rId5"/>
    <sheet name="Sheet3" sheetId="14" r:id="rId6"/>
    <sheet name="IIS Total RFQ " sheetId="3" r:id="rId7"/>
    <sheet name="Sheet1" sheetId="7" r:id="rId8"/>
    <sheet name="ECR LIST" sheetId="8" r:id="rId9"/>
    <sheet name="Sheet6" sheetId="19" r:id="rId10"/>
    <sheet name="Sheet2 (2)" sheetId="12" r:id="rId11"/>
    <sheet name="Sheet2" sheetId="13" r:id="rId12"/>
  </sheets>
  <definedNames>
    <definedName name="_xlnm._FilterDatabase" localSheetId="6" hidden="1">'IIS Total RFQ '!$A$2:$M$48</definedName>
    <definedName name="_xlnm._FilterDatabase" localSheetId="0" hidden="1">'RFQ 2021'!$A$4:$R$76</definedName>
    <definedName name="_xlnm._FilterDatabase" localSheetId="7" hidden="1">Sheet1!$A$2:$H$23</definedName>
    <definedName name="_xlnm._FilterDatabase" localSheetId="3" hidden="1">Sheet4!$A$1:$R$78</definedName>
    <definedName name="_xlnm.Print_Area" localSheetId="8">'ECR LIST'!$A$148:$G$157</definedName>
    <definedName name="_xlnm.Print_Area" localSheetId="0">'RFQ 2021'!$A$1:$R$76</definedName>
    <definedName name="_xlnm.Print_Area" localSheetId="7">Sheet1!$A$1:$I$23</definedName>
    <definedName name="_xlnm.Print_Area" localSheetId="3">Sheet4!$A$1:$R$79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7" l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4" i="16" l="1"/>
  <c r="A5" i="16" s="1"/>
  <c r="A6" i="16" s="1"/>
  <c r="A7" i="16" s="1"/>
  <c r="A8" i="16" s="1"/>
  <c r="A9" i="16" s="1"/>
  <c r="A10" i="16" s="1"/>
  <c r="A11" i="16" s="1"/>
  <c r="A12" i="16" s="1"/>
  <c r="D56" i="3" l="1"/>
</calcChain>
</file>

<file path=xl/sharedStrings.xml><?xml version="1.0" encoding="utf-8"?>
<sst xmlns="http://schemas.openxmlformats.org/spreadsheetml/2006/main" count="2698" uniqueCount="1007">
  <si>
    <t>Enq.No</t>
  </si>
  <si>
    <t>Enq.Receipt Date</t>
  </si>
  <si>
    <t xml:space="preserve">Customer Name </t>
  </si>
  <si>
    <t>Contact Person</t>
  </si>
  <si>
    <t>Type of Enquiry</t>
  </si>
  <si>
    <t>Mode of Enquiry</t>
  </si>
  <si>
    <t xml:space="preserve">Part No </t>
  </si>
  <si>
    <t xml:space="preserve">Part Name </t>
  </si>
  <si>
    <t>Quotation Details</t>
  </si>
  <si>
    <t>Average Monthly Demand  
( AMD )</t>
  </si>
  <si>
    <t>Follow-up</t>
  </si>
  <si>
    <t>RFQ open / close</t>
  </si>
  <si>
    <t xml:space="preserve">Due Date </t>
  </si>
  <si>
    <t xml:space="preserve">Sent On </t>
  </si>
  <si>
    <t xml:space="preserve">Ref No &amp; Date </t>
  </si>
  <si>
    <t>BIPL</t>
  </si>
  <si>
    <t>Compression spring</t>
  </si>
  <si>
    <t>Open</t>
  </si>
  <si>
    <t>Closed</t>
  </si>
  <si>
    <t>Spring</t>
  </si>
  <si>
    <t>LMW</t>
  </si>
  <si>
    <t>Torsion spring</t>
  </si>
  <si>
    <t>Ok</t>
  </si>
  <si>
    <t>OK</t>
  </si>
  <si>
    <t>Ring</t>
  </si>
  <si>
    <t>-</t>
  </si>
  <si>
    <t>BOSCH</t>
  </si>
  <si>
    <t>Tension spring</t>
  </si>
  <si>
    <t>Ref No: NPD/D1/R/05
Rev No: 00
Rev Date:01.02.2018</t>
  </si>
  <si>
    <t>Not ok</t>
  </si>
  <si>
    <t>Automotive</t>
  </si>
  <si>
    <t>WS1999</t>
  </si>
  <si>
    <t>WS6035</t>
  </si>
  <si>
    <t>WS6815</t>
  </si>
  <si>
    <t>Armour Spring</t>
  </si>
  <si>
    <t>ok</t>
  </si>
  <si>
    <t>VS/Q/19/29</t>
  </si>
  <si>
    <t>VS/Q/19/30</t>
  </si>
  <si>
    <t>VS/Q/19/31</t>
  </si>
  <si>
    <t>ENQ/19/97</t>
  </si>
  <si>
    <t>ENQ/19/99</t>
  </si>
  <si>
    <t>ENQ/19/100</t>
  </si>
  <si>
    <t>ENQ/19/105</t>
  </si>
  <si>
    <t>ENQ/19/106</t>
  </si>
  <si>
    <t>ENQ/19/107</t>
  </si>
  <si>
    <t>ENQ/19/108</t>
  </si>
  <si>
    <t>ENQ/19/109</t>
  </si>
  <si>
    <t>ENQ/19/110</t>
  </si>
  <si>
    <t>ENQ/19/111</t>
  </si>
  <si>
    <t>ENQ/19/112</t>
  </si>
  <si>
    <t>ENQ/19/113</t>
  </si>
  <si>
    <t>ENQ/19/114</t>
  </si>
  <si>
    <t>ENQ/19/115</t>
  </si>
  <si>
    <t>ENQ/19/116</t>
  </si>
  <si>
    <t>ENQ/19/117</t>
  </si>
  <si>
    <t>ENQ/19/118</t>
  </si>
  <si>
    <t>IIS001</t>
  </si>
  <si>
    <t>IIS002</t>
  </si>
  <si>
    <t>IIS003</t>
  </si>
  <si>
    <t>IIS004</t>
  </si>
  <si>
    <t>IIS005</t>
  </si>
  <si>
    <t>IIS006</t>
  </si>
  <si>
    <t>IIS007</t>
  </si>
  <si>
    <t>IIS008</t>
  </si>
  <si>
    <t>IIS009</t>
  </si>
  <si>
    <t>IIS010</t>
  </si>
  <si>
    <t>IIS011</t>
  </si>
  <si>
    <t>VS/Q/19/35</t>
  </si>
  <si>
    <t>VS/Q/19/36</t>
  </si>
  <si>
    <t>VS/Q/19/37</t>
  </si>
  <si>
    <t>VS/Q/19/38</t>
  </si>
  <si>
    <t>VS/Q/19/39</t>
  </si>
  <si>
    <t>VS/Q/19/40</t>
  </si>
  <si>
    <t>VS/Q/19/41</t>
  </si>
  <si>
    <t>VS/Q/19/42</t>
  </si>
  <si>
    <t>VS/Q/19/43</t>
  </si>
  <si>
    <t>VS/Q/19/44</t>
  </si>
  <si>
    <t>6000/Annum</t>
  </si>
  <si>
    <t>200000/Annum</t>
  </si>
  <si>
    <t>175000/Annum</t>
  </si>
  <si>
    <t>Not Ok</t>
  </si>
  <si>
    <t>ENQ/19/123</t>
  </si>
  <si>
    <t>ENQ/19/124</t>
  </si>
  <si>
    <t>IIS012</t>
  </si>
  <si>
    <t>IIS013</t>
  </si>
  <si>
    <t>86580/Annum</t>
  </si>
  <si>
    <t>3330/Annum</t>
  </si>
  <si>
    <t>WS597</t>
  </si>
  <si>
    <t>24000/Annum</t>
  </si>
  <si>
    <t>ENQ/19/127</t>
  </si>
  <si>
    <t>VS/Q/19/50</t>
  </si>
  <si>
    <t>ENQ/19/131</t>
  </si>
  <si>
    <t>ENQ/19/132</t>
  </si>
  <si>
    <t>ENQ/19/133</t>
  </si>
  <si>
    <t>WS11239</t>
  </si>
  <si>
    <t>WS12650</t>
  </si>
  <si>
    <t>WS12651</t>
  </si>
  <si>
    <t>10000/Annum</t>
  </si>
  <si>
    <t>300/Annum</t>
  </si>
  <si>
    <t>WS2923</t>
  </si>
  <si>
    <t>1500/Annum</t>
  </si>
  <si>
    <t>ENQ/19/137</t>
  </si>
  <si>
    <t>VS/Q/19/52</t>
  </si>
  <si>
    <t>VS/Q/19/53</t>
  </si>
  <si>
    <t>VS/Q/19/54</t>
  </si>
  <si>
    <t>Double Torsion spring</t>
  </si>
  <si>
    <t>25000/Annum</t>
  </si>
  <si>
    <t>IIS014</t>
  </si>
  <si>
    <t>ENQ/19/166</t>
  </si>
  <si>
    <t xml:space="preserve">Spring </t>
  </si>
  <si>
    <t>closed</t>
  </si>
  <si>
    <t>0019182380</t>
  </si>
  <si>
    <t>0029554830</t>
  </si>
  <si>
    <t>0039557100</t>
  </si>
  <si>
    <t>ENQ/19/178</t>
  </si>
  <si>
    <t>ENQ/19/180</t>
  </si>
  <si>
    <t>ENQ/19/181</t>
  </si>
  <si>
    <t>WS5842</t>
  </si>
  <si>
    <t>SPRING</t>
  </si>
  <si>
    <t>WS4525</t>
  </si>
  <si>
    <t>VS/Q/19/63</t>
  </si>
  <si>
    <t>20,000/month</t>
  </si>
  <si>
    <t>ENQ/19/182</t>
  </si>
  <si>
    <t>ENQ/19/183</t>
  </si>
  <si>
    <t>ENQ/19/184</t>
  </si>
  <si>
    <t>ENQ/19/185</t>
  </si>
  <si>
    <t>ENQ/19/186</t>
  </si>
  <si>
    <t>ENQ/19/187</t>
  </si>
  <si>
    <t>ENQ/19/188</t>
  </si>
  <si>
    <t>ENQ/19/189</t>
  </si>
  <si>
    <t>ENQ/19/190</t>
  </si>
  <si>
    <t xml:space="preserve">15k-20k </t>
  </si>
  <si>
    <t>IIS015</t>
  </si>
  <si>
    <t>IIS016</t>
  </si>
  <si>
    <t>IIS017</t>
  </si>
  <si>
    <t>IIS018</t>
  </si>
  <si>
    <t>IIS019</t>
  </si>
  <si>
    <t>IIS020</t>
  </si>
  <si>
    <t>IIS021</t>
  </si>
  <si>
    <t>IIS022</t>
  </si>
  <si>
    <t>IIS023</t>
  </si>
  <si>
    <t>IIS024</t>
  </si>
  <si>
    <t xml:space="preserve">closed </t>
  </si>
  <si>
    <t>ENQ/19/206</t>
  </si>
  <si>
    <t>IIS025</t>
  </si>
  <si>
    <t>ENQ/19/208</t>
  </si>
  <si>
    <t>ENQ/19/209</t>
  </si>
  <si>
    <t>IIS026</t>
  </si>
  <si>
    <t>IIS027</t>
  </si>
  <si>
    <t xml:space="preserve">ZIG ZAG SPRING FORSEAT </t>
  </si>
  <si>
    <t xml:space="preserve">ZIG ZAG SPRING FOR BACKREST </t>
  </si>
  <si>
    <t>VS/Q/19/69</t>
  </si>
  <si>
    <t>VS/Q/19/70</t>
  </si>
  <si>
    <t>VS/Q/19/71</t>
  </si>
  <si>
    <t>VS/Q/19/72</t>
  </si>
  <si>
    <t>VS/Q/19/73</t>
  </si>
  <si>
    <t>VS/Q/19/74</t>
  </si>
  <si>
    <t>VS/Q/19/75</t>
  </si>
  <si>
    <t>ENQ/19/210</t>
  </si>
  <si>
    <t>WS7963</t>
  </si>
  <si>
    <t>ENQ/19/228</t>
  </si>
  <si>
    <t>ENQ/19/229</t>
  </si>
  <si>
    <t>ENQ/19/230</t>
  </si>
  <si>
    <t>ENQ/19/231</t>
  </si>
  <si>
    <t>ENQ/19/232</t>
  </si>
  <si>
    <t>VS/Q/19/76</t>
  </si>
  <si>
    <t>VS/Q/19/77</t>
  </si>
  <si>
    <t xml:space="preserve">Compression spring </t>
  </si>
  <si>
    <t>29XXXXXX</t>
  </si>
  <si>
    <t>IIS</t>
  </si>
  <si>
    <t xml:space="preserve">TOTAL RFQ </t>
  </si>
  <si>
    <t>MFR &amp; QUOTE SENT</t>
  </si>
  <si>
    <t xml:space="preserve">PO RECEIVED </t>
  </si>
  <si>
    <t xml:space="preserve">REGRET </t>
  </si>
  <si>
    <t>IIS PROJECT DETAILS -2019</t>
  </si>
  <si>
    <t>S.NO</t>
  </si>
  <si>
    <t>ENQ NO</t>
  </si>
  <si>
    <t xml:space="preserve">DATE </t>
  </si>
  <si>
    <t xml:space="preserve">PART NO </t>
  </si>
  <si>
    <t xml:space="preserve">PART NAME </t>
  </si>
  <si>
    <t xml:space="preserve">FEASIBILITY </t>
  </si>
  <si>
    <t xml:space="preserve">TARGET DATE </t>
  </si>
  <si>
    <t xml:space="preserve">SENT DATE </t>
  </si>
  <si>
    <t xml:space="preserve">QUOTE NO </t>
  </si>
  <si>
    <t xml:space="preserve">QUANTITY </t>
  </si>
  <si>
    <t xml:space="preserve">SATUS </t>
  </si>
  <si>
    <t xml:space="preserve">TOTAL </t>
  </si>
  <si>
    <t>Clip (pin snap)</t>
  </si>
  <si>
    <t xml:space="preserve">50,000 Nos /annum </t>
  </si>
  <si>
    <t>100000 Nos/annum</t>
  </si>
  <si>
    <t xml:space="preserve">36000 Nos/ annum </t>
  </si>
  <si>
    <t xml:space="preserve">MANIMEGALAI </t>
  </si>
  <si>
    <t xml:space="preserve">Closed </t>
  </si>
  <si>
    <t xml:space="preserve">COUNT </t>
  </si>
  <si>
    <t xml:space="preserve">open </t>
  </si>
  <si>
    <t>Sno.No</t>
  </si>
  <si>
    <t xml:space="preserve">5000/month </t>
  </si>
  <si>
    <t xml:space="preserve">56000/annum </t>
  </si>
  <si>
    <t xml:space="preserve">28000/annum </t>
  </si>
  <si>
    <t>ASK</t>
  </si>
  <si>
    <t>1784 NOS</t>
  </si>
  <si>
    <t xml:space="preserve">60,000/annum </t>
  </si>
  <si>
    <t>MFR Status</t>
  </si>
  <si>
    <t>15000 veh sets /annum</t>
  </si>
  <si>
    <t xml:space="preserve">RFQ STATUS </t>
  </si>
  <si>
    <t xml:space="preserve">DETAILS </t>
  </si>
  <si>
    <t xml:space="preserve">RESPONSIBLE </t>
  </si>
  <si>
    <t xml:space="preserve">S.NO </t>
  </si>
  <si>
    <t xml:space="preserve">MFR PENDING </t>
  </si>
  <si>
    <t xml:space="preserve">CUSTOMER PENDING </t>
  </si>
  <si>
    <t xml:space="preserve">QUOTE PENDING </t>
  </si>
  <si>
    <t xml:space="preserve">RM QUOTE PENDING </t>
  </si>
  <si>
    <t xml:space="preserve">TRIAL RUN PENDING </t>
  </si>
  <si>
    <t xml:space="preserve">CFT </t>
  </si>
  <si>
    <t>PSA-1 (PRESS PART)</t>
  </si>
  <si>
    <t>HARIPRIYA P</t>
  </si>
  <si>
    <t xml:space="preserve">DATE FROM THIS WEEK PLAN </t>
  </si>
  <si>
    <t>SAAB-1 (MFR sign off) 
PSA-1(Design approval) 
SEG-1(Material comparision confirmation ) 
MACERAUTO-3(RFQ open to Quote )</t>
  </si>
  <si>
    <t xml:space="preserve">APPROVAL </t>
  </si>
  <si>
    <t>BOSCH-5/VICTUVALIC -1</t>
  </si>
  <si>
    <t>RM DISCUSSION (CUSTOMER)</t>
  </si>
  <si>
    <t xml:space="preserve">MARIMUTHU </t>
  </si>
  <si>
    <t>(VICTUVALIC-3/LMW-2/BIPL-1/MANDO-3)</t>
  </si>
  <si>
    <t xml:space="preserve">Completed </t>
  </si>
  <si>
    <t>LMW -2 
BIPL-1                       06/09/2019</t>
  </si>
  <si>
    <t xml:space="preserve">5
</t>
  </si>
  <si>
    <t>AISAN-1/PRECISION-1/BIPL-2</t>
  </si>
  <si>
    <t>RFQ STATUS -06/09/2019</t>
  </si>
  <si>
    <t xml:space="preserve">24 Pending overall if quote signed </t>
  </si>
  <si>
    <t>29670822 -01</t>
  </si>
  <si>
    <t>29670822 -02</t>
  </si>
  <si>
    <t xml:space="preserve">LMW-2/Rove-2/Lgb-1/Precision -1/Saab-1/BIPL-1
</t>
  </si>
  <si>
    <t>RFQ STATUS -09-09-2019</t>
  </si>
  <si>
    <t>BIPL -2 09-09-2019</t>
  </si>
  <si>
    <t xml:space="preserve">8
</t>
  </si>
  <si>
    <t xml:space="preserve">OUT SOURCE PENDING </t>
  </si>
  <si>
    <t xml:space="preserve">PSA-1 (PRESS PART)-PLATING </t>
  </si>
  <si>
    <t xml:space="preserve">RAGU </t>
  </si>
  <si>
    <t>BOSCH-5/VICTUVALIC -1+10</t>
  </si>
  <si>
    <t>VICTUVALIC : 09-09-2019</t>
  </si>
  <si>
    <t xml:space="preserve">RM COMPARISION </t>
  </si>
  <si>
    <t xml:space="preserve">SEG-1(Material comparision confirmation ) </t>
  </si>
  <si>
    <t xml:space="preserve">UNDER STUDY TO TARGET PRICE </t>
  </si>
  <si>
    <t xml:space="preserve">LMW-2/BIPL-1/SEG-1 (CYCLE TIME PENDING) 
</t>
  </si>
  <si>
    <t xml:space="preserve">LMW- RM by customer 
Mando-mail sent 06-09-2019
PSA-IN hold with customer
Macerauto-
</t>
  </si>
  <si>
    <t xml:space="preserve">LMW-1
MANDO-3 (RM confirmation) 
PSA-1(Design approval) 
MACERAUTO-3(RFQ open to Quote )
</t>
  </si>
  <si>
    <t>VICTUVALIC-3</t>
  </si>
  <si>
    <t xml:space="preserve">RM QUOTATION </t>
  </si>
  <si>
    <t>BIPL-2</t>
  </si>
  <si>
    <t xml:space="preserve">BALA 
ASK
</t>
  </si>
  <si>
    <t xml:space="preserve">25 Pending overall if quote signed </t>
  </si>
  <si>
    <t xml:space="preserve">CYCLE TIME PENDING </t>
  </si>
  <si>
    <t>PPR</t>
  </si>
  <si>
    <t xml:space="preserve">LMW-1
PSA-1(Design approval) 
MACERAUTO-3(RFQ open to Quote )
</t>
  </si>
  <si>
    <t xml:space="preserve">SEG-1(Material comparision confirmation ) /MANDO-3 (RM confirmation) </t>
  </si>
  <si>
    <t>BIPL-2/VICTUVALIC- 1 /ROVE-1</t>
  </si>
  <si>
    <t>BOSCH-5/VICTUVALIC -1+10-+3(TOOL COST)</t>
  </si>
  <si>
    <t xml:space="preserve">BALA 
ASK
</t>
  </si>
  <si>
    <t xml:space="preserve">LMW- RM by customer 
PSA-IN hold with customer
Macerauto-
</t>
  </si>
  <si>
    <t>AISAN-1/PRECISION-1/BIPL-2(183/29327235)</t>
  </si>
  <si>
    <t>BIPL -2 10-09-2019
ROVE -1</t>
  </si>
  <si>
    <t>RFQ STATUS -10-09-2019</t>
  </si>
  <si>
    <t>RFQ STATUS -11-09-2019</t>
  </si>
  <si>
    <t xml:space="preserve">LMW- RM by customer 
ROVE customer will come to clear 
PSA-IN hold with customer
Macerauto-
</t>
  </si>
  <si>
    <t xml:space="preserve">LMW-1
ROVE-1(Customer pending)
PSA-1(Design approval) 
MACERAUTO-3(RFQ open to Quote )
</t>
  </si>
  <si>
    <t xml:space="preserve">BIPL-2 -09-09-2019 /VICTUVALIC- 1 09-09-2019 /
MANDO-3 (RM confirmation)-05-09-2019/09-09-2019 </t>
  </si>
  <si>
    <t xml:space="preserve">MANDO -3
</t>
  </si>
  <si>
    <t xml:space="preserve">Raised to durga </t>
  </si>
  <si>
    <t>VICTUVALIC :11/9/2019</t>
  </si>
  <si>
    <t xml:space="preserve">6
</t>
  </si>
  <si>
    <t>AISAN-1/PRECISION-1/BIPL-1 (29327235)</t>
  </si>
  <si>
    <t xml:space="preserve">MAHENDRAN </t>
  </si>
  <si>
    <t>RFQ STATUS -12-09-2019</t>
  </si>
  <si>
    <t xml:space="preserve">BIPL-2 -09-09-2019 /VICTUVALIC- 1 09-09-2019 /
</t>
  </si>
  <si>
    <t xml:space="preserve">MANDO-3 (RM confirmation)-05-09-2019/09-09-2019 </t>
  </si>
  <si>
    <t xml:space="preserve">UNIT -III WORKING </t>
  </si>
  <si>
    <t xml:space="preserve">UNIT III </t>
  </si>
  <si>
    <t xml:space="preserve">LMW-2/BIPL-1/SEG-1 
</t>
  </si>
  <si>
    <t xml:space="preserve">LMW-1
ROVE-1(Customer pending)
BIPL - 183  MFR  
PSA-1(Design approval) 
MACERAUTO-3(RFQ open to Quote )
</t>
  </si>
  <si>
    <t xml:space="preserve">LMW- RM by customer 
ROVE customer will come to clear 
BIPL- customer hold 
PSA-IN hold with customer
Macerauto-
</t>
  </si>
  <si>
    <t xml:space="preserve">AISAN-1/PRECISION-1/BIPL-1 (29327235)/ LMW-1 LAPPERDspring </t>
  </si>
  <si>
    <t xml:space="preserve">7
</t>
  </si>
  <si>
    <t>VICTUVALIC :12/9/2019</t>
  </si>
  <si>
    <t xml:space="preserve">BIPL completed Quality sign off pending </t>
  </si>
  <si>
    <t xml:space="preserve">CUSTOMER MFR SIGN OFF </t>
  </si>
  <si>
    <t xml:space="preserve">KUMERASAN </t>
  </si>
  <si>
    <t>LGB -1 IN CHECKING -11-09-2019</t>
  </si>
  <si>
    <t>RFQ STATUS -13-09-2019</t>
  </si>
  <si>
    <t>OVER DUE DAYS</t>
  </si>
  <si>
    <t>12-09-2019
13-09-2019</t>
  </si>
  <si>
    <t xml:space="preserve">LMW -1
VICTUVALIC- 1 09-09-2019
</t>
  </si>
  <si>
    <t>LMW-13-09-2019
VICTUVALIC- 1 16-09-2019</t>
  </si>
  <si>
    <t>BOSCH-5
VICTUVALIC -1+10-+3(TOOL COST)</t>
  </si>
  <si>
    <t xml:space="preserve">MANDO-3 (RM confirmation)09-09-2019 </t>
  </si>
  <si>
    <t>March RFQ</t>
  </si>
  <si>
    <t xml:space="preserve">LDP </t>
  </si>
  <si>
    <t xml:space="preserve">16 days </t>
  </si>
  <si>
    <t>34 days</t>
  </si>
  <si>
    <t>APRIL RFQ
JULY RFQ</t>
  </si>
  <si>
    <t xml:space="preserve">AISAN-1
PRECISION-1
BIPL-1 (29327235)
LMW-1 LAPPERDspring </t>
  </si>
  <si>
    <t xml:space="preserve">MAY RFQ 
24th JULY 
10 Days
1 Days 
</t>
  </si>
  <si>
    <t>11-09-2019
12-09-2019
-
-</t>
  </si>
  <si>
    <t xml:space="preserve">2 Days </t>
  </si>
  <si>
    <t xml:space="preserve">OLD RFQ NEGOTIATION </t>
  </si>
  <si>
    <t xml:space="preserve">BIPL-1 29325487 clip Phosphating Price </t>
  </si>
  <si>
    <t xml:space="preserve">BIPL-1
LMW-1
ROVE-1(Customer pending)
BIPL - 183  MFR  
PSA-1(Design approval) 
MACERAUTO-3(RFQ open to Quote )
</t>
  </si>
  <si>
    <t xml:space="preserve">ASK
BALA 
ASK
</t>
  </si>
  <si>
    <t xml:space="preserve">REG-RM (1250/MONTH)
LMW- RM by customer 
ROVE customer will come to clear 
BIPL- customer hold 
PSA-IN hold with customer
Macerauto-
</t>
  </si>
  <si>
    <t>7 Days 
1 days 
-
-
-
JULY RFQ</t>
  </si>
  <si>
    <t>200 Nos- sep 2019
 Mass production volume – 24000 Nos / Annum in FY 2020-21 &amp;  32000 Nos / Annum in FY 2021-22</t>
  </si>
  <si>
    <t>29198663_02</t>
  </si>
  <si>
    <t>1000/month</t>
  </si>
  <si>
    <t>RFQ STATUS -23-09-2019</t>
  </si>
  <si>
    <t xml:space="preserve">LMW -1
VICTUVALIC- 1 09-09-2019
Engineering plastics -3 Bus bar 
BIPL-1 (0822 LSPV) 
BIPL- 3 (29490858/29490857/29667334)
BIPL-1 (29198663_02)Sandvick 
KRAMSKI-1 (Bush)
LMW-1 (Clamping Spring)
Precision Press Product -6
Doga -2 (Spring/Clip) 
SEG-6-Bus Bar 
</t>
  </si>
  <si>
    <t>5 Days
5 Days 
4 Days 
4 Days 
2 Days
24-09-2019 
24-09-2019
24-09-2019
24-09-2019
24-09-2019
25-09-2019</t>
  </si>
  <si>
    <t xml:space="preserve">BIPL-1 (compression spring) 29327235
LMW-1(Lappet spring)
ROVE-1(Customer pending)
BIPL -1 - 183  MFR  
PSA-1(Design approval) 
MACERAUTO-3(RFQ open to Quote )
</t>
  </si>
  <si>
    <t xml:space="preserve">RM Confirmation 
</t>
  </si>
  <si>
    <t xml:space="preserve">QUOTE PENDING (RM) </t>
  </si>
  <si>
    <t>14 Days 
7 days 
-
-
-
JULY RFQ</t>
  </si>
  <si>
    <t>RFQ STATUS -24-09-2019</t>
  </si>
  <si>
    <t xml:space="preserve">LMW -1
VICTUVALIC- 1 09-09-2019
BIPL-1 (0822 LSPV) 
BIPL- 3 (29490858/29490857/29667334)
BIPL-1 (29198663_02)Sandvick 
KRAMSKI-1 (Bush)
LMW-1 (Clamping Spring)
Precision Press Product -6
Doga -2 (Spring/Clip) 
SEG-6-Bus Bar 
SEG-4-BUS BAR
Engineering plastics -3 Bus bar 
</t>
  </si>
  <si>
    <t xml:space="preserve">6 Days
6 Days 
5 Days 
3 Days
24-09-2019 
24-09-2019
24-09-2019
24-09-2019
24-09-2019
25-09-2019
27-09-2019
5 Days </t>
  </si>
  <si>
    <t xml:space="preserve">LMW-1(Lappet spring)
ROVE-1(Customer pending)
BIPL -1 - 183  MFR  
PSA-1(Design approval) 
MACERAUTO-3(RFQ open to Quote )
</t>
  </si>
  <si>
    <t>15 Days 
8 days 
-
-
-
JULY RFQ</t>
  </si>
  <si>
    <t>35 days</t>
  </si>
  <si>
    <t xml:space="preserve">BISCO QUOTE PENDING </t>
  </si>
  <si>
    <t xml:space="preserve">4 Days </t>
  </si>
  <si>
    <t>STATUS</t>
  </si>
  <si>
    <t xml:space="preserve">BIPL RFQ AND STATUS </t>
  </si>
  <si>
    <t xml:space="preserve">MFR &amp; QUOTE Completed  </t>
  </si>
  <si>
    <t xml:space="preserve">SOP -2020 MFR &amp; QUOTE Completed </t>
  </si>
  <si>
    <t xml:space="preserve">N.Dhananchezian / 
Deivamani </t>
  </si>
  <si>
    <t xml:space="preserve">N.Dhananchezian  / 
Deivamani </t>
  </si>
  <si>
    <t xml:space="preserve">V.Muthusubramanian 
/Deivamani </t>
  </si>
  <si>
    <t xml:space="preserve">K Senthil Kumar/ 
Deivamani
</t>
  </si>
  <si>
    <t>A.Ravikumar/
K.Thiruvasagam</t>
  </si>
  <si>
    <t xml:space="preserve">Buvaneswaran S /
Jayaprakash </t>
  </si>
  <si>
    <t>Ramamoorthy / 
Buvaneswaran S</t>
  </si>
  <si>
    <t>MFR completed / QUOTE PENDING in VSSIPL 25-09-2019</t>
  </si>
  <si>
    <t>QUOTE Completed / MFR in hold for trial purpose in VSSIPL (sop -2020)          27-09-2019</t>
  </si>
  <si>
    <t>MFR &amp; QUOTE Pending 25-09-2019</t>
  </si>
  <si>
    <t xml:space="preserve">MFR Completed &amp; Shared/ Quote completed as per drawing RM but quote in hold because new RM VDSicr to be purchased &amp; RM cost high so hold untill MFR agreement.(Alternate RM suggestion )  CUSTOMER FEEDBACK </t>
  </si>
  <si>
    <t xml:space="preserve">QUOTE Completed / MFR in hold  (sample given) CUSTOMER FEEDBACK  </t>
  </si>
  <si>
    <t xml:space="preserve">Spring Clip </t>
  </si>
  <si>
    <t xml:space="preserve">MFR &amp; QUOTE Completed </t>
  </si>
  <si>
    <t>K Senthil Kumar/ 
Deivamani</t>
  </si>
  <si>
    <t>PO relesed already approved part in 2009/ 
Re-quotation to be done  26-09-2019</t>
  </si>
  <si>
    <t>RFQ STATUS -25-09-2019</t>
  </si>
  <si>
    <t xml:space="preserve">25-09-2019
25-09-2019
25-09-2019
25-09-2019
25-09-2019
25-09-2019
26-09-2019
</t>
  </si>
  <si>
    <t xml:space="preserve">LMW-1(Lappet spring)
ROVE-1(Customer pending)
BIPL -1 - 183  MFR  
PSA-1(Design approval) 
</t>
  </si>
  <si>
    <t xml:space="preserve">15 Days 
8 days 
-
-
</t>
  </si>
  <si>
    <t xml:space="preserve">LMW- RM by customer 
ROVE customer will come to clear 
BIPL- customer hold 
PSA-IN hold with customer
</t>
  </si>
  <si>
    <t xml:space="preserve">4
</t>
  </si>
  <si>
    <t>Order cofirmation from ASK</t>
  </si>
  <si>
    <t xml:space="preserve">1 Days </t>
  </si>
  <si>
    <t xml:space="preserve">For internal purpose </t>
  </si>
  <si>
    <t xml:space="preserve">SEG-1(Material comparision confirmation) 
PSA-1 (PRESS PART)-PLATING </t>
  </si>
  <si>
    <t xml:space="preserve">16 days 
35 Days </t>
  </si>
  <si>
    <t xml:space="preserve">RM Confirmation from customer also alternate source pending 
</t>
  </si>
  <si>
    <t xml:space="preserve">MANDO-2 (RM confirmation)09-09-2019 </t>
  </si>
  <si>
    <t xml:space="preserve">MAY RFQ 
24th JULY 
12 Days
15 Days 
</t>
  </si>
  <si>
    <t xml:space="preserve">LMW -1
BIPL- 3 (29490858/29490857/29667334)
BIPL-1 (29198663_02)Sandvick 
Precision Press Product -2
Doga -2 (Spring/Clip) 
Royal enfield -2
KRAMSKI-1 (Bush)
LMW-1 (Clamping Spring)
Precision Press Product -4
VICTUVALIC- 1 09-09-2019
SEG-4-Bus Bar -Press Part 
Engineering plastics -3 Bus bar -wire form 
SEG-5-BUS BAR-wire form 
</t>
  </si>
  <si>
    <t>7 Days
3 Days
1 Days 
25-09-2019
25-09-2019
27-09-2019
1 Days 
1 Days 
25-09-2019
7 Days 
27-09-2019
25-09-2019
27-09-2019</t>
  </si>
  <si>
    <t>RFQ STATUS -27-09-2019</t>
  </si>
  <si>
    <t xml:space="preserve">QUOTE SIGN OFF  </t>
  </si>
  <si>
    <t xml:space="preserve">MANDO-2 (RM confirmation)09-09-2019 
BIPL-1 (29198663_02)Sandvick 
Precision Press Product -2
Doga -2 (Spring/Clip) </t>
  </si>
  <si>
    <t xml:space="preserve">4 Days 
4 Days 
2 Days
3 Days  </t>
  </si>
  <si>
    <t>7 Days
5 Days
27-09-2019
3 Days 
3 Days 
2 Days 
7 Days 
27-09-2019
2 Days
27-09-2019</t>
  </si>
  <si>
    <t xml:space="preserve">LMW -1 
BIPL- 3 (29490858/29490857/29667334)
Royal enfield -2
KRAMSKI-1 (Bush)
LMW-1 (Clamping Spring)
Precision Press Product -4
VICTUVALIC- 1 09-09-2019
SEG-4-Bus Bar -Press Part 
Engineering plastics -3 Bus bar -wire form 
SEG-5-BUS BAR-wire form 
</t>
  </si>
  <si>
    <t xml:space="preserve">27-09-2019
</t>
  </si>
  <si>
    <t xml:space="preserve">17 Days 
9 days 
-
-
</t>
  </si>
  <si>
    <t xml:space="preserve">AISAN-1
BIPL-1 (29327235)
LMW-1 LAPPERDspring </t>
  </si>
  <si>
    <t xml:space="preserve">MAY RFQ 
20 Days
17 Days 
</t>
  </si>
  <si>
    <t xml:space="preserve">17 days 
37 Days </t>
  </si>
  <si>
    <t>UNIT-III</t>
  </si>
  <si>
    <t xml:space="preserve">GEM PRECISION </t>
  </si>
  <si>
    <t xml:space="preserve">VIGNESH </t>
  </si>
  <si>
    <t xml:space="preserve">AFTER SIGN OFF - 44 PENDING </t>
  </si>
  <si>
    <t>RFQ STATUS -30-09-2019</t>
  </si>
  <si>
    <t xml:space="preserve">3
</t>
  </si>
  <si>
    <t xml:space="preserve">
</t>
  </si>
  <si>
    <t xml:space="preserve">20 Days 
11 days 
-
-
</t>
  </si>
  <si>
    <t xml:space="preserve">MAY RFQ 
22 Days
20 Days 
</t>
  </si>
  <si>
    <t xml:space="preserve">19 days 
38 Days </t>
  </si>
  <si>
    <r>
      <rPr>
        <b/>
        <u/>
        <sz val="12"/>
        <color theme="1"/>
        <rFont val="Calibri"/>
        <family val="2"/>
        <scheme val="minor"/>
      </rPr>
      <t xml:space="preserve">SPRING - 17 Nos </t>
    </r>
    <r>
      <rPr>
        <sz val="11"/>
        <color theme="1"/>
        <rFont val="Calibri"/>
        <family val="2"/>
        <scheme val="minor"/>
      </rPr>
      <t xml:space="preserve">
LMW -1 
BIPL- 3 (29490858/29490857/29667334)
Royal enfield -2
SEG- 8  
LLS-2 
BIPL-1 (29198663_02) 5.00mm 
</t>
    </r>
    <r>
      <rPr>
        <b/>
        <u/>
        <sz val="12"/>
        <color theme="1"/>
        <rFont val="Calibri"/>
        <family val="2"/>
        <scheme val="minor"/>
      </rPr>
      <t>PRESS PARTS- 15 Nos</t>
    </r>
    <r>
      <rPr>
        <sz val="11"/>
        <color theme="1"/>
        <rFont val="Calibri"/>
        <family val="2"/>
        <scheme val="minor"/>
      </rPr>
      <t xml:space="preserve">
KRAMSKI-1 (Bush)
LMW-1 (Clamping Spring)
Precision Press Product -4
VICTUVALIC- 1- 09-09-2019
VICTUVALIC- 4 
SEG -4-Bus Bar 
</t>
    </r>
    <r>
      <rPr>
        <b/>
        <u/>
        <sz val="12"/>
        <color theme="1"/>
        <rFont val="Calibri"/>
        <family val="2"/>
        <scheme val="minor"/>
      </rPr>
      <t>WIRE FORMS-10 Nos</t>
    </r>
    <r>
      <rPr>
        <sz val="11"/>
        <color theme="1"/>
        <rFont val="Calibri"/>
        <family val="2"/>
        <scheme val="minor"/>
      </rPr>
      <t xml:space="preserve">
Engineering plastics -3 Bus bar -wire form 
SEG-5-BUS BAR-wire form 
BOSCH-WIRE BOW -2
</t>
    </r>
  </si>
  <si>
    <t xml:space="preserve">
8 Days
6 Days
1 DAYS 
03-10-2019
04-10-2019
4 Days
4 Days 
4 Days 
3 Days 
8 Days
03-10-2019 
1 Days 
4 Days
1 Days </t>
  </si>
  <si>
    <t>REMARKS</t>
  </si>
  <si>
    <t>WIRE BOW</t>
  </si>
  <si>
    <t>Non Automotive</t>
  </si>
  <si>
    <t>Regret</t>
  </si>
  <si>
    <t>--</t>
  </si>
  <si>
    <t xml:space="preserve">Cutomer Wise Details </t>
  </si>
  <si>
    <t>SEGMENTS</t>
  </si>
  <si>
    <t>No Of Parts</t>
  </si>
  <si>
    <t xml:space="preserve">Customer </t>
  </si>
  <si>
    <t>No Of parts</t>
  </si>
  <si>
    <t xml:space="preserve">Automotive </t>
  </si>
  <si>
    <t>Prebo Auto Motive</t>
  </si>
  <si>
    <t xml:space="preserve">SUMMRY </t>
  </si>
  <si>
    <t>Opend</t>
  </si>
  <si>
    <t>Total</t>
  </si>
  <si>
    <t>S.Manikandan</t>
  </si>
  <si>
    <t>MFR PENDING</t>
  </si>
  <si>
    <t>Average Monthly / Annum  Demand  
( AMD )</t>
  </si>
  <si>
    <t>ENQUIRY REGISTER ( RFQ ) - 2021</t>
  </si>
  <si>
    <t>PO RECEVIED / Quote &amp; MFR SENT / REGRET</t>
  </si>
  <si>
    <t>500 Nos</t>
  </si>
  <si>
    <t>Close</t>
  </si>
  <si>
    <t>Mail</t>
  </si>
  <si>
    <t>PREBO AUTOMOTIVE</t>
  </si>
  <si>
    <t>03.02.2021</t>
  </si>
  <si>
    <t>BULL AGRO</t>
  </si>
  <si>
    <t>SANTHANAM</t>
  </si>
  <si>
    <t>B04034003000</t>
  </si>
  <si>
    <t>SENTHIL KUMAR</t>
  </si>
  <si>
    <t>29X53181</t>
  </si>
  <si>
    <t>29X53182</t>
  </si>
  <si>
    <t>29X53183</t>
  </si>
  <si>
    <t>29X53184</t>
  </si>
  <si>
    <t>29X52194</t>
  </si>
  <si>
    <t>29X53336</t>
  </si>
  <si>
    <t>29X53308</t>
  </si>
  <si>
    <t>29X53263</t>
  </si>
  <si>
    <t>29X52060</t>
  </si>
  <si>
    <t>29X53161</t>
  </si>
  <si>
    <t>29X52341</t>
  </si>
  <si>
    <t>29X52619</t>
  </si>
  <si>
    <t>Exhaust Return spring</t>
  </si>
  <si>
    <t>Graduated Spring</t>
  </si>
  <si>
    <t>Valve return spring</t>
  </si>
  <si>
    <t>Torsional spring</t>
  </si>
  <si>
    <t>Heavy Coil Spring</t>
  </si>
  <si>
    <t>Return Spring</t>
  </si>
  <si>
    <t>06.02.2021</t>
  </si>
  <si>
    <t>1392 / Annum</t>
  </si>
  <si>
    <t>0445C570DK</t>
  </si>
  <si>
    <t>3000 nos / Month approx</t>
  </si>
  <si>
    <t>PART NAME</t>
  </si>
  <si>
    <t>PART NUMBER</t>
  </si>
  <si>
    <t>QUOTED / REGRET</t>
  </si>
  <si>
    <t>Due to non Standard wire dia Ø 1.1mm</t>
  </si>
  <si>
    <t>Due to non Standard wire dia Ø 3.3mm</t>
  </si>
  <si>
    <t>Quoted</t>
  </si>
  <si>
    <t>Quote Sent on 25.12.2020</t>
  </si>
  <si>
    <t>Due to Wire dia was more - Ø 14.50 mm</t>
  </si>
  <si>
    <t>Due to Wire dia was more - Ø 14.00 mm</t>
  </si>
  <si>
    <t>Due to Wire dia was more - Ø 11.00 mm</t>
  </si>
  <si>
    <t>Due to non Standard wire dia Ø 1.3mmbut we  have quoted pls consider wire dia</t>
  </si>
  <si>
    <t xml:space="preserve">Snap Ring </t>
  </si>
  <si>
    <t>SOLID SAND MODELS</t>
  </si>
  <si>
    <t xml:space="preserve">TENSION SPRING </t>
  </si>
  <si>
    <t xml:space="preserve">TORSION SPRING </t>
  </si>
  <si>
    <t>G PLAST</t>
  </si>
  <si>
    <t>Arun</t>
  </si>
  <si>
    <t>10.03.2021</t>
  </si>
  <si>
    <t>05.03.2021</t>
  </si>
  <si>
    <t>spring</t>
  </si>
  <si>
    <t>QUOTE &amp;MFR SENT</t>
  </si>
  <si>
    <t>GOPINATH V</t>
  </si>
  <si>
    <t>QUOTE SENT</t>
  </si>
  <si>
    <t>MFR COMPLETED</t>
  </si>
  <si>
    <t>ELGER CONTROLS INDIA P LTD</t>
  </si>
  <si>
    <t>Zetwerk Manufacturing Business Pvt Ltd</t>
  </si>
  <si>
    <t>13.04.2021</t>
  </si>
  <si>
    <t>1587C00 0B7 81</t>
  </si>
  <si>
    <t>WIREBOW</t>
  </si>
  <si>
    <t>RANE</t>
  </si>
  <si>
    <t>JJPL</t>
  </si>
  <si>
    <t>GEM</t>
  </si>
  <si>
    <t>NA</t>
  </si>
  <si>
    <t>1587.C01.569_74</t>
  </si>
  <si>
    <t>SARAVANAMUTHU</t>
  </si>
  <si>
    <t>1587.C000.AX .34</t>
  </si>
  <si>
    <t>Portal</t>
  </si>
  <si>
    <t xml:space="preserve">AMPHERE VEHICLE </t>
  </si>
  <si>
    <t>BOOMA AUTOMOTIVE</t>
  </si>
  <si>
    <t>CIRCOR INDUSTRIES</t>
  </si>
  <si>
    <t xml:space="preserve">DOGA </t>
  </si>
  <si>
    <t>ELGER CONTROLS INDIIA PVT LTD</t>
  </si>
  <si>
    <t>ENGINEERED VALVES</t>
  </si>
  <si>
    <t>IGNORESOLL RAND</t>
  </si>
  <si>
    <t>REDLANDS</t>
  </si>
  <si>
    <t>SKATT MACHINE WORK</t>
  </si>
  <si>
    <t>SKF INDIA PVT LTD</t>
  </si>
  <si>
    <t>ZERTWERK</t>
  </si>
  <si>
    <t>13 (62 parts)</t>
  </si>
  <si>
    <t>10 (106 Parts)</t>
  </si>
  <si>
    <t>PART FAMILY</t>
  </si>
  <si>
    <t>SPRINGS FAMILY</t>
  </si>
  <si>
    <t>PRESS PARTS FAMILY</t>
  </si>
  <si>
    <t xml:space="preserve"> (7 Parts )</t>
  </si>
  <si>
    <t xml:space="preserve"> (161 Parts)</t>
  </si>
  <si>
    <t>CIRCLIP</t>
  </si>
  <si>
    <t>CLIP</t>
  </si>
  <si>
    <t>21.05.2021</t>
  </si>
  <si>
    <t>V.MUTHU BHARATH</t>
  </si>
  <si>
    <t>B04034001001</t>
  </si>
  <si>
    <t>TWINE TENSION SPRING</t>
  </si>
  <si>
    <t>B04034002006</t>
  </si>
  <si>
    <t>B04034002007</t>
  </si>
  <si>
    <t>EXTENSION SPRING 2MM KNT</t>
  </si>
  <si>
    <t>COMPRESION SPRING 1.2 MM KNT</t>
  </si>
  <si>
    <t>B04034002008</t>
  </si>
  <si>
    <t>LINK BEND PLATE SPRING</t>
  </si>
  <si>
    <t>B04034002009</t>
  </si>
  <si>
    <t>SCALE TOP ARM SPRING</t>
  </si>
  <si>
    <t>B04034002010</t>
  </si>
  <si>
    <t>EXTENSION SPRING 1.42 MM KNT</t>
  </si>
  <si>
    <t>EXTENSION TAPER  SPRING 3.0 MM KNT</t>
  </si>
  <si>
    <t>B04034004001</t>
  </si>
  <si>
    <t>TWIN GUIDE SPRING</t>
  </si>
  <si>
    <t>B04034004002</t>
  </si>
  <si>
    <t>PICKUP MOUNTING SPRING</t>
  </si>
  <si>
    <t>B04034004003</t>
  </si>
  <si>
    <t>SPRING LH PIVOT</t>
  </si>
  <si>
    <t>B04034004004</t>
  </si>
  <si>
    <t>SPRING RH PIVOT</t>
  </si>
  <si>
    <t>B04034004005</t>
  </si>
  <si>
    <t>LINKPLATE SPRING RH</t>
  </si>
  <si>
    <t>B04034004006</t>
  </si>
  <si>
    <t>LINKPLATE SPRING LH</t>
  </si>
  <si>
    <t>B04034004007</t>
  </si>
  <si>
    <t>GUIDE SPRING FRONT COVER</t>
  </si>
  <si>
    <t>B04034005001</t>
  </si>
  <si>
    <t>PICKUP SPRING</t>
  </si>
  <si>
    <t>B04034006000</t>
  </si>
  <si>
    <t>B18800000008</t>
  </si>
  <si>
    <t>CLUTCH SPRING</t>
  </si>
  <si>
    <t>B19800000003</t>
  </si>
  <si>
    <t xml:space="preserve">EJECTOR SPRING </t>
  </si>
  <si>
    <t>B20500000005</t>
  </si>
  <si>
    <t>B20500000042</t>
  </si>
  <si>
    <t>EXTENSION SPRING 2.5 MM KNT</t>
  </si>
  <si>
    <t>B20500000043</t>
  </si>
  <si>
    <t>B20500000045</t>
  </si>
  <si>
    <t>LINK PLATE SPRING</t>
  </si>
  <si>
    <t>27.05.2021</t>
  </si>
  <si>
    <t>COMPRESSION SPRING</t>
  </si>
  <si>
    <t>TRIGNO</t>
  </si>
  <si>
    <t>SPRING CLIP</t>
  </si>
  <si>
    <t>IFB</t>
  </si>
  <si>
    <t>Marimuthu</t>
  </si>
  <si>
    <t>Senthilkumar</t>
  </si>
  <si>
    <t>12.07.2021</t>
  </si>
  <si>
    <t>TORSION SPRING</t>
  </si>
  <si>
    <t>13.07.2021</t>
  </si>
  <si>
    <t>COMPLETED</t>
  </si>
  <si>
    <t>BENDING</t>
  </si>
  <si>
    <t>NOTE</t>
  </si>
  <si>
    <t>REJECT</t>
  </si>
  <si>
    <t>M.Bharathi</t>
  </si>
  <si>
    <t xml:space="preserve">SEG </t>
  </si>
  <si>
    <t>CUATOMER</t>
  </si>
  <si>
    <t>PART NO</t>
  </si>
  <si>
    <t xml:space="preserve">MFR / QUOTE </t>
  </si>
  <si>
    <t>1587C000F2-30</t>
  </si>
  <si>
    <t>Pavithra</t>
  </si>
  <si>
    <t>RING</t>
  </si>
  <si>
    <t>WASHER</t>
  </si>
  <si>
    <t>01.09.21</t>
  </si>
  <si>
    <t>KTK GROUP</t>
  </si>
  <si>
    <t>Vinith Kumar</t>
  </si>
  <si>
    <t>SHEET METAL PART</t>
  </si>
  <si>
    <t>8000 NO'S/ MONTH</t>
  </si>
  <si>
    <t>Discuss with CFT on 03.09.21</t>
  </si>
  <si>
    <t>02.09.21</t>
  </si>
  <si>
    <t>Unnikrishnan P</t>
  </si>
  <si>
    <t>BRUSH SPRING</t>
  </si>
  <si>
    <t>140000 NO'S / ANNUM</t>
  </si>
  <si>
    <t>GB103-1 H</t>
  </si>
  <si>
    <t>GB103-1</t>
  </si>
  <si>
    <t>GB103-3-2</t>
  </si>
  <si>
    <t>GB103-2-2</t>
  </si>
  <si>
    <t>GB103-2-3</t>
  </si>
  <si>
    <t>04.09.21</t>
  </si>
  <si>
    <t>Aravindh Nehru</t>
  </si>
  <si>
    <t>CABLE HANGER
- 1 Pocket W/HOOK</t>
  </si>
  <si>
    <t>Cable Hanger
- 3 Pocket</t>
  </si>
  <si>
    <t>CABLE HANGER</t>
  </si>
  <si>
    <t>Cable Hanger
- 2/2 Pocket</t>
  </si>
  <si>
    <t>Cable Hanger
- 2 Pocket +3</t>
  </si>
  <si>
    <t>50000 /Annum</t>
  </si>
  <si>
    <t>14.09.21</t>
  </si>
  <si>
    <t>6611-NCS</t>
  </si>
  <si>
    <t>AISAN</t>
  </si>
  <si>
    <t>15.09.21</t>
  </si>
  <si>
    <t>10300 / annum</t>
  </si>
  <si>
    <t xml:space="preserve"> 
69190026</t>
  </si>
  <si>
    <t xml:space="preserve"> 
49190017</t>
  </si>
  <si>
    <t xml:space="preserve"> 
96670006</t>
  </si>
  <si>
    <t xml:space="preserve"> 
59690009</t>
  </si>
  <si>
    <t>181665/Annum</t>
  </si>
  <si>
    <t xml:space="preserve"> 
119897/Annum</t>
  </si>
  <si>
    <t>147370/Annum</t>
  </si>
  <si>
    <t>204080/Annum</t>
  </si>
  <si>
    <t>51020/Annum</t>
  </si>
  <si>
    <t>20.09.21</t>
  </si>
  <si>
    <t>INTERPLEX</t>
  </si>
  <si>
    <t>JAYARAJ</t>
  </si>
  <si>
    <t>FOOC3T3074</t>
  </si>
  <si>
    <t>BUSHING</t>
  </si>
  <si>
    <t>150000 Nos/Month</t>
  </si>
  <si>
    <t>Discuss with CFT on20.09.21</t>
  </si>
  <si>
    <t>BASE INDIA</t>
  </si>
  <si>
    <t>10000 No's</t>
  </si>
  <si>
    <t>17.09.21</t>
  </si>
  <si>
    <t>T S PRABU</t>
  </si>
  <si>
    <t>960000/Annum</t>
  </si>
  <si>
    <t>Mobile</t>
  </si>
  <si>
    <t>22.09.21</t>
  </si>
  <si>
    <t>16.09.21</t>
  </si>
  <si>
    <t>VS/Q/21/334</t>
  </si>
  <si>
    <t>VS/Q/21/335</t>
  </si>
  <si>
    <t>VS/Q/21/336</t>
  </si>
  <si>
    <t>VS/Q/21/337</t>
  </si>
  <si>
    <t>VS/Q/21/338</t>
  </si>
  <si>
    <t>VS/Q/21/339</t>
  </si>
  <si>
    <t>VS/Q/21/340</t>
  </si>
  <si>
    <t>VS/Q/21/341</t>
  </si>
  <si>
    <t>VS/Q/21/342</t>
  </si>
  <si>
    <t>VS/Q/21/343</t>
  </si>
  <si>
    <t>VS/Q/21/344</t>
  </si>
  <si>
    <t>VS/Q/21/345</t>
  </si>
  <si>
    <t>VS/Q/21/346</t>
  </si>
  <si>
    <t>VS/Q/21/347</t>
  </si>
  <si>
    <t>VS/Q/21/348</t>
  </si>
  <si>
    <t>VS/Q/21/349</t>
  </si>
  <si>
    <t>VS/Q/21/350</t>
  </si>
  <si>
    <t>VS/Q/21/351</t>
  </si>
  <si>
    <t>21.09.21</t>
  </si>
  <si>
    <t>26.09.21</t>
  </si>
  <si>
    <t>23.09.21</t>
  </si>
  <si>
    <t>25.09.21</t>
  </si>
  <si>
    <t>27.09.21</t>
  </si>
  <si>
    <t>28.09.21</t>
  </si>
  <si>
    <t>19.09.21</t>
  </si>
  <si>
    <t>Discuss with CFT on 03.09.21
BOM not receive</t>
  </si>
  <si>
    <t>AND0001524687</t>
  </si>
  <si>
    <t>3.09.21</t>
  </si>
  <si>
    <t>6.09.21</t>
  </si>
  <si>
    <t xml:space="preserve">Regret </t>
  </si>
  <si>
    <t>Due to More Over dia Ø 8 mm</t>
  </si>
  <si>
    <t>23.09.2021</t>
  </si>
  <si>
    <t>62XX</t>
  </si>
  <si>
    <t>28.09.201</t>
  </si>
  <si>
    <t>ARMOUR SPRING</t>
  </si>
  <si>
    <t>12.10.2021</t>
  </si>
  <si>
    <t>BRAKES INDIA</t>
  </si>
  <si>
    <t xml:space="preserve">172.18.176. </t>
  </si>
  <si>
    <t>GEM PRECISION</t>
  </si>
  <si>
    <t>19.10.2021</t>
  </si>
  <si>
    <t>20.10.2021</t>
  </si>
  <si>
    <t>VS/Q/21/352</t>
  </si>
  <si>
    <t>VS/Q/21/353</t>
  </si>
  <si>
    <t>VS/Q/21/354</t>
  </si>
  <si>
    <t>5000 Nos / one time order</t>
  </si>
  <si>
    <t>Manikandan</t>
  </si>
  <si>
    <t>16.10.2021</t>
  </si>
  <si>
    <t>3470 / annum</t>
  </si>
  <si>
    <t>SPRING V</t>
  </si>
  <si>
    <t>VS/Q/21/355</t>
  </si>
  <si>
    <t>VS/Q/21/356</t>
  </si>
  <si>
    <t>VS/Q/21/357</t>
  </si>
  <si>
    <t>VS/Q/21/359</t>
  </si>
  <si>
    <t>VS/Q/21/360</t>
  </si>
  <si>
    <t>VS/Q/21/361</t>
  </si>
  <si>
    <t>VS/Q/21/362</t>
  </si>
  <si>
    <t>VS/Q/21/363</t>
  </si>
  <si>
    <t>VS/Q/21/364</t>
  </si>
  <si>
    <t>VS/Q/21/365</t>
  </si>
  <si>
    <t>VS/Q/21/366</t>
  </si>
  <si>
    <t>VS/Q/21/367</t>
  </si>
  <si>
    <t>VS/Q/21/368</t>
  </si>
  <si>
    <t>VS/Q/21/369</t>
  </si>
  <si>
    <t>VS/Q/21/370</t>
  </si>
  <si>
    <t>VS/Q/21/371</t>
  </si>
  <si>
    <t>VS/Q/21/372</t>
  </si>
  <si>
    <t>VS/Q/21/373</t>
  </si>
  <si>
    <t>VS/Q/21/374</t>
  </si>
  <si>
    <t>VS/Q/21/375</t>
  </si>
  <si>
    <t>VS/Q/21/376</t>
  </si>
  <si>
    <t>VS/Q/21/377</t>
  </si>
  <si>
    <t>VS/Q/21/378</t>
  </si>
  <si>
    <t>VS/Q/21/379</t>
  </si>
  <si>
    <t>VS/Q/21/380</t>
  </si>
  <si>
    <t>VS/Q/21/381</t>
  </si>
  <si>
    <t>VS/Q/21/382</t>
  </si>
  <si>
    <t>VS/Q/21/383</t>
  </si>
  <si>
    <t>VS/Q/21/384</t>
  </si>
  <si>
    <t>VS/Q/21/385</t>
  </si>
  <si>
    <t>VS/Q/21/386</t>
  </si>
  <si>
    <t>VS/Q/21/387</t>
  </si>
  <si>
    <t>VS/Q/21/388</t>
  </si>
  <si>
    <t>VS/Q/21/389</t>
  </si>
  <si>
    <t>VS/Q/21/390</t>
  </si>
  <si>
    <t>VS/Q/21/391</t>
  </si>
  <si>
    <t>VS/Q/21/392</t>
  </si>
  <si>
    <t>VS/Q/21/393</t>
  </si>
  <si>
    <t>VS/Q/21/394</t>
  </si>
  <si>
    <t>VS/Q/21/395</t>
  </si>
  <si>
    <t>VS/Q/21/396</t>
  </si>
  <si>
    <t>25.10.2021</t>
  </si>
  <si>
    <t>1582.811.302</t>
  </si>
  <si>
    <t>26.10.2021</t>
  </si>
  <si>
    <t>2021 - 300 Nos
2022 - 18,000 Nos
2023 - 17,000 Nos
2024 - 22,000 Nos
2025 - 25,000 Nos</t>
  </si>
  <si>
    <t>22.11.2021</t>
  </si>
  <si>
    <t>SUBAKAR</t>
  </si>
  <si>
    <t>DB640F - VS 006</t>
  </si>
  <si>
    <t>V - Spring</t>
  </si>
  <si>
    <t>210000  / Annum</t>
  </si>
  <si>
    <t>27.11.2021</t>
  </si>
  <si>
    <t>24.11.2021</t>
  </si>
  <si>
    <t>51020 / Annum</t>
  </si>
  <si>
    <t>25.11.2021</t>
  </si>
  <si>
    <t>Gopi</t>
  </si>
  <si>
    <t>1004.611.600</t>
  </si>
  <si>
    <t>29.11.2021</t>
  </si>
  <si>
    <t>1500000 / Annum</t>
  </si>
  <si>
    <t xml:space="preserve">RFQ recevied from JAGAR portal </t>
  </si>
  <si>
    <t>30.11.2021</t>
  </si>
  <si>
    <t>08.11.2021</t>
  </si>
  <si>
    <t>PADMA IMPEX</t>
  </si>
  <si>
    <t>Gandhi Mohan</t>
  </si>
  <si>
    <t>TINE SPRING</t>
  </si>
  <si>
    <t>01.11.2021</t>
  </si>
  <si>
    <t>MOLD MASTER</t>
  </si>
  <si>
    <t>NATARAJAN</t>
  </si>
  <si>
    <t>CHEAP WIRE</t>
  </si>
  <si>
    <t>Due to part make is diffcult so we will discuss with CFT and confirm the same.</t>
  </si>
  <si>
    <t>WIRE</t>
  </si>
  <si>
    <t>26.11.2021</t>
  </si>
  <si>
    <t>01.12.2021</t>
  </si>
  <si>
    <t>25000 / Annum</t>
  </si>
  <si>
    <t>Retaing Ring</t>
  </si>
  <si>
    <t>15000 / Annum</t>
  </si>
  <si>
    <t>98400 / Annum</t>
  </si>
  <si>
    <t>Quote only customer asked. Dwg not recevied bcoz this is regular part only length increased.</t>
  </si>
  <si>
    <t xml:space="preserve">340A0021324 </t>
  </si>
  <si>
    <t xml:space="preserve">Compression Spring  </t>
  </si>
  <si>
    <t>07.12.2021</t>
  </si>
  <si>
    <t>70000 / Annum</t>
  </si>
  <si>
    <t xml:space="preserve">5 Types of spring came one dwg. Only No of coils different </t>
  </si>
  <si>
    <t>47735-02500</t>
  </si>
  <si>
    <t>40000 / Month</t>
  </si>
  <si>
    <t>02.12.2021</t>
  </si>
  <si>
    <t>Sachin</t>
  </si>
  <si>
    <t>08.12.2021</t>
  </si>
  <si>
    <t>06.12.2021</t>
  </si>
  <si>
    <t>13.12.2021</t>
  </si>
  <si>
    <t>10.12.2021</t>
  </si>
  <si>
    <t xml:space="preserve">Gururaj </t>
  </si>
  <si>
    <t>0198.04M.119</t>
  </si>
  <si>
    <t>WIPER ROD</t>
  </si>
  <si>
    <t>17.12.2021</t>
  </si>
  <si>
    <t>0198.04M.144</t>
  </si>
  <si>
    <t>1587420008-31</t>
  </si>
  <si>
    <t xml:space="preserve">1587C000BD-32
</t>
  </si>
  <si>
    <t>14.12.2021</t>
  </si>
  <si>
    <t>F3436200790</t>
  </si>
  <si>
    <t>Sivakumar</t>
  </si>
  <si>
    <t>1.2 LAK / Annum</t>
  </si>
  <si>
    <t>Vineey kumar</t>
  </si>
  <si>
    <t>F 000 620 009</t>
  </si>
  <si>
    <t>20.12.2021</t>
  </si>
  <si>
    <t xml:space="preserve"> 300000 / Annum</t>
  </si>
  <si>
    <t>43000  / Annum</t>
  </si>
  <si>
    <t>Makeshwari</t>
  </si>
  <si>
    <t>Ba8.385.002</t>
  </si>
  <si>
    <t xml:space="preserve">
172.74.393</t>
  </si>
  <si>
    <t>172.74.327</t>
  </si>
  <si>
    <t>172.74.374-2</t>
  </si>
  <si>
    <t>61 No's</t>
  </si>
  <si>
    <t>2450 no's</t>
  </si>
  <si>
    <t>22 no's</t>
  </si>
  <si>
    <t>310 no's</t>
  </si>
  <si>
    <t>PCГ-10M-008</t>
  </si>
  <si>
    <t>PCГ-10M-006</t>
  </si>
  <si>
    <t>PCГ-10M-028</t>
  </si>
  <si>
    <t>PCГ-10M-053</t>
  </si>
  <si>
    <t>161 no's</t>
  </si>
  <si>
    <t>322 no's</t>
  </si>
  <si>
    <t>10 no's</t>
  </si>
  <si>
    <t>Regent Defence</t>
  </si>
  <si>
    <t>Dinesh</t>
  </si>
  <si>
    <t>G0300854</t>
  </si>
  <si>
    <t>DISCUSS WITH CFT 12.12.2021</t>
  </si>
  <si>
    <t>DISCUSS WITH CFT 18.12.2021</t>
  </si>
  <si>
    <t xml:space="preserve"> 
96670437</t>
  </si>
  <si>
    <t>21.12.2021</t>
  </si>
  <si>
    <t>28.12.2021</t>
  </si>
  <si>
    <t>VS/Q/21/398</t>
  </si>
  <si>
    <t>VS/Q/21/399</t>
  </si>
  <si>
    <t>4926 / Annum</t>
  </si>
  <si>
    <t>2500 / Annum</t>
  </si>
  <si>
    <t>DISCUSS WITH CFT 25.12.2021</t>
  </si>
  <si>
    <t xml:space="preserve">Saurer Textile Solutions </t>
  </si>
  <si>
    <t>Saravanakumar</t>
  </si>
  <si>
    <t>Steel Flat spring</t>
  </si>
  <si>
    <t xml:space="preserve">72 mm </t>
  </si>
  <si>
    <t xml:space="preserve">75 mm </t>
  </si>
  <si>
    <t>29.12.2021</t>
  </si>
  <si>
    <t>VS/Q/21/400</t>
  </si>
  <si>
    <t>VS/Q/21/401</t>
  </si>
  <si>
    <t>12 No's sample</t>
  </si>
  <si>
    <t>13 No's sample</t>
  </si>
  <si>
    <t>22.12.2021</t>
  </si>
  <si>
    <t xml:space="preserve"> DISCUSS WITH CFT 25.12.2021</t>
  </si>
  <si>
    <t>27.12.2021</t>
  </si>
  <si>
    <t>2000 no's</t>
  </si>
  <si>
    <t>DISCUSS WITH CFT 23.12.2022</t>
  </si>
  <si>
    <t>8232XXXX</t>
  </si>
  <si>
    <t>24000 / Annum</t>
  </si>
  <si>
    <t>VS/Q/21/402</t>
  </si>
  <si>
    <t>VS/Q/21/403</t>
  </si>
  <si>
    <t>VS/Q/21/404</t>
  </si>
  <si>
    <t>03.01.2022</t>
  </si>
  <si>
    <t>VS/Q/21/405</t>
  </si>
  <si>
    <t>VS/Q/21/406</t>
  </si>
  <si>
    <t>VS/Q/21/407</t>
  </si>
  <si>
    <t>VS/Q/21/408</t>
  </si>
  <si>
    <t>VS/Q/21/409</t>
  </si>
  <si>
    <t>DISCUSS WITH CFT 02.01.2022</t>
  </si>
  <si>
    <t>Regret  Due to out of range of our product</t>
  </si>
  <si>
    <t>Only for enquiry recevied , just intimation fromcustomer.</t>
  </si>
  <si>
    <t>03.12.2021</t>
  </si>
  <si>
    <t>Discuss with customer 05.12.2021</t>
  </si>
  <si>
    <t>11.12.2021</t>
  </si>
  <si>
    <t>GANESHA MURUGAN</t>
  </si>
  <si>
    <t>04.01.2022</t>
  </si>
  <si>
    <t>10 Nos sample</t>
  </si>
  <si>
    <t xml:space="preserve"> 
29328264</t>
  </si>
  <si>
    <t>500 nos/annum</t>
  </si>
  <si>
    <t>DISCUSS WITH CFT 31.12.2021</t>
  </si>
  <si>
    <t>VS/Q/21/397</t>
  </si>
  <si>
    <t>VS/Q/21/410</t>
  </si>
  <si>
    <t>ENQ21/334</t>
  </si>
  <si>
    <t>ENQ21/335</t>
  </si>
  <si>
    <t>ENQ21/336</t>
  </si>
  <si>
    <t>ENQ21/337</t>
  </si>
  <si>
    <t>ENQ21/338</t>
  </si>
  <si>
    <t>ENQ21/339</t>
  </si>
  <si>
    <t>ENQ21/340</t>
  </si>
  <si>
    <t>ENQ21/341</t>
  </si>
  <si>
    <t>ENQ21/342</t>
  </si>
  <si>
    <t>ENQ21/343</t>
  </si>
  <si>
    <t>ENQ21/344</t>
  </si>
  <si>
    <t>ENQ21/345</t>
  </si>
  <si>
    <t>ENQ21/346</t>
  </si>
  <si>
    <t>ENQ21/347</t>
  </si>
  <si>
    <t>ENQ21/348</t>
  </si>
  <si>
    <t>ENQ21/349</t>
  </si>
  <si>
    <t>ENQ21/350</t>
  </si>
  <si>
    <t>ENQ21/351</t>
  </si>
  <si>
    <t>ENQ21/352</t>
  </si>
  <si>
    <t>ENQ21/353</t>
  </si>
  <si>
    <t>ENQ21/354</t>
  </si>
  <si>
    <t>ENQ21/355</t>
  </si>
  <si>
    <t>ENQ21/356</t>
  </si>
  <si>
    <t>ENQ21/357</t>
  </si>
  <si>
    <t>ENQ21/359</t>
  </si>
  <si>
    <t>ENQ21/360</t>
  </si>
  <si>
    <t>ENQ21/361</t>
  </si>
  <si>
    <t>ENQ21/362</t>
  </si>
  <si>
    <t>ENQ21/363</t>
  </si>
  <si>
    <t>ENQ21/364</t>
  </si>
  <si>
    <t>ENQ21/365</t>
  </si>
  <si>
    <t>ENQ21/366</t>
  </si>
  <si>
    <t>ENQ21/367</t>
  </si>
  <si>
    <t>ENQ21/368</t>
  </si>
  <si>
    <t>ENQ21/369</t>
  </si>
  <si>
    <t>ENQ21/370</t>
  </si>
  <si>
    <t>ENQ21/371</t>
  </si>
  <si>
    <t>ENQ21/372</t>
  </si>
  <si>
    <t>ENQ21/373</t>
  </si>
  <si>
    <t>ENQ21/374</t>
  </si>
  <si>
    <t>ENQ21/375</t>
  </si>
  <si>
    <t>ENQ21/376</t>
  </si>
  <si>
    <t>ENQ21/377</t>
  </si>
  <si>
    <t>ENQ21/378</t>
  </si>
  <si>
    <t>ENQ21/379</t>
  </si>
  <si>
    <t>ENQ21/380</t>
  </si>
  <si>
    <t>ENQ21/381</t>
  </si>
  <si>
    <t>ENQ21/382</t>
  </si>
  <si>
    <t>ENQ21/383</t>
  </si>
  <si>
    <t>ENQ21/384</t>
  </si>
  <si>
    <t>ENQ21/385</t>
  </si>
  <si>
    <t>ENQ21/386</t>
  </si>
  <si>
    <t>ENQ21/387</t>
  </si>
  <si>
    <t>ENQ21/388</t>
  </si>
  <si>
    <t>ENQ21/389</t>
  </si>
  <si>
    <t>ENQ21/390</t>
  </si>
  <si>
    <t>ENQ21/391</t>
  </si>
  <si>
    <t>ENQ21/392</t>
  </si>
  <si>
    <t>ENQ21/393</t>
  </si>
  <si>
    <t>ENQ21/394</t>
  </si>
  <si>
    <t>ENQ21/395</t>
  </si>
  <si>
    <t>ENQ21/396</t>
  </si>
  <si>
    <t>ENQ21/397</t>
  </si>
  <si>
    <t>ENQ21/398</t>
  </si>
  <si>
    <t>ENQ21/399</t>
  </si>
  <si>
    <t>ENQ21/400</t>
  </si>
  <si>
    <t>ENQ21/401</t>
  </si>
  <si>
    <t>ENQ21/402</t>
  </si>
  <si>
    <t>ENQ21/403</t>
  </si>
  <si>
    <t>ENQ21/404</t>
  </si>
  <si>
    <t>ENQ21/405</t>
  </si>
  <si>
    <t>ENQ21/406</t>
  </si>
  <si>
    <t>ENQ21/407</t>
  </si>
  <si>
    <t>ENQ21/408</t>
  </si>
  <si>
    <t>ENQ21/409</t>
  </si>
  <si>
    <t>ENQ21/410</t>
  </si>
  <si>
    <t>REGRET DUE TO OVER DIA</t>
  </si>
  <si>
    <t>10000 / Month</t>
  </si>
  <si>
    <t>31.12.2021</t>
  </si>
  <si>
    <t>ONLY ENQUIIRY</t>
  </si>
  <si>
    <t>Under Discussion  Quote Not sent</t>
  </si>
  <si>
    <t>1587.C00.0EP – 32</t>
  </si>
  <si>
    <t>100 samples given but no feed back</t>
  </si>
  <si>
    <t>Part NO</t>
  </si>
  <si>
    <t>Remark</t>
  </si>
  <si>
    <t>Wirebow</t>
  </si>
  <si>
    <t>Quote sent</t>
  </si>
  <si>
    <t>1587.C00.0EN-32</t>
  </si>
  <si>
    <t>150 Nos samples given but no feedback (15K per annum)</t>
  </si>
  <si>
    <t xml:space="preserve"> 150 Nos samples given but no feedback (15K per annum)</t>
  </si>
  <si>
    <t>S.no</t>
  </si>
  <si>
    <t>WIREBOW QUOTE SENT DETAILS</t>
  </si>
  <si>
    <t>ENQ21/01</t>
  </si>
  <si>
    <t>ENQ21/02</t>
  </si>
  <si>
    <t>ENQ21/03</t>
  </si>
  <si>
    <t>ENQ21/04</t>
  </si>
  <si>
    <t>ENQ21/05</t>
  </si>
  <si>
    <t>ENQ21/06</t>
  </si>
  <si>
    <t>ENQ21/07</t>
  </si>
  <si>
    <t>ENQ21/08</t>
  </si>
  <si>
    <t>ENQ21/09</t>
  </si>
  <si>
    <t>ENQ21/10</t>
  </si>
  <si>
    <t>ENQ21/11</t>
  </si>
  <si>
    <t>ENQ21/12</t>
  </si>
  <si>
    <t>ENQ21/13</t>
  </si>
  <si>
    <t>ENQ21/14</t>
  </si>
  <si>
    <t>ENQ21/15</t>
  </si>
  <si>
    <t>ENQ21/16</t>
  </si>
  <si>
    <t>ENQ21/17</t>
  </si>
  <si>
    <t>ENQ21/18</t>
  </si>
  <si>
    <t>ENQ21/19</t>
  </si>
  <si>
    <t>ENQ21/20</t>
  </si>
  <si>
    <t>ENQ21/21</t>
  </si>
  <si>
    <t>ENQ21/22</t>
  </si>
  <si>
    <t>ENQ21/23</t>
  </si>
  <si>
    <t>ENQ21/24</t>
  </si>
  <si>
    <t>VS/Q/21/01</t>
  </si>
  <si>
    <t>VS/Q/21/02</t>
  </si>
  <si>
    <t>VS/Q/21/03</t>
  </si>
  <si>
    <t>VS/Q/21/04</t>
  </si>
  <si>
    <t>VS/Q/21/05</t>
  </si>
  <si>
    <t>VS/Q/21/06</t>
  </si>
  <si>
    <t>VS/Q/21/07</t>
  </si>
  <si>
    <t>VS/Q/21/08</t>
  </si>
  <si>
    <t>VS/Q/21/09</t>
  </si>
  <si>
    <t>VS/Q/21/10</t>
  </si>
  <si>
    <t>VS/Q/21/11</t>
  </si>
  <si>
    <t>VS/Q/21/12</t>
  </si>
  <si>
    <t>VS/Q/21/13</t>
  </si>
  <si>
    <t>VS/Q/21/14</t>
  </si>
  <si>
    <t>VS/Q/21/15</t>
  </si>
  <si>
    <t>VS/Q/21/16</t>
  </si>
  <si>
    <t>VS/Q/21/17</t>
  </si>
  <si>
    <t>VS/Q/21/18</t>
  </si>
  <si>
    <t>VS/Q/21/19</t>
  </si>
  <si>
    <t>VS/Q/21/20</t>
  </si>
  <si>
    <t>VS/Q/21/21</t>
  </si>
  <si>
    <t>VS/Q/21/22</t>
  </si>
  <si>
    <t>VS/Q/21/23</t>
  </si>
  <si>
    <t>VS/Q/21/24</t>
  </si>
  <si>
    <t>ENQ21/25</t>
  </si>
  <si>
    <t>ENQ21/26</t>
  </si>
  <si>
    <t>VS/Q/21/25</t>
  </si>
  <si>
    <t>VS/Q/21/26</t>
  </si>
  <si>
    <t>15.07.2021</t>
  </si>
  <si>
    <t>15.07.20221</t>
  </si>
  <si>
    <t>40000 / MONTH</t>
  </si>
  <si>
    <t xml:space="preserve">300 nos ionce in 6 month </t>
  </si>
  <si>
    <t xml:space="preserve">301 nos ionce in 6 month </t>
  </si>
  <si>
    <t xml:space="preserve">302 nos ionce in 6 month </t>
  </si>
  <si>
    <t xml:space="preserve">303 nos ionce in 6 month </t>
  </si>
  <si>
    <t xml:space="preserve">304 nos ionce in 6 month </t>
  </si>
  <si>
    <t xml:space="preserve">305 nos ionce in 6 month </t>
  </si>
  <si>
    <t xml:space="preserve">306 nos ionce in 6 month </t>
  </si>
  <si>
    <t xml:space="preserve">307 nos ionce in 6 month </t>
  </si>
  <si>
    <t xml:space="preserve">308 nos ionce in 6 month </t>
  </si>
  <si>
    <t xml:space="preserve">309 nos ionce in 6 month </t>
  </si>
  <si>
    <t xml:space="preserve">310 nos ionce in 6 month </t>
  </si>
  <si>
    <t xml:space="preserve">311 nos ionce in 6 month </t>
  </si>
  <si>
    <t xml:space="preserve">312 nos ionce in 6 month </t>
  </si>
  <si>
    <t xml:space="preserve">313 nos ionce in 6 month </t>
  </si>
  <si>
    <t xml:space="preserve">314 nos ionce in 6 month </t>
  </si>
  <si>
    <t xml:space="preserve">315 nos ionce in 6 month </t>
  </si>
  <si>
    <t xml:space="preserve">316 nos ionce in 6 month </t>
  </si>
  <si>
    <t xml:space="preserve">317 nos ionce in 6 month </t>
  </si>
  <si>
    <t xml:space="preserve">318 nos ionce in 6 month </t>
  </si>
  <si>
    <t xml:space="preserve">319 nos ionce in 6 month </t>
  </si>
  <si>
    <t xml:space="preserve">320 nos ionce in 6 month </t>
  </si>
  <si>
    <t xml:space="preserve">321 nos ionce in 6 month </t>
  </si>
  <si>
    <t>PO Received / Samples Submitted</t>
  </si>
  <si>
    <t>PSW Approved on dec 2021
SOP Start Jan'22</t>
  </si>
  <si>
    <t>Raja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</si>
</sst>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m\.yyyy;@"/>
  </numFmts>
  <fonts count="36">
    <font>
      <sz val="11"/>
      <color theme="1"/>
      <name val="Calibri"/>
      <family val="2"/>
      <scheme val="minor"/>
    </font>
    <font>
      <b/>
      <sz val="12.5"/>
      <name val="Cambria"/>
      <family val="1"/>
      <scheme val="major"/>
    </font>
    <font>
      <b/>
      <sz val="24"/>
      <name val="Cambria"/>
      <family val="1"/>
      <scheme val="major"/>
    </font>
    <font>
      <sz val="12"/>
      <name val="Cambria"/>
      <family val="1"/>
      <scheme val="maj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34"/>
    </font>
    <font>
      <b/>
      <sz val="12"/>
      <name val="Cambria"/>
      <family val="1"/>
      <scheme val="major"/>
    </font>
    <font>
      <b/>
      <sz val="11"/>
      <color indexed="56"/>
      <name val="Calibri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b/>
      <sz val="16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Meiryo UI"/>
      <family val="2"/>
    </font>
    <font>
      <sz val="14"/>
      <color rgb="FFFF0000"/>
      <name val="Calibri"/>
      <family val="2"/>
      <scheme val="minor"/>
    </font>
    <font>
      <b/>
      <sz val="16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name val="Cambria"/>
      <family val="1"/>
      <scheme val="major"/>
    </font>
    <font>
      <sz val="14"/>
      <name val="Calibri"/>
      <family val="2"/>
      <scheme val="minor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Calibri"/>
      <family val="2"/>
      <scheme val="minor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4"/>
      <color theme="1"/>
      <name val="Calibri"/>
      <family val="2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8" fillId="0" borderId="0" applyNumberFormat="0" applyFill="0" applyBorder="0" applyAlignment="0" applyProtection="0"/>
  </cellStyleXfs>
  <cellXfs count="21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3" borderId="1" xfId="0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2" xfId="0" applyBorder="1" applyAlignment="1">
      <alignment horizontal="left" vertical="center"/>
    </xf>
    <xf numFmtId="14" fontId="0" fillId="0" borderId="12" xfId="0" applyNumberForma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0" borderId="12" xfId="0" applyBorder="1" applyAlignment="1">
      <alignment horizontal="left" vertical="center" wrapText="1"/>
    </xf>
    <xf numFmtId="0" fontId="0" fillId="0" borderId="12" xfId="0" applyBorder="1" applyAlignment="1">
      <alignment horizontal="left" vertical="top" wrapText="1"/>
    </xf>
    <xf numFmtId="14" fontId="0" fillId="0" borderId="12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14" fontId="0" fillId="0" borderId="0" xfId="0" applyNumberFormat="1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164" fontId="0" fillId="0" borderId="0" xfId="0" applyNumberFormat="1" applyBorder="1" applyAlignment="1">
      <alignment horizontal="left" vertical="top" wrapText="1"/>
    </xf>
    <xf numFmtId="164" fontId="0" fillId="0" borderId="0" xfId="0" applyNumberFormat="1" applyBorder="1" applyAlignment="1">
      <alignment horizontal="left" vertical="top"/>
    </xf>
    <xf numFmtId="0" fontId="0" fillId="5" borderId="0" xfId="0" applyFill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0" fillId="0" borderId="8" xfId="0" applyBorder="1" applyAlignment="1">
      <alignment vertical="top"/>
    </xf>
    <xf numFmtId="1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2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9" xfId="0" applyBorder="1" applyAlignment="1">
      <alignment vertical="top"/>
    </xf>
    <xf numFmtId="14" fontId="0" fillId="0" borderId="10" xfId="0" applyNumberFormat="1" applyBorder="1" applyAlignment="1">
      <alignment vertical="top"/>
    </xf>
    <xf numFmtId="0" fontId="0" fillId="0" borderId="10" xfId="0" applyBorder="1" applyAlignment="1">
      <alignment vertical="top" wrapText="1"/>
    </xf>
    <xf numFmtId="0" fontId="0" fillId="0" borderId="10" xfId="0" applyBorder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1" xfId="0" applyFont="1" applyFill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5" fillId="0" borderId="1" xfId="0" applyFont="1" applyBorder="1" applyAlignment="1">
      <alignment vertical="top"/>
    </xf>
    <xf numFmtId="0" fontId="0" fillId="0" borderId="10" xfId="0" applyFont="1" applyFill="1" applyBorder="1" applyAlignment="1">
      <alignment vertical="top"/>
    </xf>
    <xf numFmtId="14" fontId="0" fillId="0" borderId="12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7" fillId="0" borderId="4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14" fontId="11" fillId="5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22" fillId="0" borderId="5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/>
    <xf numFmtId="0" fontId="23" fillId="0" borderId="1" xfId="0" applyFont="1" applyBorder="1"/>
    <xf numFmtId="0" fontId="24" fillId="0" borderId="1" xfId="0" applyFont="1" applyBorder="1"/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vertical="center"/>
    </xf>
    <xf numFmtId="0" fontId="29" fillId="0" borderId="1" xfId="0" applyFont="1" applyBorder="1" applyAlignment="1">
      <alignment vertical="center" wrapText="1"/>
    </xf>
    <xf numFmtId="0" fontId="30" fillId="0" borderId="0" xfId="0" applyFont="1"/>
    <xf numFmtId="0" fontId="11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/>
    </xf>
    <xf numFmtId="0" fontId="31" fillId="5" borderId="0" xfId="0" applyFont="1" applyFill="1" applyBorder="1" applyAlignment="1">
      <alignment horizontal="center" vertical="center" wrapText="1"/>
    </xf>
    <xf numFmtId="0" fontId="30" fillId="7" borderId="0" xfId="0" applyFont="1" applyFill="1" applyAlignment="1">
      <alignment horizontal="left" vertical="top"/>
    </xf>
    <xf numFmtId="0" fontId="30" fillId="3" borderId="0" xfId="0" applyFont="1" applyFill="1" applyAlignment="1">
      <alignment horizontal="left" vertical="top"/>
    </xf>
    <xf numFmtId="0" fontId="30" fillId="2" borderId="0" xfId="0" applyFont="1" applyFill="1" applyAlignment="1">
      <alignment horizontal="left" vertical="top"/>
    </xf>
    <xf numFmtId="0" fontId="32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11" fillId="0" borderId="1" xfId="0" applyFont="1" applyBorder="1" applyAlignment="1">
      <alignment horizontal="center" vertical="center" wrapText="1"/>
    </xf>
    <xf numFmtId="0" fontId="34" fillId="5" borderId="1" xfId="0" applyFont="1" applyFill="1" applyBorder="1" applyAlignment="1">
      <alignment vertical="center"/>
    </xf>
    <xf numFmtId="0" fontId="19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11" fillId="0" borderId="1" xfId="0" applyFont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3" fontId="34" fillId="0" borderId="1" xfId="0" applyNumberFormat="1" applyFont="1" applyBorder="1" applyAlignment="1">
      <alignment vertical="center" wrapText="1"/>
    </xf>
    <xf numFmtId="0" fontId="0" fillId="0" borderId="0" xfId="0" applyAlignment="1">
      <alignment horizontal="left" vertical="top"/>
    </xf>
    <xf numFmtId="0" fontId="1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21" fillId="3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11" fillId="0" borderId="1" xfId="0" applyFont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1" fillId="4" borderId="1" xfId="0" applyFont="1" applyFill="1" applyBorder="1" applyAlignment="1">
      <alignment horizontal="center" vertical="center"/>
    </xf>
    <xf numFmtId="14" fontId="11" fillId="4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center" wrapText="1"/>
    </xf>
    <xf numFmtId="14" fontId="11" fillId="4" borderId="1" xfId="0" applyNumberFormat="1" applyFont="1" applyFill="1" applyBorder="1" applyAlignment="1">
      <alignment horizontal="center" vertical="center" wrapText="1"/>
    </xf>
    <xf numFmtId="0" fontId="0" fillId="4" borderId="0" xfId="0" applyFill="1"/>
    <xf numFmtId="0" fontId="11" fillId="4" borderId="1" xfId="0" quotePrefix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11" fillId="0" borderId="1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33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22" fillId="0" borderId="1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25" fillId="0" borderId="1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2" fillId="0" borderId="16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0" fillId="0" borderId="4" xfId="0" applyFont="1" applyBorder="1" applyAlignment="1">
      <alignment horizontal="center"/>
    </xf>
  </cellXfs>
  <cellStyles count="7">
    <cellStyle name="Normal" xfId="0" builtinId="0"/>
    <cellStyle name="Normal 2" xfId="5"/>
    <cellStyle name="Normal 2 2" xfId="4"/>
    <cellStyle name="Normal 3 3" xfId="1"/>
    <cellStyle name="Normal 6" xfId="2"/>
    <cellStyle name="Normal 7" xfId="3"/>
    <cellStyle name="Titre 4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 V / S No OF Parts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381059374018314"/>
          <c:y val="0.14190845921947692"/>
          <c:w val="0.7243834598880704"/>
          <c:h val="0.72103493730453694"/>
        </c:manualLayout>
      </c:layout>
      <c:pie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2E2-424D-BAEA-4FDFFB36ED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2E2-424D-BAEA-4FDFFB36ED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2E2-424D-BAEA-4FDFFB36ED1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2E2-424D-BAEA-4FDFFB36ED1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2E2-424D-BAEA-4FDFFB36ED1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2E2-424D-BAEA-4FDFFB36ED1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2E2-424D-BAEA-4FDFFB36ED1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72E2-424D-BAEA-4FDFFB36ED1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72E2-424D-BAEA-4FDFFB36ED1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72E2-424D-BAEA-4FDFFB36ED1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72E2-424D-BAEA-4FDFFB36ED1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72E2-424D-BAEA-4FDFFB36ED1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72E2-424D-BAEA-4FDFFB36ED1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72E2-424D-BAEA-4FDFFB36ED1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-6.5652058049859895E-3"/>
                  <c:y val="4.139785515803189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72E2-424D-BAEA-4FDFFB36ED15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5.9086852244873901E-2"/>
                  <c:y val="-2.956989654145134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3-72E2-424D-BAEA-4FDFFB36ED15}"/>
                </c:ext>
                <c:ext xmlns:c15="http://schemas.microsoft.com/office/drawing/2012/chart" uri="{CE6537A1-D6FC-4f65-9D91-7224C49458BB}"/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2"/>
              <c:layout>
                <c:manualLayout>
                  <c:x val="0"/>
                  <c:y val="8.870968962435405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9-72E2-424D-BAEA-4FDFFB36ED15}"/>
                </c:ext>
                <c:ext xmlns:c15="http://schemas.microsoft.com/office/drawing/2012/chart" uri="{CE6537A1-D6FC-4f65-9D91-7224C49458BB}"/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4"/>
              <c:layout>
                <c:manualLayout>
                  <c:x val="0"/>
                  <c:y val="-2.661290688730622E-2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C7CA-48E7-9420-AFC83C27E968}"/>
                </c:ex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-3.5239474426824414E-3"/>
                  <c:y val="3.1339029665147115E-2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C7CA-48E7-9420-AFC83C27E968}"/>
                </c:ex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0"/>
                  <c:y val="-2.6862025427268899E-2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C7CA-48E7-9420-AFC83C27E968}"/>
                </c:ext>
                <c:ext xmlns:c15="http://schemas.microsoft.com/office/drawing/2012/chart" uri="{CE6537A1-D6FC-4f65-9D91-7224C49458BB}"/>
              </c:extLst>
            </c:dLbl>
            <c:dLbl>
              <c:idx val="19"/>
              <c:layout>
                <c:manualLayout>
                  <c:x val="4.9239043537394915E-3"/>
                  <c:y val="-5.7993435715801643E-2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C7CA-48E7-9420-AFC83C27E968}"/>
                </c:ext>
                <c:ext xmlns:c15="http://schemas.microsoft.com/office/drawing/2012/chart" uri="{CE6537A1-D6FC-4f65-9D91-7224C49458BB}"/>
              </c:extLst>
            </c:dLbl>
            <c:dLbl>
              <c:idx val="20"/>
              <c:layout>
                <c:manualLayout>
                  <c:x val="1.5857763492070978E-2"/>
                  <c:y val="-9.7001758487360104E-2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C7CA-48E7-9420-AFC83C27E968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'Sheet2 (2)'!$A$6:$A$27</c:f>
              <c:strCache>
                <c:ptCount val="22"/>
                <c:pt idx="0">
                  <c:v>BIPL</c:v>
                </c:pt>
                <c:pt idx="1">
                  <c:v>BOSCH</c:v>
                </c:pt>
                <c:pt idx="2">
                  <c:v>BOOMA AUTOMOTIVE</c:v>
                </c:pt>
                <c:pt idx="3">
                  <c:v>AMPHERE VEHICLE </c:v>
                </c:pt>
                <c:pt idx="4">
                  <c:v>Prebo Auto Motive</c:v>
                </c:pt>
                <c:pt idx="5">
                  <c:v>BULL AGRO</c:v>
                </c:pt>
                <c:pt idx="6">
                  <c:v>CIRCOR INDUSTRIES</c:v>
                </c:pt>
                <c:pt idx="7">
                  <c:v>DOGA </c:v>
                </c:pt>
                <c:pt idx="8">
                  <c:v>ELGER CONTROLS INDIIA PVT LTD</c:v>
                </c:pt>
                <c:pt idx="9">
                  <c:v>ENGINEERED VALVES</c:v>
                </c:pt>
                <c:pt idx="10">
                  <c:v>IIS</c:v>
                </c:pt>
                <c:pt idx="11">
                  <c:v>LMW</c:v>
                </c:pt>
                <c:pt idx="12">
                  <c:v>G PLAST</c:v>
                </c:pt>
                <c:pt idx="13">
                  <c:v>GEM</c:v>
                </c:pt>
                <c:pt idx="14">
                  <c:v>IGNORESOLL RAND</c:v>
                </c:pt>
                <c:pt idx="15">
                  <c:v>JJPL</c:v>
                </c:pt>
                <c:pt idx="16">
                  <c:v>RANE</c:v>
                </c:pt>
                <c:pt idx="17">
                  <c:v>REDLANDS</c:v>
                </c:pt>
                <c:pt idx="18">
                  <c:v>SKATT MACHINE WORK</c:v>
                </c:pt>
                <c:pt idx="19">
                  <c:v>SKF INDIA PVT LTD</c:v>
                </c:pt>
                <c:pt idx="20">
                  <c:v>SOLID SAND MODELS</c:v>
                </c:pt>
                <c:pt idx="21">
                  <c:v>ZERTWERK</c:v>
                </c:pt>
              </c:strCache>
            </c:strRef>
          </c:cat>
          <c:val>
            <c:numRef>
              <c:f>'Sheet2 (2)'!$B$6:$B$27</c:f>
              <c:numCache>
                <c:formatCode>General</c:formatCode>
                <c:ptCount val="22"/>
                <c:pt idx="0">
                  <c:v>33</c:v>
                </c:pt>
                <c:pt idx="1">
                  <c:v>17</c:v>
                </c:pt>
                <c:pt idx="2">
                  <c:v>2</c:v>
                </c:pt>
                <c:pt idx="3">
                  <c:v>6</c:v>
                </c:pt>
                <c:pt idx="4">
                  <c:v>10</c:v>
                </c:pt>
                <c:pt idx="5">
                  <c:v>1</c:v>
                </c:pt>
                <c:pt idx="6">
                  <c:v>20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12</c:v>
                </c:pt>
                <c:pt idx="12">
                  <c:v>7</c:v>
                </c:pt>
                <c:pt idx="13">
                  <c:v>1</c:v>
                </c:pt>
                <c:pt idx="14">
                  <c:v>1</c:v>
                </c:pt>
                <c:pt idx="15">
                  <c:v>12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C-72E2-424D-BAEA-4FDFFB36ED1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5"/>
      </c:pieChart>
      <c:spPr>
        <a:noFill/>
        <a:ln>
          <a:noFill/>
        </a:ln>
        <a:effectLst/>
      </c:spPr>
    </c:plotArea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34636</xdr:colOff>
      <xdr:row>0</xdr:row>
      <xdr:rowOff>17318</xdr:rowOff>
    </xdr:from>
    <xdr:to>
      <xdr:col>3</xdr:col>
      <xdr:colOff>536864</xdr:colOff>
      <xdr:row>1</xdr:row>
      <xdr:rowOff>502227</xdr:rowOff>
    </xdr:to>
    <xdr:pic>
      <xdr:nvPicPr>
        <xdr:cNvPr id="2" name="Picture 2" descr="VSSIPL LOGO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36" y="17318"/>
          <a:ext cx="3186546" cy="11256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1575955</xdr:colOff>
      <xdr:row>1</xdr:row>
      <xdr:rowOff>51532</xdr:rowOff>
    </xdr:from>
    <xdr:to>
      <xdr:col>5</xdr:col>
      <xdr:colOff>259773</xdr:colOff>
      <xdr:row>1</xdr:row>
      <xdr:rowOff>536863</xdr:rowOff>
    </xdr:to>
    <xdr:sp macro="" textlink="">
      <xdr:nvSpPr>
        <xdr:cNvPr id="3" name="TextBox 6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4260273" y="709623"/>
          <a:ext cx="3255818" cy="485331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600" b="1"/>
            <a:t>PO received</a:t>
          </a:r>
        </a:p>
      </xdr:txBody>
    </xdr:sp>
    <xdr:clientData/>
  </xdr:twoCellAnchor>
  <xdr:twoCellAnchor>
    <xdr:from>
      <xdr:col>5</xdr:col>
      <xdr:colOff>1001332</xdr:colOff>
      <xdr:row>1</xdr:row>
      <xdr:rowOff>92322</xdr:rowOff>
    </xdr:from>
    <xdr:to>
      <xdr:col>8</xdr:col>
      <xdr:colOff>179294</xdr:colOff>
      <xdr:row>1</xdr:row>
      <xdr:rowOff>537471</xdr:rowOff>
    </xdr:to>
    <xdr:sp macro="" textlink="">
      <xdr:nvSpPr>
        <xdr:cNvPr id="4" name="TextBox 7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/>
      </xdr:nvSpPr>
      <xdr:spPr>
        <a:xfrm>
          <a:off x="6111214" y="1022410"/>
          <a:ext cx="2237168" cy="4451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600" b="1"/>
            <a:t>QUOTE</a:t>
          </a:r>
          <a:r>
            <a:rPr lang="en-US" sz="1600" b="1" baseline="0"/>
            <a:t> &amp; </a:t>
          </a:r>
          <a:r>
            <a:rPr lang="en-US" sz="1600" b="1" u="sng" baseline="0"/>
            <a:t>M</a:t>
          </a:r>
          <a:r>
            <a:rPr lang="en-US" sz="1600" b="1" baseline="0"/>
            <a:t>FR SENT</a:t>
          </a:r>
          <a:endParaRPr lang="en-US" sz="1600" b="1"/>
        </a:p>
      </xdr:txBody>
    </xdr:sp>
    <xdr:clientData/>
  </xdr:twoCellAnchor>
  <xdr:twoCellAnchor>
    <xdr:from>
      <xdr:col>8</xdr:col>
      <xdr:colOff>1862399</xdr:colOff>
      <xdr:row>1</xdr:row>
      <xdr:rowOff>83279</xdr:rowOff>
    </xdr:from>
    <xdr:to>
      <xdr:col>11</xdr:col>
      <xdr:colOff>870610</xdr:colOff>
      <xdr:row>1</xdr:row>
      <xdr:rowOff>537494</xdr:rowOff>
    </xdr:to>
    <xdr:sp macro="" textlink="">
      <xdr:nvSpPr>
        <xdr:cNvPr id="5" name="TextBox 8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2654224" y="1016729"/>
          <a:ext cx="3027761" cy="454215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600" b="1"/>
            <a:t>REGRETTED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34638</xdr:colOff>
      <xdr:row>15</xdr:row>
      <xdr:rowOff>363683</xdr:rowOff>
    </xdr:from>
    <xdr:to>
      <xdr:col>14</xdr:col>
      <xdr:colOff>457200</xdr:colOff>
      <xdr:row>47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0E6EBE8-0078-4BB5-9B3B-EBB0A4E64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6"/>
  <sheetViews>
    <sheetView tabSelected="1" topLeftCell="E1" zoomScale="55" zoomScaleNormal="55" zoomScaleSheetLayoutView="55" workbookViewId="0">
      <pane ySplit="4" topLeftCell="A26" activePane="bottomLeft" state="frozen"/>
      <selection pane="bottomLeft" activeCell="R29" sqref="R29"/>
    </sheetView>
  </sheetViews>
  <sheetFormatPr defaultColWidth="9.140625" defaultRowHeight="18.75"/>
  <cols>
    <col min="1" max="1" width="7" style="3" customWidth="1"/>
    <col min="2" max="2" width="16.85546875" style="3" customWidth="1"/>
    <col min="3" max="3" width="16.28515625" style="3" customWidth="1"/>
    <col min="4" max="4" width="32.28515625" style="25" customWidth="1"/>
    <col min="5" max="5" width="36.28515625" style="3" customWidth="1"/>
    <col min="6" max="6" width="19.85546875" style="3" customWidth="1"/>
    <col min="7" max="7" width="11.28515625" style="3" customWidth="1"/>
    <col min="8" max="8" width="34.42578125" style="25" customWidth="1"/>
    <col min="9" max="9" width="39.7109375" style="108" customWidth="1"/>
    <col min="10" max="10" width="22.5703125" style="3" customWidth="1"/>
    <col min="11" max="11" width="14.5703125" style="25" customWidth="1"/>
    <col min="12" max="12" width="16.140625" style="3" customWidth="1"/>
    <col min="13" max="13" width="18.7109375" style="3" customWidth="1"/>
    <col min="14" max="14" width="27.7109375" style="107" customWidth="1"/>
    <col min="15" max="15" width="20" style="3" customWidth="1"/>
    <col min="16" max="16" width="13.28515625" style="25" customWidth="1"/>
    <col min="17" max="17" width="68.7109375" style="25" bestFit="1" customWidth="1"/>
    <col min="18" max="18" width="59" style="25" customWidth="1"/>
    <col min="19" max="16384" width="9.140625" style="3"/>
  </cols>
  <sheetData>
    <row r="1" spans="1:18" s="24" customFormat="1" ht="51.75" customHeight="1">
      <c r="A1" s="177"/>
      <c r="B1" s="178"/>
      <c r="C1" s="179"/>
      <c r="D1" s="185" t="s">
        <v>404</v>
      </c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7"/>
      <c r="Q1" s="90"/>
      <c r="R1" s="81" t="s">
        <v>28</v>
      </c>
    </row>
    <row r="2" spans="1:18" s="24" customFormat="1" ht="51.75" customHeight="1">
      <c r="A2" s="94"/>
      <c r="B2" s="182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4"/>
    </row>
    <row r="3" spans="1:18" s="24" customFormat="1" ht="67.5" customHeight="1">
      <c r="A3" s="174" t="s">
        <v>195</v>
      </c>
      <c r="B3" s="174" t="s">
        <v>0</v>
      </c>
      <c r="C3" s="174" t="s">
        <v>1</v>
      </c>
      <c r="D3" s="174" t="s">
        <v>2</v>
      </c>
      <c r="E3" s="188" t="s">
        <v>3</v>
      </c>
      <c r="F3" s="188" t="s">
        <v>4</v>
      </c>
      <c r="G3" s="174" t="s">
        <v>5</v>
      </c>
      <c r="H3" s="174" t="s">
        <v>6</v>
      </c>
      <c r="I3" s="174" t="s">
        <v>7</v>
      </c>
      <c r="J3" s="174" t="s">
        <v>202</v>
      </c>
      <c r="K3" s="174" t="s">
        <v>8</v>
      </c>
      <c r="L3" s="174"/>
      <c r="M3" s="174"/>
      <c r="N3" s="180" t="s">
        <v>403</v>
      </c>
      <c r="O3" s="174" t="s">
        <v>10</v>
      </c>
      <c r="P3" s="174" t="s">
        <v>11</v>
      </c>
      <c r="Q3" s="176" t="s">
        <v>405</v>
      </c>
      <c r="R3" s="174" t="s">
        <v>386</v>
      </c>
    </row>
    <row r="4" spans="1:18" s="24" customFormat="1" ht="54.75" customHeight="1">
      <c r="A4" s="174"/>
      <c r="B4" s="174"/>
      <c r="C4" s="174"/>
      <c r="D4" s="175"/>
      <c r="E4" s="188"/>
      <c r="F4" s="188"/>
      <c r="G4" s="174"/>
      <c r="H4" s="175"/>
      <c r="I4" s="175"/>
      <c r="J4" s="174"/>
      <c r="K4" s="95" t="s">
        <v>12</v>
      </c>
      <c r="L4" s="96" t="s">
        <v>13</v>
      </c>
      <c r="M4" s="96" t="s">
        <v>14</v>
      </c>
      <c r="N4" s="181"/>
      <c r="O4" s="174"/>
      <c r="P4" s="175"/>
      <c r="Q4" s="175"/>
      <c r="R4" s="175"/>
    </row>
    <row r="5" spans="1:18" ht="53.25" customHeight="1">
      <c r="A5" s="82">
        <v>1</v>
      </c>
      <c r="B5" s="82" t="s">
        <v>927</v>
      </c>
      <c r="C5" s="83" t="s">
        <v>410</v>
      </c>
      <c r="D5" s="91" t="s">
        <v>15</v>
      </c>
      <c r="E5" s="92" t="s">
        <v>414</v>
      </c>
      <c r="F5" s="114" t="s">
        <v>30</v>
      </c>
      <c r="G5" s="97" t="s">
        <v>408</v>
      </c>
      <c r="H5" s="89" t="s">
        <v>426</v>
      </c>
      <c r="I5" s="116" t="s">
        <v>431</v>
      </c>
      <c r="J5" s="82" t="s">
        <v>469</v>
      </c>
      <c r="K5" s="84" t="s">
        <v>433</v>
      </c>
      <c r="L5" s="83"/>
      <c r="M5" s="82" t="s">
        <v>951</v>
      </c>
      <c r="N5" s="137" t="s">
        <v>434</v>
      </c>
      <c r="O5" s="82" t="s">
        <v>401</v>
      </c>
      <c r="P5" s="98" t="s">
        <v>407</v>
      </c>
      <c r="Q5" s="106" t="s">
        <v>389</v>
      </c>
      <c r="R5" s="109" t="s">
        <v>446</v>
      </c>
    </row>
    <row r="6" spans="1:18" ht="53.25" customHeight="1">
      <c r="A6" s="82">
        <v>2</v>
      </c>
      <c r="B6" s="82" t="s">
        <v>928</v>
      </c>
      <c r="C6" s="83" t="s">
        <v>455</v>
      </c>
      <c r="D6" s="91" t="s">
        <v>411</v>
      </c>
      <c r="E6" s="82" t="s">
        <v>412</v>
      </c>
      <c r="F6" s="82" t="s">
        <v>388</v>
      </c>
      <c r="G6" s="82" t="s">
        <v>408</v>
      </c>
      <c r="H6" s="89" t="s">
        <v>413</v>
      </c>
      <c r="I6" s="116" t="s">
        <v>450</v>
      </c>
      <c r="J6" s="115" t="s">
        <v>460</v>
      </c>
      <c r="K6" s="84" t="s">
        <v>454</v>
      </c>
      <c r="L6" s="82" t="s">
        <v>463</v>
      </c>
      <c r="M6" s="82" t="s">
        <v>952</v>
      </c>
      <c r="N6" s="137" t="s">
        <v>436</v>
      </c>
      <c r="O6" s="82" t="s">
        <v>401</v>
      </c>
      <c r="P6" s="91" t="s">
        <v>407</v>
      </c>
      <c r="Q6" s="155" t="s">
        <v>1004</v>
      </c>
      <c r="R6" s="89"/>
    </row>
    <row r="7" spans="1:18" ht="66" customHeight="1">
      <c r="A7" s="82">
        <v>3</v>
      </c>
      <c r="B7" s="82" t="s">
        <v>929</v>
      </c>
      <c r="C7" s="89" t="s">
        <v>494</v>
      </c>
      <c r="D7" s="91" t="s">
        <v>411</v>
      </c>
      <c r="E7" s="85" t="s">
        <v>495</v>
      </c>
      <c r="F7" s="89" t="s">
        <v>388</v>
      </c>
      <c r="G7" s="83" t="s">
        <v>408</v>
      </c>
      <c r="H7" s="88" t="s">
        <v>496</v>
      </c>
      <c r="I7" s="117" t="s">
        <v>497</v>
      </c>
      <c r="J7" s="115" t="s">
        <v>460</v>
      </c>
      <c r="K7" s="82" t="s">
        <v>536</v>
      </c>
      <c r="L7" s="89" t="s">
        <v>545</v>
      </c>
      <c r="M7" s="82" t="s">
        <v>953</v>
      </c>
      <c r="N7" s="137" t="s">
        <v>982</v>
      </c>
      <c r="O7" s="84" t="s">
        <v>458</v>
      </c>
      <c r="P7" s="91" t="s">
        <v>407</v>
      </c>
      <c r="Q7" s="155" t="s">
        <v>1004</v>
      </c>
      <c r="R7" s="152"/>
    </row>
    <row r="8" spans="1:18" s="151" customFormat="1" ht="66" customHeight="1">
      <c r="A8" s="82">
        <v>4</v>
      </c>
      <c r="B8" s="82" t="s">
        <v>930</v>
      </c>
      <c r="C8" s="152" t="s">
        <v>494</v>
      </c>
      <c r="D8" s="91" t="s">
        <v>411</v>
      </c>
      <c r="E8" s="85" t="s">
        <v>495</v>
      </c>
      <c r="F8" s="152" t="s">
        <v>388</v>
      </c>
      <c r="G8" s="83" t="s">
        <v>408</v>
      </c>
      <c r="H8" s="88" t="s">
        <v>498</v>
      </c>
      <c r="I8" s="117" t="s">
        <v>501</v>
      </c>
      <c r="J8" s="115" t="s">
        <v>460</v>
      </c>
      <c r="K8" s="82" t="s">
        <v>536</v>
      </c>
      <c r="L8" s="152" t="s">
        <v>545</v>
      </c>
      <c r="M8" s="82" t="s">
        <v>954</v>
      </c>
      <c r="N8" s="167" t="s">
        <v>983</v>
      </c>
      <c r="O8" s="84" t="s">
        <v>458</v>
      </c>
      <c r="P8" s="91" t="s">
        <v>407</v>
      </c>
      <c r="Q8" s="155" t="s">
        <v>1004</v>
      </c>
      <c r="R8" s="152"/>
    </row>
    <row r="9" spans="1:18" s="151" customFormat="1" ht="66" customHeight="1">
      <c r="A9" s="82">
        <v>5</v>
      </c>
      <c r="B9" s="82" t="s">
        <v>931</v>
      </c>
      <c r="C9" s="152" t="s">
        <v>494</v>
      </c>
      <c r="D9" s="91" t="s">
        <v>411</v>
      </c>
      <c r="E9" s="85" t="s">
        <v>495</v>
      </c>
      <c r="F9" s="152" t="s">
        <v>388</v>
      </c>
      <c r="G9" s="83" t="s">
        <v>408</v>
      </c>
      <c r="H9" s="88" t="s">
        <v>499</v>
      </c>
      <c r="I9" s="117" t="s">
        <v>500</v>
      </c>
      <c r="J9" s="115" t="s">
        <v>460</v>
      </c>
      <c r="K9" s="82" t="s">
        <v>536</v>
      </c>
      <c r="L9" s="152" t="s">
        <v>545</v>
      </c>
      <c r="M9" s="82" t="s">
        <v>955</v>
      </c>
      <c r="N9" s="167" t="s">
        <v>984</v>
      </c>
      <c r="O9" s="84" t="s">
        <v>458</v>
      </c>
      <c r="P9" s="91" t="s">
        <v>407</v>
      </c>
      <c r="Q9" s="155" t="s">
        <v>1004</v>
      </c>
      <c r="R9" s="152"/>
    </row>
    <row r="10" spans="1:18" s="151" customFormat="1" ht="66" customHeight="1">
      <c r="A10" s="82">
        <v>6</v>
      </c>
      <c r="B10" s="82" t="s">
        <v>932</v>
      </c>
      <c r="C10" s="152" t="s">
        <v>494</v>
      </c>
      <c r="D10" s="91" t="s">
        <v>411</v>
      </c>
      <c r="E10" s="85" t="s">
        <v>495</v>
      </c>
      <c r="F10" s="152" t="s">
        <v>388</v>
      </c>
      <c r="G10" s="83" t="s">
        <v>408</v>
      </c>
      <c r="H10" s="88" t="s">
        <v>502</v>
      </c>
      <c r="I10" s="117" t="s">
        <v>503</v>
      </c>
      <c r="J10" s="115" t="s">
        <v>460</v>
      </c>
      <c r="K10" s="82" t="s">
        <v>536</v>
      </c>
      <c r="L10" s="152" t="s">
        <v>545</v>
      </c>
      <c r="M10" s="82" t="s">
        <v>956</v>
      </c>
      <c r="N10" s="167" t="s">
        <v>985</v>
      </c>
      <c r="O10" s="84" t="s">
        <v>458</v>
      </c>
      <c r="P10" s="91" t="s">
        <v>407</v>
      </c>
      <c r="Q10" s="155" t="s">
        <v>1004</v>
      </c>
      <c r="R10" s="152"/>
    </row>
    <row r="11" spans="1:18" s="151" customFormat="1" ht="66" customHeight="1">
      <c r="A11" s="82">
        <v>7</v>
      </c>
      <c r="B11" s="82" t="s">
        <v>933</v>
      </c>
      <c r="C11" s="152" t="s">
        <v>494</v>
      </c>
      <c r="D11" s="91" t="s">
        <v>411</v>
      </c>
      <c r="E11" s="85" t="s">
        <v>495</v>
      </c>
      <c r="F11" s="152" t="s">
        <v>388</v>
      </c>
      <c r="G11" s="83" t="s">
        <v>408</v>
      </c>
      <c r="H11" s="88" t="s">
        <v>504</v>
      </c>
      <c r="I11" s="117" t="s">
        <v>505</v>
      </c>
      <c r="J11" s="115" t="s">
        <v>460</v>
      </c>
      <c r="K11" s="82" t="s">
        <v>536</v>
      </c>
      <c r="L11" s="152" t="s">
        <v>545</v>
      </c>
      <c r="M11" s="82" t="s">
        <v>957</v>
      </c>
      <c r="N11" s="167" t="s">
        <v>986</v>
      </c>
      <c r="O11" s="84" t="s">
        <v>458</v>
      </c>
      <c r="P11" s="91" t="s">
        <v>407</v>
      </c>
      <c r="Q11" s="155" t="s">
        <v>1004</v>
      </c>
      <c r="R11" s="152"/>
    </row>
    <row r="12" spans="1:18" s="151" customFormat="1" ht="66" customHeight="1">
      <c r="A12" s="82">
        <v>8</v>
      </c>
      <c r="B12" s="82" t="s">
        <v>934</v>
      </c>
      <c r="C12" s="152" t="s">
        <v>494</v>
      </c>
      <c r="D12" s="91" t="s">
        <v>411</v>
      </c>
      <c r="E12" s="85" t="s">
        <v>495</v>
      </c>
      <c r="F12" s="152" t="s">
        <v>388</v>
      </c>
      <c r="G12" s="83" t="s">
        <v>408</v>
      </c>
      <c r="H12" s="88" t="s">
        <v>506</v>
      </c>
      <c r="I12" s="117" t="s">
        <v>507</v>
      </c>
      <c r="J12" s="115" t="s">
        <v>460</v>
      </c>
      <c r="K12" s="82" t="s">
        <v>536</v>
      </c>
      <c r="L12" s="152" t="s">
        <v>545</v>
      </c>
      <c r="M12" s="82" t="s">
        <v>958</v>
      </c>
      <c r="N12" s="167" t="s">
        <v>987</v>
      </c>
      <c r="O12" s="84" t="s">
        <v>458</v>
      </c>
      <c r="P12" s="91" t="s">
        <v>407</v>
      </c>
      <c r="Q12" s="155" t="s">
        <v>1004</v>
      </c>
      <c r="R12" s="152"/>
    </row>
    <row r="13" spans="1:18" s="151" customFormat="1" ht="66" customHeight="1">
      <c r="A13" s="82">
        <v>9</v>
      </c>
      <c r="B13" s="82" t="s">
        <v>935</v>
      </c>
      <c r="C13" s="152" t="s">
        <v>494</v>
      </c>
      <c r="D13" s="91" t="s">
        <v>411</v>
      </c>
      <c r="E13" s="85" t="s">
        <v>495</v>
      </c>
      <c r="F13" s="152" t="s">
        <v>388</v>
      </c>
      <c r="G13" s="83" t="s">
        <v>408</v>
      </c>
      <c r="H13" s="88" t="s">
        <v>413</v>
      </c>
      <c r="I13" s="117" t="s">
        <v>508</v>
      </c>
      <c r="J13" s="115" t="s">
        <v>460</v>
      </c>
      <c r="K13" s="82" t="s">
        <v>536</v>
      </c>
      <c r="L13" s="152" t="s">
        <v>545</v>
      </c>
      <c r="M13" s="82" t="s">
        <v>959</v>
      </c>
      <c r="N13" s="167" t="s">
        <v>988</v>
      </c>
      <c r="O13" s="84" t="s">
        <v>458</v>
      </c>
      <c r="P13" s="91" t="s">
        <v>407</v>
      </c>
      <c r="Q13" s="155" t="s">
        <v>1004</v>
      </c>
      <c r="R13" s="152"/>
    </row>
    <row r="14" spans="1:18" s="151" customFormat="1" ht="66" customHeight="1">
      <c r="A14" s="82">
        <v>10</v>
      </c>
      <c r="B14" s="82" t="s">
        <v>936</v>
      </c>
      <c r="C14" s="152" t="s">
        <v>494</v>
      </c>
      <c r="D14" s="91" t="s">
        <v>411</v>
      </c>
      <c r="E14" s="85" t="s">
        <v>495</v>
      </c>
      <c r="F14" s="152" t="s">
        <v>388</v>
      </c>
      <c r="G14" s="83" t="s">
        <v>408</v>
      </c>
      <c r="H14" s="88" t="s">
        <v>509</v>
      </c>
      <c r="I14" s="117" t="s">
        <v>510</v>
      </c>
      <c r="J14" s="115" t="s">
        <v>460</v>
      </c>
      <c r="K14" s="82" t="s">
        <v>536</v>
      </c>
      <c r="L14" s="152" t="s">
        <v>545</v>
      </c>
      <c r="M14" s="82" t="s">
        <v>960</v>
      </c>
      <c r="N14" s="167" t="s">
        <v>989</v>
      </c>
      <c r="O14" s="84" t="s">
        <v>458</v>
      </c>
      <c r="P14" s="91" t="s">
        <v>407</v>
      </c>
      <c r="Q14" s="155" t="s">
        <v>1004</v>
      </c>
      <c r="R14" s="152"/>
    </row>
    <row r="15" spans="1:18" s="151" customFormat="1" ht="66" customHeight="1">
      <c r="A15" s="82">
        <v>11</v>
      </c>
      <c r="B15" s="82" t="s">
        <v>937</v>
      </c>
      <c r="C15" s="152" t="s">
        <v>494</v>
      </c>
      <c r="D15" s="91" t="s">
        <v>411</v>
      </c>
      <c r="E15" s="85" t="s">
        <v>495</v>
      </c>
      <c r="F15" s="152" t="s">
        <v>388</v>
      </c>
      <c r="G15" s="83" t="s">
        <v>408</v>
      </c>
      <c r="H15" s="88" t="s">
        <v>511</v>
      </c>
      <c r="I15" s="117" t="s">
        <v>512</v>
      </c>
      <c r="J15" s="115" t="s">
        <v>460</v>
      </c>
      <c r="K15" s="82" t="s">
        <v>536</v>
      </c>
      <c r="L15" s="152" t="s">
        <v>545</v>
      </c>
      <c r="M15" s="82" t="s">
        <v>961</v>
      </c>
      <c r="N15" s="167" t="s">
        <v>990</v>
      </c>
      <c r="O15" s="84" t="s">
        <v>458</v>
      </c>
      <c r="P15" s="91" t="s">
        <v>407</v>
      </c>
      <c r="Q15" s="155" t="s">
        <v>1004</v>
      </c>
      <c r="R15" s="152"/>
    </row>
    <row r="16" spans="1:18" s="151" customFormat="1" ht="66" customHeight="1">
      <c r="A16" s="82">
        <v>12</v>
      </c>
      <c r="B16" s="82" t="s">
        <v>938</v>
      </c>
      <c r="C16" s="152" t="s">
        <v>494</v>
      </c>
      <c r="D16" s="91" t="s">
        <v>411</v>
      </c>
      <c r="E16" s="85" t="s">
        <v>495</v>
      </c>
      <c r="F16" s="152" t="s">
        <v>388</v>
      </c>
      <c r="G16" s="83" t="s">
        <v>408</v>
      </c>
      <c r="H16" s="88" t="s">
        <v>513</v>
      </c>
      <c r="I16" s="117" t="s">
        <v>514</v>
      </c>
      <c r="J16" s="115" t="s">
        <v>460</v>
      </c>
      <c r="K16" s="82" t="s">
        <v>536</v>
      </c>
      <c r="L16" s="152" t="s">
        <v>545</v>
      </c>
      <c r="M16" s="82" t="s">
        <v>962</v>
      </c>
      <c r="N16" s="167" t="s">
        <v>991</v>
      </c>
      <c r="O16" s="84" t="s">
        <v>458</v>
      </c>
      <c r="P16" s="91" t="s">
        <v>407</v>
      </c>
      <c r="Q16" s="155" t="s">
        <v>1004</v>
      </c>
      <c r="R16" s="152"/>
    </row>
    <row r="17" spans="1:18" s="151" customFormat="1" ht="66" customHeight="1">
      <c r="A17" s="82">
        <v>13</v>
      </c>
      <c r="B17" s="82" t="s">
        <v>939</v>
      </c>
      <c r="C17" s="152" t="s">
        <v>494</v>
      </c>
      <c r="D17" s="91" t="s">
        <v>411</v>
      </c>
      <c r="E17" s="85" t="s">
        <v>495</v>
      </c>
      <c r="F17" s="152" t="s">
        <v>388</v>
      </c>
      <c r="G17" s="83" t="s">
        <v>408</v>
      </c>
      <c r="H17" s="88" t="s">
        <v>515</v>
      </c>
      <c r="I17" s="117" t="s">
        <v>516</v>
      </c>
      <c r="J17" s="115" t="s">
        <v>460</v>
      </c>
      <c r="K17" s="82" t="s">
        <v>536</v>
      </c>
      <c r="L17" s="152" t="s">
        <v>545</v>
      </c>
      <c r="M17" s="82" t="s">
        <v>963</v>
      </c>
      <c r="N17" s="167" t="s">
        <v>992</v>
      </c>
      <c r="O17" s="84" t="s">
        <v>458</v>
      </c>
      <c r="P17" s="91" t="s">
        <v>407</v>
      </c>
      <c r="Q17" s="155" t="s">
        <v>1004</v>
      </c>
      <c r="R17" s="152"/>
    </row>
    <row r="18" spans="1:18" s="151" customFormat="1" ht="66" customHeight="1">
      <c r="A18" s="82">
        <v>14</v>
      </c>
      <c r="B18" s="82" t="s">
        <v>940</v>
      </c>
      <c r="C18" s="152" t="s">
        <v>494</v>
      </c>
      <c r="D18" s="91" t="s">
        <v>411</v>
      </c>
      <c r="E18" s="85" t="s">
        <v>495</v>
      </c>
      <c r="F18" s="152" t="s">
        <v>388</v>
      </c>
      <c r="G18" s="83" t="s">
        <v>408</v>
      </c>
      <c r="H18" s="88" t="s">
        <v>517</v>
      </c>
      <c r="I18" s="117" t="s">
        <v>518</v>
      </c>
      <c r="J18" s="115" t="s">
        <v>460</v>
      </c>
      <c r="K18" s="82" t="s">
        <v>536</v>
      </c>
      <c r="L18" s="152" t="s">
        <v>545</v>
      </c>
      <c r="M18" s="82" t="s">
        <v>964</v>
      </c>
      <c r="N18" s="167" t="s">
        <v>993</v>
      </c>
      <c r="O18" s="84" t="s">
        <v>458</v>
      </c>
      <c r="P18" s="91" t="s">
        <v>407</v>
      </c>
      <c r="Q18" s="155" t="s">
        <v>1004</v>
      </c>
      <c r="R18" s="152"/>
    </row>
    <row r="19" spans="1:18" s="151" customFormat="1" ht="66" customHeight="1">
      <c r="A19" s="82">
        <v>15</v>
      </c>
      <c r="B19" s="82" t="s">
        <v>941</v>
      </c>
      <c r="C19" s="152" t="s">
        <v>494</v>
      </c>
      <c r="D19" s="91" t="s">
        <v>411</v>
      </c>
      <c r="E19" s="85" t="s">
        <v>495</v>
      </c>
      <c r="F19" s="152" t="s">
        <v>388</v>
      </c>
      <c r="G19" s="83" t="s">
        <v>408</v>
      </c>
      <c r="H19" s="88" t="s">
        <v>519</v>
      </c>
      <c r="I19" s="117" t="s">
        <v>520</v>
      </c>
      <c r="J19" s="115" t="s">
        <v>460</v>
      </c>
      <c r="K19" s="82" t="s">
        <v>536</v>
      </c>
      <c r="L19" s="152" t="s">
        <v>545</v>
      </c>
      <c r="M19" s="82" t="s">
        <v>965</v>
      </c>
      <c r="N19" s="167" t="s">
        <v>994</v>
      </c>
      <c r="O19" s="84" t="s">
        <v>458</v>
      </c>
      <c r="P19" s="91" t="s">
        <v>407</v>
      </c>
      <c r="Q19" s="155" t="s">
        <v>1004</v>
      </c>
      <c r="R19" s="152"/>
    </row>
    <row r="20" spans="1:18" s="151" customFormat="1" ht="66" customHeight="1">
      <c r="A20" s="82">
        <v>16</v>
      </c>
      <c r="B20" s="82" t="s">
        <v>942</v>
      </c>
      <c r="C20" s="152" t="s">
        <v>494</v>
      </c>
      <c r="D20" s="91" t="s">
        <v>411</v>
      </c>
      <c r="E20" s="85" t="s">
        <v>495</v>
      </c>
      <c r="F20" s="152" t="s">
        <v>388</v>
      </c>
      <c r="G20" s="83" t="s">
        <v>408</v>
      </c>
      <c r="H20" s="88" t="s">
        <v>521</v>
      </c>
      <c r="I20" s="117" t="s">
        <v>522</v>
      </c>
      <c r="J20" s="115" t="s">
        <v>460</v>
      </c>
      <c r="K20" s="82" t="s">
        <v>536</v>
      </c>
      <c r="L20" s="152" t="s">
        <v>545</v>
      </c>
      <c r="M20" s="82" t="s">
        <v>966</v>
      </c>
      <c r="N20" s="167" t="s">
        <v>995</v>
      </c>
      <c r="O20" s="84" t="s">
        <v>458</v>
      </c>
      <c r="P20" s="91" t="s">
        <v>407</v>
      </c>
      <c r="Q20" s="155" t="s">
        <v>1004</v>
      </c>
      <c r="R20" s="152"/>
    </row>
    <row r="21" spans="1:18" s="151" customFormat="1" ht="66" customHeight="1">
      <c r="A21" s="82">
        <v>17</v>
      </c>
      <c r="B21" s="82" t="s">
        <v>943</v>
      </c>
      <c r="C21" s="152" t="s">
        <v>494</v>
      </c>
      <c r="D21" s="91" t="s">
        <v>411</v>
      </c>
      <c r="E21" s="85" t="s">
        <v>495</v>
      </c>
      <c r="F21" s="152" t="s">
        <v>388</v>
      </c>
      <c r="G21" s="83" t="s">
        <v>408</v>
      </c>
      <c r="H21" s="88" t="s">
        <v>523</v>
      </c>
      <c r="I21" s="117" t="s">
        <v>524</v>
      </c>
      <c r="J21" s="115" t="s">
        <v>460</v>
      </c>
      <c r="K21" s="82" t="s">
        <v>536</v>
      </c>
      <c r="L21" s="152" t="s">
        <v>545</v>
      </c>
      <c r="M21" s="82" t="s">
        <v>967</v>
      </c>
      <c r="N21" s="167" t="s">
        <v>996</v>
      </c>
      <c r="O21" s="84" t="s">
        <v>458</v>
      </c>
      <c r="P21" s="91" t="s">
        <v>407</v>
      </c>
      <c r="Q21" s="155" t="s">
        <v>1004</v>
      </c>
      <c r="R21" s="152"/>
    </row>
    <row r="22" spans="1:18" s="151" customFormat="1" ht="66" customHeight="1">
      <c r="A22" s="82">
        <v>18</v>
      </c>
      <c r="B22" s="82" t="s">
        <v>944</v>
      </c>
      <c r="C22" s="152" t="s">
        <v>494</v>
      </c>
      <c r="D22" s="91" t="s">
        <v>411</v>
      </c>
      <c r="E22" s="85" t="s">
        <v>495</v>
      </c>
      <c r="F22" s="152" t="s">
        <v>388</v>
      </c>
      <c r="G22" s="83" t="s">
        <v>408</v>
      </c>
      <c r="H22" s="88" t="s">
        <v>525</v>
      </c>
      <c r="I22" s="117" t="s">
        <v>450</v>
      </c>
      <c r="J22" s="115" t="s">
        <v>460</v>
      </c>
      <c r="K22" s="82" t="s">
        <v>536</v>
      </c>
      <c r="L22" s="152" t="s">
        <v>545</v>
      </c>
      <c r="M22" s="82" t="s">
        <v>968</v>
      </c>
      <c r="N22" s="167" t="s">
        <v>997</v>
      </c>
      <c r="O22" s="84" t="s">
        <v>458</v>
      </c>
      <c r="P22" s="91" t="s">
        <v>407</v>
      </c>
      <c r="Q22" s="155" t="s">
        <v>1004</v>
      </c>
      <c r="R22" s="152"/>
    </row>
    <row r="23" spans="1:18" s="151" customFormat="1" ht="66" customHeight="1">
      <c r="A23" s="82">
        <v>19</v>
      </c>
      <c r="B23" s="82" t="s">
        <v>945</v>
      </c>
      <c r="C23" s="152" t="s">
        <v>494</v>
      </c>
      <c r="D23" s="91" t="s">
        <v>411</v>
      </c>
      <c r="E23" s="85" t="s">
        <v>495</v>
      </c>
      <c r="F23" s="152" t="s">
        <v>388</v>
      </c>
      <c r="G23" s="83" t="s">
        <v>408</v>
      </c>
      <c r="H23" s="88" t="s">
        <v>526</v>
      </c>
      <c r="I23" s="117" t="s">
        <v>527</v>
      </c>
      <c r="J23" s="115" t="s">
        <v>460</v>
      </c>
      <c r="K23" s="82" t="s">
        <v>536</v>
      </c>
      <c r="L23" s="152" t="s">
        <v>545</v>
      </c>
      <c r="M23" s="82" t="s">
        <v>969</v>
      </c>
      <c r="N23" s="167" t="s">
        <v>998</v>
      </c>
      <c r="O23" s="84" t="s">
        <v>458</v>
      </c>
      <c r="P23" s="91" t="s">
        <v>407</v>
      </c>
      <c r="Q23" s="155" t="s">
        <v>1004</v>
      </c>
      <c r="R23" s="152"/>
    </row>
    <row r="24" spans="1:18" s="151" customFormat="1" ht="66" customHeight="1">
      <c r="A24" s="82">
        <v>20</v>
      </c>
      <c r="B24" s="82" t="s">
        <v>946</v>
      </c>
      <c r="C24" s="152" t="s">
        <v>494</v>
      </c>
      <c r="D24" s="91" t="s">
        <v>411</v>
      </c>
      <c r="E24" s="85" t="s">
        <v>495</v>
      </c>
      <c r="F24" s="152" t="s">
        <v>388</v>
      </c>
      <c r="G24" s="83" t="s">
        <v>408</v>
      </c>
      <c r="H24" s="88" t="s">
        <v>528</v>
      </c>
      <c r="I24" s="117" t="s">
        <v>529</v>
      </c>
      <c r="J24" s="115" t="s">
        <v>460</v>
      </c>
      <c r="K24" s="82" t="s">
        <v>536</v>
      </c>
      <c r="L24" s="152" t="s">
        <v>545</v>
      </c>
      <c r="M24" s="82" t="s">
        <v>970</v>
      </c>
      <c r="N24" s="167" t="s">
        <v>999</v>
      </c>
      <c r="O24" s="84" t="s">
        <v>458</v>
      </c>
      <c r="P24" s="91" t="s">
        <v>407</v>
      </c>
      <c r="Q24" s="155" t="s">
        <v>1004</v>
      </c>
      <c r="R24" s="152"/>
    </row>
    <row r="25" spans="1:18" s="151" customFormat="1" ht="66" customHeight="1">
      <c r="A25" s="82">
        <v>21</v>
      </c>
      <c r="B25" s="82" t="s">
        <v>947</v>
      </c>
      <c r="C25" s="152" t="s">
        <v>494</v>
      </c>
      <c r="D25" s="91" t="s">
        <v>411</v>
      </c>
      <c r="E25" s="85" t="s">
        <v>495</v>
      </c>
      <c r="F25" s="152" t="s">
        <v>388</v>
      </c>
      <c r="G25" s="83" t="s">
        <v>408</v>
      </c>
      <c r="H25" s="88" t="s">
        <v>530</v>
      </c>
      <c r="I25" s="117" t="s">
        <v>524</v>
      </c>
      <c r="J25" s="115" t="s">
        <v>460</v>
      </c>
      <c r="K25" s="82" t="s">
        <v>536</v>
      </c>
      <c r="L25" s="152" t="s">
        <v>545</v>
      </c>
      <c r="M25" s="82" t="s">
        <v>971</v>
      </c>
      <c r="N25" s="167" t="s">
        <v>1000</v>
      </c>
      <c r="O25" s="84" t="s">
        <v>458</v>
      </c>
      <c r="P25" s="91" t="s">
        <v>407</v>
      </c>
      <c r="Q25" s="155" t="s">
        <v>1004</v>
      </c>
      <c r="R25" s="152"/>
    </row>
    <row r="26" spans="1:18" s="151" customFormat="1" ht="66" customHeight="1">
      <c r="A26" s="82">
        <v>22</v>
      </c>
      <c r="B26" s="82" t="s">
        <v>948</v>
      </c>
      <c r="C26" s="152" t="s">
        <v>494</v>
      </c>
      <c r="D26" s="91" t="s">
        <v>411</v>
      </c>
      <c r="E26" s="85" t="s">
        <v>495</v>
      </c>
      <c r="F26" s="152" t="s">
        <v>388</v>
      </c>
      <c r="G26" s="83" t="s">
        <v>408</v>
      </c>
      <c r="H26" s="88" t="s">
        <v>531</v>
      </c>
      <c r="I26" s="117" t="s">
        <v>532</v>
      </c>
      <c r="J26" s="115" t="s">
        <v>460</v>
      </c>
      <c r="K26" s="82" t="s">
        <v>536</v>
      </c>
      <c r="L26" s="152" t="s">
        <v>545</v>
      </c>
      <c r="M26" s="82" t="s">
        <v>972</v>
      </c>
      <c r="N26" s="167" t="s">
        <v>1001</v>
      </c>
      <c r="O26" s="84" t="s">
        <v>458</v>
      </c>
      <c r="P26" s="91" t="s">
        <v>407</v>
      </c>
      <c r="Q26" s="155" t="s">
        <v>1004</v>
      </c>
      <c r="R26" s="152"/>
    </row>
    <row r="27" spans="1:18" s="151" customFormat="1" ht="66" customHeight="1">
      <c r="A27" s="82">
        <v>23</v>
      </c>
      <c r="B27" s="82" t="s">
        <v>949</v>
      </c>
      <c r="C27" s="152" t="s">
        <v>494</v>
      </c>
      <c r="D27" s="91" t="s">
        <v>411</v>
      </c>
      <c r="E27" s="85" t="s">
        <v>495</v>
      </c>
      <c r="F27" s="152" t="s">
        <v>388</v>
      </c>
      <c r="G27" s="83" t="s">
        <v>408</v>
      </c>
      <c r="H27" s="88" t="s">
        <v>533</v>
      </c>
      <c r="I27" s="117" t="s">
        <v>529</v>
      </c>
      <c r="J27" s="115" t="s">
        <v>460</v>
      </c>
      <c r="K27" s="82" t="s">
        <v>536</v>
      </c>
      <c r="L27" s="152" t="s">
        <v>545</v>
      </c>
      <c r="M27" s="82" t="s">
        <v>973</v>
      </c>
      <c r="N27" s="167" t="s">
        <v>1002</v>
      </c>
      <c r="O27" s="84" t="s">
        <v>458</v>
      </c>
      <c r="P27" s="91" t="s">
        <v>407</v>
      </c>
      <c r="Q27" s="155" t="s">
        <v>1004</v>
      </c>
      <c r="R27" s="152"/>
    </row>
    <row r="28" spans="1:18" s="151" customFormat="1" ht="66" customHeight="1">
      <c r="A28" s="82">
        <v>24</v>
      </c>
      <c r="B28" s="82" t="s">
        <v>950</v>
      </c>
      <c r="C28" s="152" t="s">
        <v>494</v>
      </c>
      <c r="D28" s="91" t="s">
        <v>411</v>
      </c>
      <c r="E28" s="85" t="s">
        <v>495</v>
      </c>
      <c r="F28" s="152" t="s">
        <v>388</v>
      </c>
      <c r="G28" s="83" t="s">
        <v>408</v>
      </c>
      <c r="H28" s="88" t="s">
        <v>534</v>
      </c>
      <c r="I28" s="117" t="s">
        <v>535</v>
      </c>
      <c r="J28" s="115" t="s">
        <v>460</v>
      </c>
      <c r="K28" s="82" t="s">
        <v>536</v>
      </c>
      <c r="L28" s="152" t="s">
        <v>545</v>
      </c>
      <c r="M28" s="82" t="s">
        <v>974</v>
      </c>
      <c r="N28" s="167" t="s">
        <v>1003</v>
      </c>
      <c r="O28" s="84" t="s">
        <v>458</v>
      </c>
      <c r="P28" s="91" t="s">
        <v>407</v>
      </c>
      <c r="Q28" s="155" t="s">
        <v>1004</v>
      </c>
      <c r="R28" s="152"/>
    </row>
    <row r="29" spans="1:18" s="166" customFormat="1" ht="66" customHeight="1">
      <c r="A29" s="82">
        <v>25</v>
      </c>
      <c r="B29" s="82" t="s">
        <v>975</v>
      </c>
      <c r="C29" s="167" t="s">
        <v>543</v>
      </c>
      <c r="D29" s="91" t="s">
        <v>15</v>
      </c>
      <c r="E29" s="85" t="s">
        <v>471</v>
      </c>
      <c r="F29" s="167" t="s">
        <v>30</v>
      </c>
      <c r="G29" s="83" t="s">
        <v>408</v>
      </c>
      <c r="H29" s="88">
        <v>29328249</v>
      </c>
      <c r="I29" s="117" t="s">
        <v>659</v>
      </c>
      <c r="J29" s="115" t="s">
        <v>460</v>
      </c>
      <c r="K29" s="82" t="s">
        <v>979</v>
      </c>
      <c r="L29" s="167" t="s">
        <v>980</v>
      </c>
      <c r="M29" s="82" t="s">
        <v>977</v>
      </c>
      <c r="N29" s="167" t="s">
        <v>981</v>
      </c>
      <c r="O29" s="84" t="s">
        <v>656</v>
      </c>
      <c r="P29" s="91" t="s">
        <v>407</v>
      </c>
      <c r="Q29" s="168" t="s">
        <v>1005</v>
      </c>
      <c r="R29" s="167"/>
    </row>
    <row r="30" spans="1:18" s="134" customFormat="1" ht="51.75" customHeight="1">
      <c r="A30" s="82">
        <v>26</v>
      </c>
      <c r="B30" s="82" t="s">
        <v>976</v>
      </c>
      <c r="C30" s="135" t="s">
        <v>585</v>
      </c>
      <c r="D30" s="135" t="s">
        <v>603</v>
      </c>
      <c r="E30" s="85" t="s">
        <v>1006</v>
      </c>
      <c r="F30" s="135" t="s">
        <v>388</v>
      </c>
      <c r="G30" s="93" t="s">
        <v>608</v>
      </c>
      <c r="H30" s="135" t="s">
        <v>118</v>
      </c>
      <c r="I30" s="137" t="s">
        <v>118</v>
      </c>
      <c r="J30" s="115" t="s">
        <v>460</v>
      </c>
      <c r="K30" s="82" t="s">
        <v>629</v>
      </c>
      <c r="L30" s="135" t="s">
        <v>632</v>
      </c>
      <c r="M30" s="82" t="s">
        <v>978</v>
      </c>
      <c r="N30" s="116" t="s">
        <v>604</v>
      </c>
      <c r="O30" s="84" t="s">
        <v>550</v>
      </c>
      <c r="P30" s="91" t="s">
        <v>407</v>
      </c>
      <c r="Q30" s="155" t="s">
        <v>457</v>
      </c>
      <c r="R30" s="161"/>
    </row>
    <row r="31" spans="1:18" s="139" customFormat="1" ht="51.75" customHeight="1">
      <c r="A31" s="82"/>
      <c r="B31" s="82"/>
      <c r="C31" s="140"/>
      <c r="D31" s="140"/>
      <c r="E31" s="140"/>
      <c r="F31" s="140"/>
      <c r="G31" s="83"/>
      <c r="H31" s="82"/>
      <c r="I31" s="140"/>
      <c r="J31" s="140"/>
      <c r="K31" s="82"/>
      <c r="L31" s="140"/>
      <c r="M31" s="82"/>
      <c r="N31" s="140"/>
      <c r="O31" s="84"/>
      <c r="P31" s="82"/>
      <c r="Q31" s="82"/>
      <c r="R31" s="82"/>
    </row>
    <row r="32" spans="1:18" s="139" customFormat="1" ht="51.75" customHeight="1">
      <c r="A32" s="82"/>
      <c r="B32" s="82"/>
      <c r="C32" s="140"/>
      <c r="D32" s="140"/>
      <c r="E32" s="140"/>
      <c r="F32" s="140"/>
      <c r="G32" s="83"/>
      <c r="H32" s="82"/>
      <c r="I32" s="140"/>
      <c r="J32" s="140"/>
      <c r="K32" s="82"/>
      <c r="L32" s="140"/>
      <c r="M32" s="82"/>
      <c r="N32" s="140"/>
      <c r="O32" s="84"/>
      <c r="P32" s="82"/>
      <c r="Q32" s="82"/>
      <c r="R32" s="82"/>
    </row>
    <row r="33" spans="1:18" s="139" customFormat="1" ht="51.75" customHeight="1">
      <c r="A33" s="82"/>
      <c r="B33" s="82"/>
      <c r="C33" s="140"/>
      <c r="D33" s="140"/>
      <c r="E33" s="140"/>
      <c r="F33" s="140"/>
      <c r="G33" s="83"/>
      <c r="H33" s="82"/>
      <c r="I33" s="140"/>
      <c r="J33" s="140"/>
      <c r="K33" s="82"/>
      <c r="L33" s="140"/>
      <c r="M33" s="82"/>
      <c r="N33" s="140"/>
      <c r="O33" s="84"/>
      <c r="P33" s="82"/>
      <c r="Q33" s="82"/>
      <c r="R33" s="82"/>
    </row>
    <row r="34" spans="1:18" s="139" customFormat="1" ht="51.75" customHeight="1">
      <c r="A34" s="82"/>
      <c r="B34" s="82"/>
      <c r="C34" s="140"/>
      <c r="D34" s="140"/>
      <c r="E34" s="140"/>
      <c r="F34" s="140"/>
      <c r="G34" s="83"/>
      <c r="H34" s="82"/>
      <c r="I34" s="140"/>
      <c r="J34" s="140"/>
      <c r="K34" s="82"/>
      <c r="L34" s="140"/>
      <c r="M34" s="82"/>
      <c r="N34" s="140"/>
      <c r="O34" s="84"/>
      <c r="P34" s="82"/>
      <c r="Q34" s="82"/>
      <c r="R34" s="82"/>
    </row>
    <row r="35" spans="1:18" s="139" customFormat="1" ht="51.75" customHeight="1">
      <c r="A35" s="82"/>
      <c r="B35" s="82"/>
      <c r="C35" s="140"/>
      <c r="D35" s="140"/>
      <c r="E35" s="140"/>
      <c r="F35" s="140"/>
      <c r="G35" s="83"/>
      <c r="H35" s="82"/>
      <c r="I35" s="140"/>
      <c r="J35" s="140"/>
      <c r="K35" s="82"/>
      <c r="L35" s="140"/>
      <c r="M35" s="82"/>
      <c r="N35" s="140"/>
      <c r="O35" s="84"/>
      <c r="P35" s="82"/>
      <c r="Q35" s="82"/>
      <c r="R35" s="82"/>
    </row>
    <row r="36" spans="1:18" s="139" customFormat="1" ht="51.75" customHeight="1">
      <c r="A36" s="82"/>
      <c r="B36" s="82"/>
      <c r="C36" s="140"/>
      <c r="D36" s="140"/>
      <c r="E36" s="140"/>
      <c r="F36" s="140"/>
      <c r="G36" s="83"/>
      <c r="H36" s="82"/>
      <c r="I36" s="140"/>
      <c r="J36" s="140"/>
      <c r="K36" s="82"/>
      <c r="L36" s="140"/>
      <c r="M36" s="82"/>
      <c r="N36" s="140"/>
      <c r="O36" s="84"/>
      <c r="P36" s="82"/>
      <c r="Q36" s="82"/>
      <c r="R36" s="82"/>
    </row>
    <row r="37" spans="1:18" s="139" customFormat="1" ht="51.75" customHeight="1">
      <c r="A37" s="82"/>
      <c r="B37" s="82"/>
      <c r="C37" s="140"/>
      <c r="D37" s="140"/>
      <c r="E37" s="140"/>
      <c r="F37" s="140"/>
      <c r="G37" s="83"/>
      <c r="H37" s="82"/>
      <c r="I37" s="140"/>
      <c r="J37" s="140"/>
      <c r="K37" s="82"/>
      <c r="L37" s="140"/>
      <c r="M37" s="82"/>
      <c r="N37" s="140"/>
      <c r="O37" s="84"/>
      <c r="P37" s="82"/>
      <c r="Q37" s="82"/>
      <c r="R37" s="82"/>
    </row>
    <row r="38" spans="1:18" s="139" customFormat="1" ht="51.75" customHeight="1">
      <c r="A38" s="82"/>
      <c r="B38" s="82"/>
      <c r="C38" s="140"/>
      <c r="D38" s="140"/>
      <c r="E38" s="140"/>
      <c r="F38" s="140"/>
      <c r="G38" s="83"/>
      <c r="H38" s="82"/>
      <c r="I38" s="140"/>
      <c r="J38" s="140"/>
      <c r="K38" s="82"/>
      <c r="L38" s="140"/>
      <c r="M38" s="82"/>
      <c r="N38" s="140"/>
      <c r="O38" s="84"/>
      <c r="P38" s="82"/>
      <c r="Q38" s="82"/>
      <c r="R38" s="82"/>
    </row>
    <row r="39" spans="1:18" s="139" customFormat="1" ht="51.75" customHeight="1">
      <c r="A39" s="82"/>
      <c r="B39" s="82"/>
      <c r="C39" s="140"/>
      <c r="D39" s="140"/>
      <c r="E39" s="140"/>
      <c r="F39" s="140"/>
      <c r="G39" s="83"/>
      <c r="H39" s="82"/>
      <c r="I39" s="140"/>
      <c r="J39" s="140"/>
      <c r="K39" s="82"/>
      <c r="L39" s="140"/>
      <c r="M39" s="82"/>
      <c r="N39" s="140"/>
      <c r="O39" s="84"/>
      <c r="P39" s="82"/>
      <c r="Q39" s="82"/>
      <c r="R39" s="82"/>
    </row>
    <row r="40" spans="1:18" s="139" customFormat="1" ht="51.75" customHeight="1">
      <c r="A40" s="82"/>
      <c r="B40" s="82"/>
      <c r="C40" s="140"/>
      <c r="D40" s="140"/>
      <c r="E40" s="140"/>
      <c r="F40" s="140"/>
      <c r="G40" s="83"/>
      <c r="H40" s="82"/>
      <c r="I40" s="140"/>
      <c r="J40" s="140"/>
      <c r="K40" s="82"/>
      <c r="L40" s="140"/>
      <c r="M40" s="82"/>
      <c r="N40" s="140"/>
      <c r="O40" s="84"/>
      <c r="P40" s="82"/>
      <c r="Q40" s="82"/>
      <c r="R40" s="82"/>
    </row>
    <row r="41" spans="1:18" s="139" customFormat="1" ht="51.75" customHeight="1">
      <c r="A41" s="82"/>
      <c r="B41" s="82"/>
      <c r="C41" s="140"/>
      <c r="D41" s="140"/>
      <c r="E41" s="140"/>
      <c r="F41" s="140"/>
      <c r="G41" s="83"/>
      <c r="H41" s="82"/>
      <c r="I41" s="140"/>
      <c r="J41" s="140"/>
      <c r="K41" s="82"/>
      <c r="L41" s="140"/>
      <c r="M41" s="82"/>
      <c r="N41" s="140"/>
      <c r="O41" s="84"/>
      <c r="P41" s="82"/>
      <c r="Q41" s="82"/>
      <c r="R41" s="82"/>
    </row>
    <row r="42" spans="1:18" s="139" customFormat="1" ht="51.75" customHeight="1">
      <c r="A42" s="82"/>
      <c r="B42" s="82"/>
      <c r="C42" s="140"/>
      <c r="D42" s="140"/>
      <c r="E42" s="140"/>
      <c r="F42" s="140"/>
      <c r="G42" s="83"/>
      <c r="H42" s="82"/>
      <c r="I42" s="140"/>
      <c r="J42" s="140"/>
      <c r="K42" s="82"/>
      <c r="L42" s="140"/>
      <c r="M42" s="82"/>
      <c r="N42" s="140"/>
      <c r="O42" s="84"/>
      <c r="P42" s="82"/>
      <c r="Q42" s="82"/>
      <c r="R42" s="82"/>
    </row>
    <row r="43" spans="1:18" s="139" customFormat="1" ht="51.75" customHeight="1">
      <c r="A43" s="82"/>
      <c r="B43" s="82"/>
      <c r="C43" s="140"/>
      <c r="D43" s="140"/>
      <c r="E43" s="140"/>
      <c r="F43" s="140"/>
      <c r="G43" s="83"/>
      <c r="H43" s="82"/>
      <c r="I43" s="140"/>
      <c r="J43" s="140"/>
      <c r="K43" s="82"/>
      <c r="L43" s="140"/>
      <c r="M43" s="82"/>
      <c r="N43" s="140"/>
      <c r="O43" s="84"/>
      <c r="P43" s="82"/>
      <c r="Q43" s="82"/>
      <c r="R43" s="82"/>
    </row>
    <row r="44" spans="1:18" s="139" customFormat="1" ht="51.75" customHeight="1">
      <c r="A44" s="82"/>
      <c r="B44" s="82"/>
      <c r="C44" s="140"/>
      <c r="D44" s="140"/>
      <c r="E44" s="140"/>
      <c r="F44" s="140"/>
      <c r="G44" s="83"/>
      <c r="H44" s="82"/>
      <c r="I44" s="140"/>
      <c r="J44" s="140"/>
      <c r="K44" s="82"/>
      <c r="L44" s="140"/>
      <c r="M44" s="82"/>
      <c r="N44" s="140"/>
      <c r="O44" s="84"/>
      <c r="P44" s="82"/>
      <c r="Q44" s="82"/>
      <c r="R44" s="82"/>
    </row>
    <row r="45" spans="1:18" s="139" customFormat="1" ht="51.75" customHeight="1">
      <c r="A45" s="82"/>
      <c r="B45" s="82"/>
      <c r="C45" s="140"/>
      <c r="D45" s="140"/>
      <c r="E45" s="140"/>
      <c r="F45" s="140"/>
      <c r="G45" s="83"/>
      <c r="H45" s="82"/>
      <c r="I45" s="140"/>
      <c r="J45" s="140"/>
      <c r="K45" s="82"/>
      <c r="L45" s="140"/>
      <c r="M45" s="82"/>
      <c r="N45" s="140"/>
      <c r="O45" s="84"/>
      <c r="P45" s="82"/>
      <c r="Q45" s="82"/>
      <c r="R45" s="82"/>
    </row>
    <row r="46" spans="1:18" s="139" customFormat="1" ht="51.75" customHeight="1">
      <c r="A46" s="82"/>
      <c r="B46" s="82"/>
      <c r="C46" s="140"/>
      <c r="D46" s="140"/>
      <c r="E46" s="140"/>
      <c r="F46" s="140"/>
      <c r="G46" s="83"/>
      <c r="H46" s="82"/>
      <c r="I46" s="140"/>
      <c r="J46" s="140"/>
      <c r="K46" s="82"/>
      <c r="L46" s="140"/>
      <c r="M46" s="82"/>
      <c r="N46" s="140"/>
      <c r="O46" s="84"/>
      <c r="P46" s="82"/>
      <c r="Q46" s="82"/>
      <c r="R46" s="82"/>
    </row>
    <row r="47" spans="1:18" s="139" customFormat="1" ht="51.75" customHeight="1">
      <c r="A47" s="82"/>
      <c r="B47" s="82"/>
      <c r="C47" s="140"/>
      <c r="D47" s="140"/>
      <c r="E47" s="140"/>
      <c r="F47" s="140"/>
      <c r="G47" s="83"/>
      <c r="H47" s="82"/>
      <c r="I47" s="140"/>
      <c r="J47" s="140"/>
      <c r="K47" s="82"/>
      <c r="L47" s="140"/>
      <c r="M47" s="82"/>
      <c r="N47" s="140"/>
      <c r="O47" s="84"/>
      <c r="P47" s="82"/>
      <c r="Q47" s="82"/>
      <c r="R47" s="82"/>
    </row>
    <row r="48" spans="1:18" s="139" customFormat="1" ht="51.75" customHeight="1">
      <c r="A48" s="82"/>
      <c r="B48" s="82"/>
      <c r="C48" s="140"/>
      <c r="D48" s="140"/>
      <c r="E48" s="140"/>
      <c r="F48" s="140"/>
      <c r="G48" s="83"/>
      <c r="H48" s="82"/>
      <c r="I48" s="140"/>
      <c r="J48" s="140"/>
      <c r="K48" s="82"/>
      <c r="L48" s="140"/>
      <c r="M48" s="82"/>
      <c r="N48" s="140"/>
      <c r="O48" s="84"/>
      <c r="P48" s="82"/>
      <c r="Q48" s="82"/>
      <c r="R48" s="82"/>
    </row>
    <row r="49" spans="1:18" s="139" customFormat="1" ht="51.75" customHeight="1">
      <c r="A49" s="82"/>
      <c r="B49" s="82"/>
      <c r="C49" s="140"/>
      <c r="D49" s="140"/>
      <c r="E49" s="140"/>
      <c r="F49" s="140"/>
      <c r="G49" s="83"/>
      <c r="H49" s="82"/>
      <c r="I49" s="140"/>
      <c r="J49" s="140"/>
      <c r="K49" s="82"/>
      <c r="L49" s="140"/>
      <c r="M49" s="82"/>
      <c r="N49" s="140"/>
      <c r="O49" s="84"/>
      <c r="P49" s="82"/>
      <c r="Q49" s="82"/>
      <c r="R49" s="82"/>
    </row>
    <row r="50" spans="1:18" s="139" customFormat="1" ht="51.75" customHeight="1">
      <c r="A50" s="82"/>
      <c r="B50" s="82"/>
      <c r="C50" s="140"/>
      <c r="D50" s="140"/>
      <c r="E50" s="140"/>
      <c r="F50" s="140"/>
      <c r="G50" s="83"/>
      <c r="H50" s="82"/>
      <c r="I50" s="140"/>
      <c r="J50" s="140"/>
      <c r="K50" s="82"/>
      <c r="L50" s="140"/>
      <c r="M50" s="82"/>
      <c r="N50" s="140"/>
      <c r="O50" s="84"/>
      <c r="P50" s="82"/>
      <c r="Q50" s="82"/>
      <c r="R50" s="82"/>
    </row>
    <row r="51" spans="1:18" s="139" customFormat="1" ht="51.75" customHeight="1">
      <c r="A51" s="82"/>
      <c r="B51" s="82"/>
      <c r="C51" s="140"/>
      <c r="D51" s="140"/>
      <c r="E51" s="140"/>
      <c r="F51" s="140"/>
      <c r="G51" s="83"/>
      <c r="H51" s="82"/>
      <c r="I51" s="140"/>
      <c r="J51" s="140"/>
      <c r="K51" s="82"/>
      <c r="L51" s="140"/>
      <c r="M51" s="82"/>
      <c r="N51" s="140"/>
      <c r="O51" s="84"/>
      <c r="P51" s="82"/>
      <c r="Q51" s="82"/>
      <c r="R51" s="82"/>
    </row>
    <row r="52" spans="1:18" s="139" customFormat="1" ht="51.75" customHeight="1">
      <c r="A52" s="82"/>
      <c r="B52" s="82"/>
      <c r="C52" s="140"/>
      <c r="D52" s="140"/>
      <c r="E52" s="140"/>
      <c r="F52" s="140"/>
      <c r="G52" s="83"/>
      <c r="H52" s="82"/>
      <c r="I52" s="140"/>
      <c r="J52" s="140"/>
      <c r="K52" s="82"/>
      <c r="L52" s="140"/>
      <c r="M52" s="82"/>
      <c r="N52" s="140"/>
      <c r="O52" s="84"/>
      <c r="P52" s="82"/>
      <c r="Q52" s="82"/>
      <c r="R52" s="82"/>
    </row>
    <row r="53" spans="1:18" s="139" customFormat="1" ht="51.75" customHeight="1">
      <c r="A53" s="82"/>
      <c r="B53" s="82"/>
      <c r="C53" s="140"/>
      <c r="D53" s="140"/>
      <c r="E53" s="140"/>
      <c r="F53" s="140"/>
      <c r="G53" s="83"/>
      <c r="H53" s="82"/>
      <c r="I53" s="140"/>
      <c r="J53" s="140"/>
      <c r="K53" s="82"/>
      <c r="L53" s="140"/>
      <c r="M53" s="82"/>
      <c r="N53" s="140"/>
      <c r="O53" s="84"/>
      <c r="P53" s="82"/>
      <c r="Q53" s="82"/>
      <c r="R53" s="82"/>
    </row>
    <row r="54" spans="1:18" s="139" customFormat="1" ht="51.75" customHeight="1">
      <c r="A54" s="82"/>
      <c r="B54" s="82"/>
      <c r="C54" s="140"/>
      <c r="D54" s="140"/>
      <c r="E54" s="140"/>
      <c r="F54" s="140"/>
      <c r="G54" s="83"/>
      <c r="H54" s="82"/>
      <c r="I54" s="140"/>
      <c r="J54" s="140"/>
      <c r="K54" s="82"/>
      <c r="L54" s="140"/>
      <c r="M54" s="82"/>
      <c r="N54" s="140"/>
      <c r="O54" s="84"/>
      <c r="P54" s="82"/>
      <c r="Q54" s="82"/>
      <c r="R54" s="82"/>
    </row>
    <row r="55" spans="1:18" s="139" customFormat="1" ht="51.75" customHeight="1">
      <c r="A55" s="82"/>
      <c r="B55" s="82"/>
      <c r="C55" s="140"/>
      <c r="D55" s="140"/>
      <c r="E55" s="140"/>
      <c r="F55" s="140"/>
      <c r="G55" s="83"/>
      <c r="H55" s="82"/>
      <c r="I55" s="140"/>
      <c r="J55" s="140"/>
      <c r="K55" s="82"/>
      <c r="L55" s="140"/>
      <c r="M55" s="82"/>
      <c r="N55" s="140"/>
      <c r="O55" s="84"/>
      <c r="P55" s="82"/>
      <c r="Q55" s="82"/>
      <c r="R55" s="82"/>
    </row>
    <row r="56" spans="1:18" s="139" customFormat="1" ht="51.75" customHeight="1">
      <c r="A56" s="82"/>
      <c r="B56" s="82"/>
      <c r="C56" s="140"/>
      <c r="D56" s="140"/>
      <c r="E56" s="140"/>
      <c r="F56" s="140"/>
      <c r="G56" s="83"/>
      <c r="H56" s="82"/>
      <c r="I56" s="140"/>
      <c r="J56" s="140"/>
      <c r="K56" s="82"/>
      <c r="L56" s="140"/>
      <c r="M56" s="82"/>
      <c r="N56" s="140"/>
      <c r="O56" s="84"/>
      <c r="P56" s="82"/>
      <c r="Q56" s="82"/>
      <c r="R56" s="82"/>
    </row>
    <row r="57" spans="1:18" s="139" customFormat="1" ht="51.75" customHeight="1">
      <c r="A57" s="82"/>
      <c r="B57" s="82"/>
      <c r="C57" s="140"/>
      <c r="D57" s="140"/>
      <c r="E57" s="140"/>
      <c r="F57" s="140"/>
      <c r="G57" s="83"/>
      <c r="H57" s="82"/>
      <c r="I57" s="140"/>
      <c r="J57" s="140"/>
      <c r="K57" s="82"/>
      <c r="L57" s="140"/>
      <c r="M57" s="82"/>
      <c r="N57" s="140"/>
      <c r="O57" s="84"/>
      <c r="P57" s="82"/>
      <c r="Q57" s="82"/>
      <c r="R57" s="82"/>
    </row>
    <row r="58" spans="1:18" s="139" customFormat="1" ht="51.75" customHeight="1">
      <c r="A58" s="82"/>
      <c r="B58" s="82"/>
      <c r="C58" s="140"/>
      <c r="D58" s="140"/>
      <c r="E58" s="140"/>
      <c r="F58" s="140"/>
      <c r="G58" s="83"/>
      <c r="H58" s="82"/>
      <c r="I58" s="140"/>
      <c r="J58" s="140"/>
      <c r="K58" s="82"/>
      <c r="L58" s="140"/>
      <c r="M58" s="82"/>
      <c r="N58" s="140"/>
      <c r="O58" s="84"/>
      <c r="P58" s="82"/>
      <c r="Q58" s="82"/>
      <c r="R58" s="82"/>
    </row>
    <row r="59" spans="1:18" s="139" customFormat="1" ht="51.75" customHeight="1">
      <c r="A59" s="82"/>
      <c r="B59" s="82"/>
      <c r="C59" s="140"/>
      <c r="D59" s="140"/>
      <c r="E59" s="140"/>
      <c r="F59" s="140"/>
      <c r="G59" s="83"/>
      <c r="H59" s="82"/>
      <c r="I59" s="140"/>
      <c r="J59" s="140"/>
      <c r="K59" s="82"/>
      <c r="L59" s="140"/>
      <c r="M59" s="82"/>
      <c r="N59" s="140"/>
      <c r="O59" s="84"/>
      <c r="P59" s="82"/>
      <c r="Q59" s="82"/>
      <c r="R59" s="82"/>
    </row>
    <row r="60" spans="1:18" s="139" customFormat="1" ht="51.75" customHeight="1">
      <c r="A60" s="82"/>
      <c r="B60" s="82"/>
      <c r="C60" s="140"/>
      <c r="D60" s="140"/>
      <c r="E60" s="140"/>
      <c r="F60" s="140"/>
      <c r="G60" s="83"/>
      <c r="H60" s="82"/>
      <c r="I60" s="140"/>
      <c r="J60" s="140"/>
      <c r="K60" s="82"/>
      <c r="L60" s="140"/>
      <c r="M60" s="82"/>
      <c r="N60" s="140"/>
      <c r="O60" s="84"/>
      <c r="P60" s="82"/>
      <c r="Q60" s="82"/>
      <c r="R60" s="82"/>
    </row>
    <row r="61" spans="1:18" s="139" customFormat="1" ht="51.75" customHeight="1">
      <c r="A61" s="82"/>
      <c r="B61" s="82"/>
      <c r="C61" s="140"/>
      <c r="D61" s="140"/>
      <c r="E61" s="140"/>
      <c r="F61" s="140"/>
      <c r="G61" s="83"/>
      <c r="H61" s="82"/>
      <c r="I61" s="140"/>
      <c r="J61" s="140"/>
      <c r="K61" s="82"/>
      <c r="L61" s="140"/>
      <c r="M61" s="82"/>
      <c r="N61" s="140"/>
      <c r="O61" s="84"/>
      <c r="P61" s="82"/>
      <c r="Q61" s="82"/>
      <c r="R61" s="82"/>
    </row>
    <row r="62" spans="1:18" s="139" customFormat="1" ht="51.75" customHeight="1">
      <c r="A62" s="82"/>
      <c r="B62" s="82"/>
      <c r="C62" s="140"/>
      <c r="D62" s="140"/>
      <c r="E62" s="140"/>
      <c r="F62" s="140"/>
      <c r="G62" s="83"/>
      <c r="H62" s="82"/>
      <c r="I62" s="140"/>
      <c r="J62" s="140"/>
      <c r="K62" s="82"/>
      <c r="L62" s="140"/>
      <c r="M62" s="82"/>
      <c r="N62" s="140"/>
      <c r="O62" s="84"/>
      <c r="P62" s="82"/>
      <c r="Q62" s="82"/>
      <c r="R62" s="82"/>
    </row>
    <row r="63" spans="1:18" s="139" customFormat="1" ht="51.75" customHeight="1">
      <c r="A63" s="82"/>
      <c r="B63" s="82"/>
      <c r="C63" s="140"/>
      <c r="D63" s="140"/>
      <c r="E63" s="140"/>
      <c r="F63" s="140"/>
      <c r="G63" s="83"/>
      <c r="H63" s="82"/>
      <c r="I63" s="140"/>
      <c r="J63" s="140"/>
      <c r="K63" s="82"/>
      <c r="L63" s="140"/>
      <c r="M63" s="82"/>
      <c r="N63" s="140"/>
      <c r="O63" s="84"/>
      <c r="P63" s="82"/>
      <c r="Q63" s="82"/>
      <c r="R63" s="82"/>
    </row>
    <row r="64" spans="1:18" s="139" customFormat="1" ht="51.75" customHeight="1">
      <c r="A64" s="82"/>
      <c r="B64" s="82"/>
      <c r="C64" s="140"/>
      <c r="D64" s="140"/>
      <c r="E64" s="140"/>
      <c r="F64" s="140"/>
      <c r="G64" s="83"/>
      <c r="H64" s="82"/>
      <c r="I64" s="140"/>
      <c r="J64" s="140"/>
      <c r="K64" s="82"/>
      <c r="L64" s="140"/>
      <c r="M64" s="82"/>
      <c r="N64" s="140"/>
      <c r="O64" s="84"/>
      <c r="P64" s="82"/>
      <c r="Q64" s="82"/>
      <c r="R64" s="82"/>
    </row>
    <row r="65" spans="1:18" s="139" customFormat="1" ht="51.75" customHeight="1">
      <c r="A65" s="82"/>
      <c r="B65" s="82"/>
      <c r="C65" s="140"/>
      <c r="D65" s="140"/>
      <c r="E65" s="140"/>
      <c r="F65" s="140"/>
      <c r="G65" s="83"/>
      <c r="H65" s="82"/>
      <c r="I65" s="140"/>
      <c r="J65" s="140"/>
      <c r="K65" s="82"/>
      <c r="L65" s="140"/>
      <c r="M65" s="82"/>
      <c r="N65" s="140"/>
      <c r="O65" s="84"/>
      <c r="P65" s="82"/>
      <c r="Q65" s="82"/>
      <c r="R65" s="82"/>
    </row>
    <row r="66" spans="1:18" s="139" customFormat="1" ht="51.75" customHeight="1">
      <c r="A66" s="82"/>
      <c r="B66" s="82"/>
      <c r="C66" s="140"/>
      <c r="D66" s="140"/>
      <c r="E66" s="140"/>
      <c r="F66" s="140"/>
      <c r="G66" s="83"/>
      <c r="H66" s="82"/>
      <c r="I66" s="140"/>
      <c r="J66" s="140"/>
      <c r="K66" s="82"/>
      <c r="L66" s="140"/>
      <c r="M66" s="82"/>
      <c r="N66" s="140"/>
      <c r="O66" s="84"/>
      <c r="P66" s="82"/>
      <c r="Q66" s="82"/>
      <c r="R66" s="82"/>
    </row>
    <row r="67" spans="1:18" s="139" customFormat="1" ht="51.75" customHeight="1">
      <c r="A67" s="82"/>
      <c r="B67" s="82"/>
      <c r="C67" s="140"/>
      <c r="D67" s="140"/>
      <c r="E67" s="140"/>
      <c r="F67" s="140"/>
      <c r="G67" s="83"/>
      <c r="H67" s="82"/>
      <c r="I67" s="140"/>
      <c r="J67" s="140"/>
      <c r="K67" s="82"/>
      <c r="L67" s="140"/>
      <c r="M67" s="82"/>
      <c r="N67" s="140"/>
      <c r="O67" s="84"/>
      <c r="P67" s="82"/>
      <c r="Q67" s="82"/>
      <c r="R67" s="82"/>
    </row>
    <row r="68" spans="1:18" s="139" customFormat="1" ht="51.75" customHeight="1">
      <c r="A68" s="82"/>
      <c r="B68" s="82"/>
      <c r="C68" s="140"/>
      <c r="D68" s="140"/>
      <c r="E68" s="140"/>
      <c r="F68" s="140"/>
      <c r="G68" s="83"/>
      <c r="H68" s="82"/>
      <c r="I68" s="140"/>
      <c r="J68" s="140"/>
      <c r="K68" s="82"/>
      <c r="L68" s="140"/>
      <c r="M68" s="82"/>
      <c r="N68" s="140"/>
      <c r="O68" s="84"/>
      <c r="P68" s="82"/>
      <c r="Q68" s="82"/>
      <c r="R68" s="82"/>
    </row>
    <row r="69" spans="1:18" s="139" customFormat="1" ht="51.75" customHeight="1">
      <c r="A69" s="82"/>
      <c r="B69" s="82"/>
      <c r="C69" s="140"/>
      <c r="D69" s="140"/>
      <c r="E69" s="140"/>
      <c r="F69" s="140"/>
      <c r="G69" s="83"/>
      <c r="H69" s="82"/>
      <c r="I69" s="140"/>
      <c r="J69" s="140"/>
      <c r="K69" s="82"/>
      <c r="L69" s="140"/>
      <c r="M69" s="82"/>
      <c r="N69" s="140"/>
      <c r="O69" s="84"/>
      <c r="P69" s="82"/>
      <c r="Q69" s="82"/>
      <c r="R69" s="82"/>
    </row>
    <row r="70" spans="1:18" s="130" customFormat="1" ht="51.75" customHeight="1">
      <c r="A70" s="82"/>
      <c r="B70" s="82"/>
      <c r="C70" s="131"/>
      <c r="D70" s="131"/>
      <c r="E70" s="131"/>
      <c r="F70" s="131"/>
      <c r="G70" s="83"/>
      <c r="H70" s="82"/>
      <c r="I70" s="137"/>
      <c r="J70" s="131"/>
      <c r="K70" s="82"/>
      <c r="L70" s="131"/>
      <c r="M70" s="82"/>
      <c r="N70" s="137"/>
      <c r="O70" s="84"/>
      <c r="P70" s="82"/>
      <c r="Q70" s="82"/>
      <c r="R70" s="82"/>
    </row>
    <row r="71" spans="1:18" s="130" customFormat="1" ht="51.75" customHeight="1">
      <c r="A71" s="82"/>
      <c r="B71" s="82"/>
      <c r="C71" s="131"/>
      <c r="D71" s="131"/>
      <c r="E71" s="131"/>
      <c r="F71" s="131"/>
      <c r="G71" s="83"/>
      <c r="H71" s="82"/>
      <c r="I71" s="137"/>
      <c r="J71" s="131"/>
      <c r="K71" s="82"/>
      <c r="L71" s="131"/>
      <c r="M71" s="82"/>
      <c r="N71" s="137"/>
      <c r="O71" s="84"/>
      <c r="P71" s="82"/>
      <c r="Q71" s="82"/>
      <c r="R71" s="82"/>
    </row>
    <row r="72" spans="1:18" s="128" customFormat="1" ht="51.75" customHeight="1">
      <c r="A72" s="82"/>
      <c r="B72" s="82"/>
      <c r="C72" s="129"/>
      <c r="D72" s="129"/>
      <c r="E72" s="129"/>
      <c r="F72" s="129"/>
      <c r="G72" s="83"/>
      <c r="H72" s="82"/>
      <c r="I72" s="137"/>
      <c r="J72" s="129"/>
      <c r="K72" s="82"/>
      <c r="L72" s="129"/>
      <c r="M72" s="82"/>
      <c r="N72" s="137"/>
      <c r="O72" s="84"/>
      <c r="P72" s="82"/>
      <c r="Q72" s="82"/>
      <c r="R72" s="82"/>
    </row>
    <row r="73" spans="1:18" ht="20.25">
      <c r="A73" s="169"/>
      <c r="B73" s="171" t="s">
        <v>548</v>
      </c>
      <c r="C73" s="171"/>
      <c r="D73" s="172"/>
      <c r="E73" s="172"/>
      <c r="F73" s="172"/>
      <c r="G73" s="172"/>
      <c r="H73" s="172"/>
      <c r="I73" s="172"/>
      <c r="J73" s="172"/>
      <c r="K73" s="172"/>
      <c r="L73" s="172"/>
      <c r="M73" s="172"/>
      <c r="N73" s="172"/>
      <c r="O73" s="172"/>
      <c r="P73" s="172"/>
      <c r="Q73" s="172"/>
      <c r="R73" s="172"/>
    </row>
    <row r="74" spans="1:18" ht="35.25" customHeight="1">
      <c r="A74" s="170"/>
      <c r="B74" s="124"/>
      <c r="C74" s="127" t="s">
        <v>546</v>
      </c>
      <c r="D74" s="173"/>
      <c r="E74" s="173"/>
      <c r="F74" s="173"/>
      <c r="G74" s="173"/>
      <c r="H74" s="173"/>
      <c r="I74" s="173"/>
      <c r="J74" s="173"/>
      <c r="K74" s="173"/>
      <c r="L74" s="173"/>
      <c r="M74" s="173"/>
      <c r="N74" s="173"/>
      <c r="O74" s="173"/>
      <c r="P74" s="173"/>
      <c r="Q74" s="173"/>
      <c r="R74" s="173"/>
    </row>
    <row r="75" spans="1:18" ht="35.25" customHeight="1">
      <c r="A75" s="170"/>
      <c r="B75" s="125"/>
      <c r="C75" s="127" t="s">
        <v>547</v>
      </c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</row>
    <row r="76" spans="1:18" ht="35.25" customHeight="1">
      <c r="A76" s="170"/>
      <c r="B76" s="126"/>
      <c r="C76" s="127" t="s">
        <v>549</v>
      </c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</row>
  </sheetData>
  <autoFilter ref="A4:R76"/>
  <mergeCells count="22">
    <mergeCell ref="R3:R4"/>
    <mergeCell ref="B2:R2"/>
    <mergeCell ref="D1:P1"/>
    <mergeCell ref="O3:O4"/>
    <mergeCell ref="B3:B4"/>
    <mergeCell ref="C3:C4"/>
    <mergeCell ref="D3:D4"/>
    <mergeCell ref="J3:J4"/>
    <mergeCell ref="E3:E4"/>
    <mergeCell ref="F3:F4"/>
    <mergeCell ref="G3:G4"/>
    <mergeCell ref="H3:H4"/>
    <mergeCell ref="I3:I4"/>
    <mergeCell ref="Q3:Q4"/>
    <mergeCell ref="A1:C1"/>
    <mergeCell ref="K3:M3"/>
    <mergeCell ref="N3:N4"/>
    <mergeCell ref="P3:P4"/>
    <mergeCell ref="A3:A4"/>
    <mergeCell ref="A73:A76"/>
    <mergeCell ref="B73:C73"/>
    <mergeCell ref="D73:R76"/>
  </mergeCells>
  <phoneticPr fontId="9" type="noConversion"/>
  <printOptions horizontalCentered="1" verticalCentered="1"/>
  <pageMargins left="0" right="0" top="0" bottom="0" header="0" footer="0"/>
  <pageSetup paperSize="8" scale="28" fitToHeight="0" orientation="landscape" r:id="rId1"/>
  <rowBreaks count="2" manualBreakCount="2">
    <brk id="9" max="17" man="1"/>
    <brk id="72" max="1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7"/>
  <sheetViews>
    <sheetView view="pageBreakPreview" zoomScale="70" zoomScaleSheetLayoutView="70" workbookViewId="0">
      <selection activeCell="U26" sqref="U26"/>
    </sheetView>
  </sheetViews>
  <sheetFormatPr defaultRowHeight="15"/>
  <cols>
    <col min="1" max="1" width="26.7109375" customWidth="1"/>
    <col min="2" max="2" width="22.28515625" customWidth="1"/>
  </cols>
  <sheetData>
    <row r="3" spans="1:15">
      <c r="A3" s="210" t="s">
        <v>391</v>
      </c>
      <c r="B3" s="210"/>
      <c r="E3" s="211" t="s">
        <v>392</v>
      </c>
      <c r="F3" s="211"/>
      <c r="G3" s="211"/>
      <c r="H3" s="211" t="s">
        <v>393</v>
      </c>
      <c r="I3" s="211"/>
      <c r="J3" s="113"/>
      <c r="K3" s="211" t="s">
        <v>487</v>
      </c>
      <c r="L3" s="211"/>
      <c r="M3" s="211"/>
      <c r="N3" s="211" t="s">
        <v>393</v>
      </c>
      <c r="O3" s="211"/>
    </row>
    <row r="4" spans="1:15">
      <c r="A4" s="210"/>
      <c r="B4" s="210"/>
      <c r="E4" s="211"/>
      <c r="F4" s="211"/>
      <c r="G4" s="211"/>
      <c r="H4" s="211"/>
      <c r="I4" s="211"/>
      <c r="J4" s="113"/>
      <c r="K4" s="211"/>
      <c r="L4" s="211"/>
      <c r="M4" s="211"/>
      <c r="N4" s="211"/>
      <c r="O4" s="211"/>
    </row>
    <row r="5" spans="1:15" ht="32.25" customHeight="1">
      <c r="A5" s="110" t="s">
        <v>394</v>
      </c>
      <c r="B5" s="110" t="s">
        <v>395</v>
      </c>
      <c r="C5" s="87"/>
      <c r="E5" s="212" t="s">
        <v>396</v>
      </c>
      <c r="F5" s="212"/>
      <c r="G5" s="212"/>
      <c r="H5" s="212" t="s">
        <v>486</v>
      </c>
      <c r="I5" s="212"/>
      <c r="J5" s="113"/>
      <c r="K5" s="212" t="s">
        <v>488</v>
      </c>
      <c r="L5" s="212"/>
      <c r="M5" s="212"/>
      <c r="N5" s="212" t="s">
        <v>491</v>
      </c>
      <c r="O5" s="212"/>
    </row>
    <row r="6" spans="1:15" ht="33" customHeight="1">
      <c r="A6" s="111" t="s">
        <v>15</v>
      </c>
      <c r="B6" s="111">
        <v>33</v>
      </c>
      <c r="E6" s="212" t="s">
        <v>388</v>
      </c>
      <c r="F6" s="212"/>
      <c r="G6" s="212"/>
      <c r="H6" s="212" t="s">
        <v>485</v>
      </c>
      <c r="I6" s="212"/>
      <c r="J6" s="113"/>
      <c r="K6" s="212" t="s">
        <v>489</v>
      </c>
      <c r="L6" s="212"/>
      <c r="M6" s="212"/>
      <c r="N6" s="212" t="s">
        <v>490</v>
      </c>
      <c r="O6" s="212"/>
    </row>
    <row r="7" spans="1:15" ht="33" customHeight="1">
      <c r="A7" s="111" t="s">
        <v>26</v>
      </c>
      <c r="B7" s="111">
        <v>17</v>
      </c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</row>
    <row r="8" spans="1:15" ht="33" customHeight="1">
      <c r="A8" s="111" t="s">
        <v>475</v>
      </c>
      <c r="B8" s="111">
        <v>2</v>
      </c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</row>
    <row r="9" spans="1:15" ht="33" customHeight="1">
      <c r="A9" s="111" t="s">
        <v>474</v>
      </c>
      <c r="B9" s="111">
        <v>6</v>
      </c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</row>
    <row r="10" spans="1:15" ht="33" customHeight="1">
      <c r="A10" s="111" t="s">
        <v>397</v>
      </c>
      <c r="B10" s="111">
        <v>10</v>
      </c>
      <c r="E10" s="213" t="s">
        <v>398</v>
      </c>
      <c r="F10" s="214"/>
      <c r="G10" s="214"/>
      <c r="H10" s="214"/>
      <c r="I10" s="215"/>
      <c r="J10" s="113"/>
      <c r="K10" s="113"/>
      <c r="L10" s="113"/>
      <c r="M10" s="113"/>
      <c r="N10" s="113"/>
      <c r="O10" s="113"/>
    </row>
    <row r="11" spans="1:15" ht="33" customHeight="1">
      <c r="A11" s="111" t="s">
        <v>411</v>
      </c>
      <c r="B11" s="111">
        <v>1</v>
      </c>
      <c r="E11" s="213" t="s">
        <v>399</v>
      </c>
      <c r="F11" s="215"/>
      <c r="G11" s="213">
        <v>53</v>
      </c>
      <c r="H11" s="214"/>
      <c r="I11" s="215"/>
      <c r="J11" s="113"/>
      <c r="K11" s="113"/>
      <c r="L11" s="113"/>
      <c r="M11" s="113"/>
      <c r="N11" s="113"/>
      <c r="O11" s="113"/>
    </row>
    <row r="12" spans="1:15" ht="33" customHeight="1">
      <c r="A12" s="111" t="s">
        <v>476</v>
      </c>
      <c r="B12" s="111">
        <v>20</v>
      </c>
      <c r="E12" s="212" t="s">
        <v>18</v>
      </c>
      <c r="F12" s="212"/>
      <c r="G12" s="213">
        <v>55</v>
      </c>
      <c r="H12" s="214"/>
      <c r="I12" s="215"/>
      <c r="J12" s="113"/>
      <c r="K12" s="113"/>
      <c r="L12" s="113"/>
      <c r="M12" s="113"/>
      <c r="N12" s="113"/>
      <c r="O12" s="113"/>
    </row>
    <row r="13" spans="1:15" ht="33" customHeight="1">
      <c r="A13" s="111" t="s">
        <v>477</v>
      </c>
      <c r="B13" s="111">
        <v>1</v>
      </c>
      <c r="E13" s="212" t="s">
        <v>389</v>
      </c>
      <c r="F13" s="212"/>
      <c r="G13" s="213">
        <v>60</v>
      </c>
      <c r="H13" s="214"/>
      <c r="I13" s="215"/>
      <c r="J13" s="113"/>
      <c r="K13" s="113"/>
      <c r="L13" s="113"/>
      <c r="M13" s="113"/>
      <c r="N13" s="113"/>
      <c r="O13" s="113"/>
    </row>
    <row r="14" spans="1:15" ht="33" customHeight="1">
      <c r="A14" s="112" t="s">
        <v>478</v>
      </c>
      <c r="B14" s="111">
        <v>1</v>
      </c>
      <c r="E14" s="212" t="s">
        <v>400</v>
      </c>
      <c r="F14" s="212"/>
      <c r="G14" s="213">
        <v>168</v>
      </c>
      <c r="H14" s="214"/>
      <c r="I14" s="215"/>
      <c r="J14" s="113"/>
      <c r="K14" s="113"/>
      <c r="L14" s="113"/>
      <c r="M14" s="113"/>
      <c r="N14" s="113"/>
      <c r="O14" s="113"/>
    </row>
    <row r="15" spans="1:15" ht="33" customHeight="1">
      <c r="A15" s="111" t="s">
        <v>479</v>
      </c>
      <c r="B15" s="111">
        <v>2</v>
      </c>
    </row>
    <row r="16" spans="1:15" ht="33" customHeight="1">
      <c r="A16" s="111" t="s">
        <v>169</v>
      </c>
      <c r="B16" s="111">
        <v>1</v>
      </c>
    </row>
    <row r="17" spans="1:2" ht="33" customHeight="1">
      <c r="A17" s="111" t="s">
        <v>20</v>
      </c>
      <c r="B17" s="111">
        <v>12</v>
      </c>
    </row>
    <row r="18" spans="1:2" ht="33" customHeight="1">
      <c r="A18" s="111" t="s">
        <v>452</v>
      </c>
      <c r="B18" s="111">
        <v>7</v>
      </c>
    </row>
    <row r="19" spans="1:2" ht="33" customHeight="1">
      <c r="A19" s="111" t="s">
        <v>468</v>
      </c>
      <c r="B19" s="111">
        <v>1</v>
      </c>
    </row>
    <row r="20" spans="1:2" ht="33" customHeight="1">
      <c r="A20" s="111" t="s">
        <v>480</v>
      </c>
      <c r="B20" s="111">
        <v>1</v>
      </c>
    </row>
    <row r="21" spans="1:2" ht="33" customHeight="1">
      <c r="A21" s="111" t="s">
        <v>467</v>
      </c>
      <c r="B21" s="111">
        <v>12</v>
      </c>
    </row>
    <row r="22" spans="1:2" ht="33" customHeight="1">
      <c r="A22" s="111" t="s">
        <v>466</v>
      </c>
      <c r="B22" s="111">
        <v>2</v>
      </c>
    </row>
    <row r="23" spans="1:2" ht="33" customHeight="1">
      <c r="A23" s="111" t="s">
        <v>481</v>
      </c>
      <c r="B23" s="111">
        <v>1</v>
      </c>
    </row>
    <row r="24" spans="1:2" ht="33" customHeight="1">
      <c r="A24" s="111" t="s">
        <v>482</v>
      </c>
      <c r="B24" s="111">
        <v>2</v>
      </c>
    </row>
    <row r="25" spans="1:2" ht="33" customHeight="1">
      <c r="A25" s="111" t="s">
        <v>483</v>
      </c>
      <c r="B25" s="111">
        <v>1</v>
      </c>
    </row>
    <row r="26" spans="1:2" ht="33" customHeight="1">
      <c r="A26" s="111" t="s">
        <v>449</v>
      </c>
      <c r="B26" s="111">
        <v>2</v>
      </c>
    </row>
    <row r="27" spans="1:2" ht="33" customHeight="1">
      <c r="A27" s="111" t="s">
        <v>484</v>
      </c>
      <c r="B27" s="111">
        <v>33</v>
      </c>
    </row>
  </sheetData>
  <mergeCells count="22">
    <mergeCell ref="G11:I11"/>
    <mergeCell ref="E11:F11"/>
    <mergeCell ref="E10:I10"/>
    <mergeCell ref="K3:M4"/>
    <mergeCell ref="N3:O4"/>
    <mergeCell ref="K5:M5"/>
    <mergeCell ref="N5:O5"/>
    <mergeCell ref="K6:M6"/>
    <mergeCell ref="N6:O6"/>
    <mergeCell ref="E6:G6"/>
    <mergeCell ref="H6:I6"/>
    <mergeCell ref="E14:F14"/>
    <mergeCell ref="G14:I14"/>
    <mergeCell ref="E12:F12"/>
    <mergeCell ref="G12:I12"/>
    <mergeCell ref="E13:F13"/>
    <mergeCell ref="G13:I13"/>
    <mergeCell ref="A3:B4"/>
    <mergeCell ref="E3:G4"/>
    <mergeCell ref="H3:I4"/>
    <mergeCell ref="E5:G5"/>
    <mergeCell ref="H5:I5"/>
  </mergeCells>
  <printOptions horizontalCentered="1"/>
  <pageMargins left="0" right="0" top="0" bottom="0" header="0" footer="0"/>
  <pageSetup scale="5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6"/>
  <sheetViews>
    <sheetView workbookViewId="0">
      <selection activeCell="A4" sqref="A4"/>
    </sheetView>
  </sheetViews>
  <sheetFormatPr defaultRowHeight="15"/>
  <cols>
    <col min="2" max="2" width="14.42578125" customWidth="1"/>
    <col min="3" max="3" width="20.5703125" customWidth="1"/>
    <col min="4" max="4" width="16.85546875" bestFit="1" customWidth="1"/>
    <col min="5" max="5" width="35.7109375" bestFit="1" customWidth="1"/>
  </cols>
  <sheetData>
    <row r="4" spans="1:5">
      <c r="A4" s="101" t="s">
        <v>175</v>
      </c>
      <c r="B4" s="101" t="s">
        <v>438</v>
      </c>
      <c r="C4" s="101" t="s">
        <v>437</v>
      </c>
      <c r="D4" s="101" t="s">
        <v>439</v>
      </c>
      <c r="E4" s="101" t="s">
        <v>386</v>
      </c>
    </row>
    <row r="5" spans="1:5">
      <c r="A5" s="101">
        <v>1</v>
      </c>
      <c r="B5" s="99" t="s">
        <v>415</v>
      </c>
      <c r="C5" s="99" t="s">
        <v>427</v>
      </c>
      <c r="D5" s="102" t="s">
        <v>389</v>
      </c>
      <c r="E5" s="101" t="s">
        <v>440</v>
      </c>
    </row>
    <row r="6" spans="1:5">
      <c r="A6" s="101">
        <v>2</v>
      </c>
      <c r="B6" s="99" t="s">
        <v>416</v>
      </c>
      <c r="C6" s="99" t="s">
        <v>428</v>
      </c>
      <c r="D6" s="102" t="s">
        <v>389</v>
      </c>
      <c r="E6" s="101" t="s">
        <v>441</v>
      </c>
    </row>
    <row r="7" spans="1:5" ht="45">
      <c r="A7" s="101">
        <v>3</v>
      </c>
      <c r="B7" s="99" t="s">
        <v>417</v>
      </c>
      <c r="C7" s="99" t="s">
        <v>429</v>
      </c>
      <c r="D7" s="103" t="s">
        <v>442</v>
      </c>
      <c r="E7" s="105" t="s">
        <v>447</v>
      </c>
    </row>
    <row r="8" spans="1:5">
      <c r="A8" s="101">
        <v>4</v>
      </c>
      <c r="B8" s="100" t="s">
        <v>418</v>
      </c>
      <c r="C8" s="99" t="s">
        <v>430</v>
      </c>
      <c r="D8" s="103" t="s">
        <v>442</v>
      </c>
      <c r="E8" s="104" t="s">
        <v>390</v>
      </c>
    </row>
    <row r="9" spans="1:5">
      <c r="A9" s="101">
        <v>5</v>
      </c>
      <c r="B9" s="99" t="s">
        <v>419</v>
      </c>
      <c r="C9" s="99" t="s">
        <v>19</v>
      </c>
      <c r="D9" s="103" t="s">
        <v>442</v>
      </c>
      <c r="E9" s="104" t="s">
        <v>390</v>
      </c>
    </row>
    <row r="10" spans="1:5">
      <c r="A10" s="101">
        <v>6</v>
      </c>
      <c r="B10" s="99" t="s">
        <v>420</v>
      </c>
      <c r="C10" s="99" t="s">
        <v>19</v>
      </c>
      <c r="D10" s="103" t="s">
        <v>442</v>
      </c>
      <c r="E10" s="104" t="s">
        <v>390</v>
      </c>
    </row>
    <row r="11" spans="1:5">
      <c r="A11" s="101">
        <v>7</v>
      </c>
      <c r="B11" s="99" t="s">
        <v>421</v>
      </c>
      <c r="C11" s="99" t="s">
        <v>19</v>
      </c>
      <c r="D11" s="103" t="s">
        <v>442</v>
      </c>
      <c r="E11" s="104" t="s">
        <v>390</v>
      </c>
    </row>
    <row r="12" spans="1:5">
      <c r="A12" s="101">
        <v>8</v>
      </c>
      <c r="B12" s="99" t="s">
        <v>422</v>
      </c>
      <c r="C12" s="99" t="s">
        <v>19</v>
      </c>
      <c r="D12" s="103" t="s">
        <v>442</v>
      </c>
      <c r="E12" s="104" t="s">
        <v>390</v>
      </c>
    </row>
    <row r="13" spans="1:5">
      <c r="A13" s="101">
        <v>9</v>
      </c>
      <c r="B13" s="99" t="s">
        <v>423</v>
      </c>
      <c r="C13" s="99" t="s">
        <v>431</v>
      </c>
      <c r="D13" s="102" t="s">
        <v>389</v>
      </c>
      <c r="E13" s="101" t="s">
        <v>444</v>
      </c>
    </row>
    <row r="14" spans="1:5">
      <c r="A14" s="101">
        <v>10</v>
      </c>
      <c r="B14" s="99" t="s">
        <v>424</v>
      </c>
      <c r="C14" s="99" t="s">
        <v>431</v>
      </c>
      <c r="D14" s="102" t="s">
        <v>389</v>
      </c>
      <c r="E14" s="101" t="s">
        <v>445</v>
      </c>
    </row>
    <row r="15" spans="1:5">
      <c r="A15" s="101">
        <v>11</v>
      </c>
      <c r="B15" s="99" t="s">
        <v>425</v>
      </c>
      <c r="C15" s="99" t="s">
        <v>432</v>
      </c>
      <c r="D15" s="103" t="s">
        <v>442</v>
      </c>
      <c r="E15" s="101" t="s">
        <v>443</v>
      </c>
    </row>
    <row r="16" spans="1:5">
      <c r="A16" s="101">
        <v>12</v>
      </c>
      <c r="B16" s="99" t="s">
        <v>426</v>
      </c>
      <c r="C16" s="99" t="s">
        <v>431</v>
      </c>
      <c r="D16" s="102" t="s">
        <v>389</v>
      </c>
      <c r="E16" s="101" t="s">
        <v>446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21" sqref="C21"/>
    </sheetView>
  </sheetViews>
  <sheetFormatPr defaultRowHeight="15"/>
  <cols>
    <col min="1" max="1" width="9.140625" style="165"/>
    <col min="2" max="3" width="24" style="162" customWidth="1"/>
    <col min="4" max="4" width="33" style="154" customWidth="1"/>
  </cols>
  <sheetData>
    <row r="1" spans="1:4">
      <c r="A1" s="189" t="s">
        <v>926</v>
      </c>
      <c r="B1" s="189"/>
      <c r="C1" s="189"/>
      <c r="D1" s="189"/>
    </row>
    <row r="2" spans="1:4">
      <c r="A2" s="35" t="s">
        <v>925</v>
      </c>
      <c r="B2" s="163" t="s">
        <v>918</v>
      </c>
      <c r="C2" s="163" t="s">
        <v>7</v>
      </c>
      <c r="D2" s="105" t="s">
        <v>919</v>
      </c>
    </row>
    <row r="3" spans="1:4">
      <c r="A3" s="35">
        <v>1</v>
      </c>
      <c r="B3" s="163" t="s">
        <v>464</v>
      </c>
      <c r="C3" s="163" t="s">
        <v>920</v>
      </c>
      <c r="D3" s="105" t="s">
        <v>921</v>
      </c>
    </row>
    <row r="4" spans="1:4">
      <c r="A4" s="35">
        <v>2</v>
      </c>
      <c r="B4" s="163">
        <v>1582811158</v>
      </c>
      <c r="C4" s="163" t="s">
        <v>920</v>
      </c>
      <c r="D4" s="105" t="s">
        <v>921</v>
      </c>
    </row>
    <row r="5" spans="1:4">
      <c r="A5" s="35">
        <v>3</v>
      </c>
      <c r="B5" s="163">
        <v>1582810660</v>
      </c>
      <c r="C5" s="163" t="s">
        <v>920</v>
      </c>
      <c r="D5" s="105" t="s">
        <v>921</v>
      </c>
    </row>
    <row r="6" spans="1:4">
      <c r="A6" s="35">
        <v>4</v>
      </c>
      <c r="B6" s="163">
        <v>1582810666</v>
      </c>
      <c r="C6" s="163" t="s">
        <v>920</v>
      </c>
      <c r="D6" s="105" t="s">
        <v>921</v>
      </c>
    </row>
    <row r="7" spans="1:4">
      <c r="A7" s="35">
        <v>5</v>
      </c>
      <c r="B7" s="163">
        <v>1582810672</v>
      </c>
      <c r="C7" s="163" t="s">
        <v>920</v>
      </c>
      <c r="D7" s="105" t="s">
        <v>921</v>
      </c>
    </row>
    <row r="8" spans="1:4">
      <c r="A8" s="35">
        <v>6</v>
      </c>
      <c r="B8" s="163">
        <v>1582810757</v>
      </c>
      <c r="C8" s="163" t="s">
        <v>920</v>
      </c>
      <c r="D8" s="105" t="s">
        <v>921</v>
      </c>
    </row>
    <row r="9" spans="1:4">
      <c r="A9" s="35">
        <v>7</v>
      </c>
      <c r="B9" s="163">
        <v>1582810767</v>
      </c>
      <c r="C9" s="163" t="s">
        <v>920</v>
      </c>
      <c r="D9" s="105" t="s">
        <v>921</v>
      </c>
    </row>
    <row r="10" spans="1:4">
      <c r="A10" s="35">
        <v>8</v>
      </c>
      <c r="B10" s="164" t="s">
        <v>470</v>
      </c>
      <c r="C10" s="163" t="s">
        <v>920</v>
      </c>
      <c r="D10" s="105" t="s">
        <v>921</v>
      </c>
    </row>
    <row r="11" spans="1:4">
      <c r="A11" s="35">
        <v>9</v>
      </c>
      <c r="B11" s="164" t="s">
        <v>472</v>
      </c>
      <c r="C11" s="163" t="s">
        <v>920</v>
      </c>
      <c r="D11" s="105" t="s">
        <v>921</v>
      </c>
    </row>
    <row r="12" spans="1:4" ht="30.75" customHeight="1">
      <c r="A12" s="35">
        <v>10</v>
      </c>
      <c r="B12" s="163" t="s">
        <v>916</v>
      </c>
      <c r="C12" s="163" t="s">
        <v>920</v>
      </c>
      <c r="D12" s="105" t="s">
        <v>923</v>
      </c>
    </row>
    <row r="13" spans="1:4" ht="30">
      <c r="A13" s="35">
        <v>11</v>
      </c>
      <c r="B13" s="163" t="s">
        <v>922</v>
      </c>
      <c r="C13" s="163" t="s">
        <v>920</v>
      </c>
      <c r="D13" s="105" t="s">
        <v>924</v>
      </c>
    </row>
    <row r="14" spans="1:4">
      <c r="A14" s="35">
        <v>12</v>
      </c>
      <c r="B14" s="163" t="s">
        <v>555</v>
      </c>
      <c r="C14" s="163" t="s">
        <v>920</v>
      </c>
      <c r="D14" s="105" t="s">
        <v>917</v>
      </c>
    </row>
    <row r="15" spans="1:4">
      <c r="A15" s="35">
        <v>13</v>
      </c>
      <c r="B15" s="163" t="s">
        <v>702</v>
      </c>
      <c r="C15" s="163" t="s">
        <v>920</v>
      </c>
      <c r="D15" s="105" t="s">
        <v>921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I10" sqref="I10"/>
    </sheetView>
  </sheetViews>
  <sheetFormatPr defaultRowHeight="15"/>
  <cols>
    <col min="1" max="1" width="5.5703125" customWidth="1"/>
    <col min="2" max="2" width="22.5703125" customWidth="1"/>
    <col min="3" max="3" width="15.5703125" customWidth="1"/>
    <col min="4" max="4" width="20.42578125" customWidth="1"/>
  </cols>
  <sheetData>
    <row r="1" spans="1:4" ht="21.75" customHeight="1">
      <c r="A1" s="190" t="s">
        <v>409</v>
      </c>
      <c r="B1" s="190"/>
      <c r="C1" s="190"/>
      <c r="D1" s="190"/>
    </row>
    <row r="2" spans="1:4">
      <c r="A2" t="s">
        <v>175</v>
      </c>
      <c r="B2" t="s">
        <v>552</v>
      </c>
      <c r="C2" t="s">
        <v>553</v>
      </c>
      <c r="D2" s="101" t="s">
        <v>554</v>
      </c>
    </row>
    <row r="3" spans="1:4" ht="39.75" customHeight="1">
      <c r="A3" s="35">
        <v>1</v>
      </c>
      <c r="B3" s="118" t="s">
        <v>409</v>
      </c>
      <c r="C3" s="119">
        <v>2440551000</v>
      </c>
      <c r="D3" s="118" t="s">
        <v>459</v>
      </c>
    </row>
    <row r="4" spans="1:4" ht="39.75" customHeight="1">
      <c r="A4" s="35">
        <f>A3+1</f>
        <v>2</v>
      </c>
      <c r="B4" s="118" t="s">
        <v>409</v>
      </c>
      <c r="C4" s="119">
        <v>2440551001</v>
      </c>
      <c r="D4" s="118" t="s">
        <v>459</v>
      </c>
    </row>
    <row r="5" spans="1:4" ht="39.75" customHeight="1">
      <c r="A5" s="35">
        <f t="shared" ref="A5:A12" si="0">A4+1</f>
        <v>3</v>
      </c>
      <c r="B5" s="118" t="s">
        <v>409</v>
      </c>
      <c r="C5" s="119">
        <v>2440551002</v>
      </c>
      <c r="D5" s="118" t="s">
        <v>459</v>
      </c>
    </row>
    <row r="6" spans="1:4" ht="39.75" customHeight="1">
      <c r="A6" s="35">
        <f t="shared" si="0"/>
        <v>4</v>
      </c>
      <c r="B6" s="118" t="s">
        <v>409</v>
      </c>
      <c r="C6" s="119">
        <v>2440520004</v>
      </c>
      <c r="D6" s="118" t="s">
        <v>459</v>
      </c>
    </row>
    <row r="7" spans="1:4" ht="39.75" customHeight="1">
      <c r="A7" s="35">
        <f t="shared" si="0"/>
        <v>5</v>
      </c>
      <c r="B7" s="118" t="s">
        <v>409</v>
      </c>
      <c r="C7" s="120">
        <v>2440520005</v>
      </c>
      <c r="D7" s="118" t="s">
        <v>459</v>
      </c>
    </row>
    <row r="8" spans="1:4" ht="39.75" customHeight="1">
      <c r="A8" s="35">
        <f t="shared" si="0"/>
        <v>6</v>
      </c>
      <c r="B8" s="118" t="s">
        <v>409</v>
      </c>
      <c r="C8" s="119" t="s">
        <v>435</v>
      </c>
      <c r="D8" s="118" t="s">
        <v>459</v>
      </c>
    </row>
    <row r="9" spans="1:4" ht="39.75" customHeight="1">
      <c r="A9" s="35">
        <f t="shared" si="0"/>
        <v>7</v>
      </c>
      <c r="B9" s="118" t="s">
        <v>409</v>
      </c>
      <c r="C9" s="121">
        <v>1005696</v>
      </c>
      <c r="D9" s="122" t="s">
        <v>457</v>
      </c>
    </row>
    <row r="10" spans="1:4" ht="39.75" customHeight="1">
      <c r="A10" s="35">
        <f t="shared" si="0"/>
        <v>8</v>
      </c>
      <c r="B10" s="118" t="s">
        <v>409</v>
      </c>
      <c r="C10" s="121">
        <v>1005697</v>
      </c>
      <c r="D10" s="122" t="s">
        <v>457</v>
      </c>
    </row>
    <row r="11" spans="1:4" ht="39.75" customHeight="1">
      <c r="A11" s="35">
        <f t="shared" si="0"/>
        <v>9</v>
      </c>
      <c r="B11" s="118" t="s">
        <v>409</v>
      </c>
      <c r="C11" s="121">
        <v>1005696</v>
      </c>
      <c r="D11" s="122" t="s">
        <v>457</v>
      </c>
    </row>
    <row r="12" spans="1:4" ht="39.75" customHeight="1">
      <c r="A12" s="35">
        <f t="shared" si="0"/>
        <v>10</v>
      </c>
      <c r="B12" s="118" t="s">
        <v>409</v>
      </c>
      <c r="C12" s="121">
        <v>1005697</v>
      </c>
      <c r="D12" s="122" t="s">
        <v>457</v>
      </c>
    </row>
    <row r="13" spans="1:4">
      <c r="D13" s="123"/>
    </row>
    <row r="14" spans="1:4">
      <c r="D14" s="123"/>
    </row>
    <row r="15" spans="1:4">
      <c r="D15" s="123"/>
    </row>
    <row r="16" spans="1:4">
      <c r="D16" s="123"/>
    </row>
    <row r="17" spans="4:4">
      <c r="D17" s="123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79"/>
  <sheetViews>
    <sheetView view="pageBreakPreview" zoomScale="55" zoomScaleNormal="55" zoomScaleSheetLayoutView="55" workbookViewId="0">
      <selection activeCell="F85" sqref="F85"/>
    </sheetView>
  </sheetViews>
  <sheetFormatPr defaultRowHeight="15"/>
  <cols>
    <col min="1" max="1" width="18.42578125" customWidth="1"/>
    <col min="2" max="2" width="14.85546875" customWidth="1"/>
    <col min="3" max="3" width="19.85546875" customWidth="1"/>
    <col min="4" max="4" width="26.28515625" customWidth="1"/>
    <col min="5" max="5" width="23" customWidth="1"/>
    <col min="6" max="6" width="26.85546875" customWidth="1"/>
    <col min="7" max="7" width="11" customWidth="1"/>
    <col min="8" max="8" width="26.5703125" customWidth="1"/>
    <col min="9" max="9" width="24.5703125" customWidth="1"/>
    <col min="10" max="10" width="17.42578125" customWidth="1"/>
    <col min="11" max="11" width="13.140625" customWidth="1"/>
    <col min="12" max="12" width="11.28515625" customWidth="1"/>
    <col min="13" max="13" width="21.85546875" customWidth="1"/>
    <col min="14" max="14" width="26.5703125" customWidth="1"/>
    <col min="15" max="15" width="20.140625" customWidth="1"/>
    <col min="16" max="16" width="15.42578125" customWidth="1"/>
    <col min="17" max="17" width="22.42578125" style="154" customWidth="1"/>
    <col min="18" max="18" width="46" customWidth="1"/>
  </cols>
  <sheetData>
    <row r="1" spans="1:18" s="24" customFormat="1" ht="67.5" customHeight="1">
      <c r="A1" s="174" t="s">
        <v>195</v>
      </c>
      <c r="B1" s="174" t="s">
        <v>0</v>
      </c>
      <c r="C1" s="174" t="s">
        <v>1</v>
      </c>
      <c r="D1" s="174" t="s">
        <v>2</v>
      </c>
      <c r="E1" s="188" t="s">
        <v>3</v>
      </c>
      <c r="F1" s="188" t="s">
        <v>4</v>
      </c>
      <c r="G1" s="174" t="s">
        <v>5</v>
      </c>
      <c r="H1" s="174" t="s">
        <v>6</v>
      </c>
      <c r="I1" s="174" t="s">
        <v>7</v>
      </c>
      <c r="J1" s="174" t="s">
        <v>202</v>
      </c>
      <c r="K1" s="174" t="s">
        <v>8</v>
      </c>
      <c r="L1" s="174"/>
      <c r="M1" s="174"/>
      <c r="N1" s="180" t="s">
        <v>403</v>
      </c>
      <c r="O1" s="174" t="s">
        <v>10</v>
      </c>
      <c r="P1" s="174" t="s">
        <v>11</v>
      </c>
      <c r="Q1" s="176" t="s">
        <v>405</v>
      </c>
      <c r="R1" s="174" t="s">
        <v>386</v>
      </c>
    </row>
    <row r="2" spans="1:18" s="24" customFormat="1" ht="54.75" hidden="1" customHeight="1">
      <c r="A2" s="174"/>
      <c r="B2" s="174"/>
      <c r="C2" s="174"/>
      <c r="D2" s="175"/>
      <c r="E2" s="188"/>
      <c r="F2" s="188"/>
      <c r="G2" s="174"/>
      <c r="H2" s="175"/>
      <c r="I2" s="175"/>
      <c r="J2" s="174"/>
      <c r="K2" s="146" t="s">
        <v>12</v>
      </c>
      <c r="L2" s="145" t="s">
        <v>13</v>
      </c>
      <c r="M2" s="145" t="s">
        <v>14</v>
      </c>
      <c r="N2" s="181"/>
      <c r="O2" s="174"/>
      <c r="P2" s="175"/>
      <c r="Q2" s="175"/>
      <c r="R2" s="175"/>
    </row>
    <row r="3" spans="1:18" ht="37.5" hidden="1">
      <c r="A3" s="82">
        <v>1</v>
      </c>
      <c r="B3" s="82" t="s">
        <v>835</v>
      </c>
      <c r="C3" s="148" t="s">
        <v>559</v>
      </c>
      <c r="D3" s="148" t="s">
        <v>560</v>
      </c>
      <c r="E3" s="148" t="s">
        <v>561</v>
      </c>
      <c r="F3" s="148" t="s">
        <v>388</v>
      </c>
      <c r="G3" s="93" t="s">
        <v>408</v>
      </c>
      <c r="H3" s="82" t="s">
        <v>637</v>
      </c>
      <c r="I3" s="148" t="s">
        <v>562</v>
      </c>
      <c r="J3" s="149" t="s">
        <v>402</v>
      </c>
      <c r="K3" s="82" t="s">
        <v>639</v>
      </c>
      <c r="L3" s="148" t="s">
        <v>638</v>
      </c>
      <c r="M3" s="82" t="s">
        <v>611</v>
      </c>
      <c r="N3" s="148" t="s">
        <v>563</v>
      </c>
      <c r="O3" s="84" t="s">
        <v>550</v>
      </c>
      <c r="P3" s="82"/>
      <c r="Q3" s="149" t="s">
        <v>457</v>
      </c>
      <c r="R3" s="82" t="s">
        <v>564</v>
      </c>
    </row>
    <row r="4" spans="1:18" ht="37.5">
      <c r="A4" s="82">
        <f>A3+1</f>
        <v>2</v>
      </c>
      <c r="B4" s="82" t="s">
        <v>836</v>
      </c>
      <c r="C4" s="148" t="s">
        <v>565</v>
      </c>
      <c r="D4" s="148" t="s">
        <v>26</v>
      </c>
      <c r="E4" s="148" t="s">
        <v>566</v>
      </c>
      <c r="F4" s="115" t="s">
        <v>30</v>
      </c>
      <c r="G4" s="93" t="s">
        <v>408</v>
      </c>
      <c r="H4" s="82">
        <v>2610915437</v>
      </c>
      <c r="I4" s="148" t="s">
        <v>567</v>
      </c>
      <c r="J4" s="149" t="s">
        <v>402</v>
      </c>
      <c r="K4" s="82"/>
      <c r="L4" s="148"/>
      <c r="M4" s="82" t="s">
        <v>612</v>
      </c>
      <c r="N4" s="148" t="s">
        <v>568</v>
      </c>
      <c r="O4" s="84" t="s">
        <v>550</v>
      </c>
      <c r="P4" s="82"/>
      <c r="Q4" s="136" t="s">
        <v>640</v>
      </c>
      <c r="R4" s="148" t="s">
        <v>636</v>
      </c>
    </row>
    <row r="5" spans="1:18" ht="56.25" hidden="1">
      <c r="A5" s="82">
        <f>A4+1</f>
        <v>3</v>
      </c>
      <c r="B5" s="141" t="s">
        <v>837</v>
      </c>
      <c r="C5" s="86" t="s">
        <v>574</v>
      </c>
      <c r="D5" s="86" t="s">
        <v>462</v>
      </c>
      <c r="E5" s="148" t="s">
        <v>575</v>
      </c>
      <c r="F5" s="148" t="s">
        <v>388</v>
      </c>
      <c r="G5" s="93" t="s">
        <v>408</v>
      </c>
      <c r="H5" s="132" t="s">
        <v>569</v>
      </c>
      <c r="I5" s="133" t="s">
        <v>576</v>
      </c>
      <c r="J5" s="149" t="s">
        <v>402</v>
      </c>
      <c r="K5" s="82"/>
      <c r="L5" s="148"/>
      <c r="M5" s="82" t="s">
        <v>613</v>
      </c>
      <c r="N5" s="138" t="s">
        <v>581</v>
      </c>
      <c r="O5" s="84" t="s">
        <v>550</v>
      </c>
      <c r="P5" s="82"/>
      <c r="Q5" s="136" t="s">
        <v>640</v>
      </c>
      <c r="R5" s="82" t="s">
        <v>822</v>
      </c>
    </row>
    <row r="6" spans="1:18" ht="56.25" hidden="1">
      <c r="A6" s="82">
        <f t="shared" ref="A6:A69" si="0">A5+1</f>
        <v>4</v>
      </c>
      <c r="B6" s="141" t="s">
        <v>838</v>
      </c>
      <c r="C6" s="86" t="s">
        <v>574</v>
      </c>
      <c r="D6" s="86" t="s">
        <v>462</v>
      </c>
      <c r="E6" s="148" t="s">
        <v>575</v>
      </c>
      <c r="F6" s="148" t="s">
        <v>388</v>
      </c>
      <c r="G6" s="93" t="s">
        <v>408</v>
      </c>
      <c r="H6" s="132" t="s">
        <v>570</v>
      </c>
      <c r="I6" s="133" t="s">
        <v>577</v>
      </c>
      <c r="J6" s="149" t="s">
        <v>402</v>
      </c>
      <c r="K6" s="82"/>
      <c r="L6" s="148"/>
      <c r="M6" s="82" t="s">
        <v>614</v>
      </c>
      <c r="N6" s="138" t="s">
        <v>581</v>
      </c>
      <c r="O6" s="84" t="s">
        <v>550</v>
      </c>
      <c r="P6" s="82"/>
      <c r="Q6" s="136" t="s">
        <v>640</v>
      </c>
      <c r="R6" s="82" t="s">
        <v>822</v>
      </c>
    </row>
    <row r="7" spans="1:18" ht="56.25" hidden="1">
      <c r="A7" s="82">
        <f t="shared" si="0"/>
        <v>5</v>
      </c>
      <c r="B7" s="141" t="s">
        <v>839</v>
      </c>
      <c r="C7" s="86" t="s">
        <v>574</v>
      </c>
      <c r="D7" s="86" t="s">
        <v>462</v>
      </c>
      <c r="E7" s="148" t="s">
        <v>575</v>
      </c>
      <c r="F7" s="148" t="s">
        <v>388</v>
      </c>
      <c r="G7" s="93" t="s">
        <v>408</v>
      </c>
      <c r="H7" s="132" t="s">
        <v>571</v>
      </c>
      <c r="I7" s="133" t="s">
        <v>578</v>
      </c>
      <c r="J7" s="149" t="s">
        <v>402</v>
      </c>
      <c r="K7" s="82"/>
      <c r="L7" s="148"/>
      <c r="M7" s="82" t="s">
        <v>615</v>
      </c>
      <c r="N7" s="138" t="s">
        <v>581</v>
      </c>
      <c r="O7" s="84" t="s">
        <v>550</v>
      </c>
      <c r="P7" s="82"/>
      <c r="Q7" s="136" t="s">
        <v>640</v>
      </c>
      <c r="R7" s="82" t="s">
        <v>822</v>
      </c>
    </row>
    <row r="8" spans="1:18" ht="56.25" hidden="1">
      <c r="A8" s="82">
        <f t="shared" si="0"/>
        <v>6</v>
      </c>
      <c r="B8" s="141" t="s">
        <v>840</v>
      </c>
      <c r="C8" s="86" t="s">
        <v>574</v>
      </c>
      <c r="D8" s="86" t="s">
        <v>462</v>
      </c>
      <c r="E8" s="148" t="s">
        <v>575</v>
      </c>
      <c r="F8" s="148" t="s">
        <v>388</v>
      </c>
      <c r="G8" s="93" t="s">
        <v>408</v>
      </c>
      <c r="H8" s="132" t="s">
        <v>572</v>
      </c>
      <c r="I8" s="133" t="s">
        <v>579</v>
      </c>
      <c r="J8" s="149" t="s">
        <v>402</v>
      </c>
      <c r="K8" s="82"/>
      <c r="L8" s="148"/>
      <c r="M8" s="82" t="s">
        <v>616</v>
      </c>
      <c r="N8" s="138" t="s">
        <v>581</v>
      </c>
      <c r="O8" s="84" t="s">
        <v>550</v>
      </c>
      <c r="P8" s="82"/>
      <c r="Q8" s="136" t="s">
        <v>640</v>
      </c>
      <c r="R8" s="82" t="s">
        <v>822</v>
      </c>
    </row>
    <row r="9" spans="1:18" ht="56.25" hidden="1">
      <c r="A9" s="82">
        <f t="shared" si="0"/>
        <v>7</v>
      </c>
      <c r="B9" s="141" t="s">
        <v>841</v>
      </c>
      <c r="C9" s="86" t="s">
        <v>574</v>
      </c>
      <c r="D9" s="86" t="s">
        <v>462</v>
      </c>
      <c r="E9" s="148" t="s">
        <v>575</v>
      </c>
      <c r="F9" s="148" t="s">
        <v>388</v>
      </c>
      <c r="G9" s="93" t="s">
        <v>408</v>
      </c>
      <c r="H9" s="132" t="s">
        <v>573</v>
      </c>
      <c r="I9" s="133" t="s">
        <v>580</v>
      </c>
      <c r="J9" s="149" t="s">
        <v>402</v>
      </c>
      <c r="K9" s="82"/>
      <c r="L9" s="148"/>
      <c r="M9" s="82" t="s">
        <v>617</v>
      </c>
      <c r="N9" s="138" t="s">
        <v>581</v>
      </c>
      <c r="O9" s="84" t="s">
        <v>550</v>
      </c>
      <c r="P9" s="82"/>
      <c r="Q9" s="136" t="s">
        <v>640</v>
      </c>
      <c r="R9" s="82" t="s">
        <v>822</v>
      </c>
    </row>
    <row r="10" spans="1:18" s="159" customFormat="1" ht="37.5" hidden="1">
      <c r="A10" s="155">
        <f t="shared" si="0"/>
        <v>8</v>
      </c>
      <c r="B10" s="155" t="s">
        <v>842</v>
      </c>
      <c r="C10" s="150" t="s">
        <v>582</v>
      </c>
      <c r="D10" s="150" t="s">
        <v>15</v>
      </c>
      <c r="E10" s="150" t="s">
        <v>471</v>
      </c>
      <c r="F10" s="150" t="s">
        <v>30</v>
      </c>
      <c r="G10" s="156" t="s">
        <v>408</v>
      </c>
      <c r="H10" s="155">
        <v>29328451</v>
      </c>
      <c r="I10" s="150" t="s">
        <v>118</v>
      </c>
      <c r="J10" s="150" t="s">
        <v>402</v>
      </c>
      <c r="K10" s="155" t="s">
        <v>635</v>
      </c>
      <c r="L10" s="150" t="s">
        <v>633</v>
      </c>
      <c r="M10" s="155" t="s">
        <v>618</v>
      </c>
      <c r="N10" s="157" t="s">
        <v>88</v>
      </c>
      <c r="O10" s="158" t="s">
        <v>550</v>
      </c>
      <c r="P10" s="155"/>
      <c r="Q10" s="150" t="s">
        <v>457</v>
      </c>
      <c r="R10" s="155" t="s">
        <v>602</v>
      </c>
    </row>
    <row r="11" spans="1:18" ht="37.5" hidden="1">
      <c r="A11" s="82">
        <f t="shared" si="0"/>
        <v>9</v>
      </c>
      <c r="B11" s="82" t="s">
        <v>843</v>
      </c>
      <c r="C11" s="148" t="s">
        <v>585</v>
      </c>
      <c r="D11" s="148" t="s">
        <v>584</v>
      </c>
      <c r="E11" s="148"/>
      <c r="F11" s="148" t="s">
        <v>30</v>
      </c>
      <c r="G11" s="93" t="s">
        <v>408</v>
      </c>
      <c r="H11" s="82" t="s">
        <v>583</v>
      </c>
      <c r="I11" s="148" t="s">
        <v>118</v>
      </c>
      <c r="J11" s="115" t="s">
        <v>546</v>
      </c>
      <c r="K11" s="82" t="s">
        <v>596</v>
      </c>
      <c r="L11" s="148" t="s">
        <v>610</v>
      </c>
      <c r="M11" s="82" t="s">
        <v>619</v>
      </c>
      <c r="N11" s="116" t="s">
        <v>586</v>
      </c>
      <c r="O11" s="84"/>
      <c r="P11" s="82"/>
      <c r="Q11" s="149" t="s">
        <v>457</v>
      </c>
      <c r="R11" s="82" t="s">
        <v>602</v>
      </c>
    </row>
    <row r="12" spans="1:18" s="159" customFormat="1" ht="37.5" hidden="1">
      <c r="A12" s="155">
        <f t="shared" si="0"/>
        <v>10</v>
      </c>
      <c r="B12" s="155" t="s">
        <v>844</v>
      </c>
      <c r="C12" s="150" t="s">
        <v>582</v>
      </c>
      <c r="D12" s="150" t="s">
        <v>15</v>
      </c>
      <c r="E12" s="150" t="s">
        <v>414</v>
      </c>
      <c r="F12" s="150" t="s">
        <v>30</v>
      </c>
      <c r="G12" s="156" t="s">
        <v>408</v>
      </c>
      <c r="H12" s="150" t="s">
        <v>587</v>
      </c>
      <c r="I12" s="150" t="s">
        <v>118</v>
      </c>
      <c r="J12" s="150" t="s">
        <v>402</v>
      </c>
      <c r="K12" s="155" t="s">
        <v>596</v>
      </c>
      <c r="L12" s="150"/>
      <c r="M12" s="155" t="s">
        <v>620</v>
      </c>
      <c r="N12" s="157" t="s">
        <v>591</v>
      </c>
      <c r="O12" s="158" t="s">
        <v>550</v>
      </c>
      <c r="P12" s="155"/>
      <c r="Q12" s="150" t="s">
        <v>457</v>
      </c>
      <c r="R12" s="155" t="s">
        <v>602</v>
      </c>
    </row>
    <row r="13" spans="1:18" s="159" customFormat="1" ht="37.5" hidden="1">
      <c r="A13" s="155">
        <f t="shared" si="0"/>
        <v>11</v>
      </c>
      <c r="B13" s="155" t="s">
        <v>845</v>
      </c>
      <c r="C13" s="150" t="s">
        <v>582</v>
      </c>
      <c r="D13" s="150" t="s">
        <v>15</v>
      </c>
      <c r="E13" s="150" t="s">
        <v>414</v>
      </c>
      <c r="F13" s="150" t="s">
        <v>30</v>
      </c>
      <c r="G13" s="156" t="s">
        <v>408</v>
      </c>
      <c r="H13" s="150" t="s">
        <v>588</v>
      </c>
      <c r="I13" s="150" t="s">
        <v>448</v>
      </c>
      <c r="J13" s="150" t="s">
        <v>402</v>
      </c>
      <c r="K13" s="155" t="s">
        <v>596</v>
      </c>
      <c r="L13" s="150" t="s">
        <v>634</v>
      </c>
      <c r="M13" s="155" t="s">
        <v>621</v>
      </c>
      <c r="N13" s="157" t="s">
        <v>592</v>
      </c>
      <c r="O13" s="158" t="s">
        <v>550</v>
      </c>
      <c r="P13" s="155"/>
      <c r="Q13" s="150" t="s">
        <v>457</v>
      </c>
      <c r="R13" s="155" t="s">
        <v>602</v>
      </c>
    </row>
    <row r="14" spans="1:18" ht="37.5" hidden="1">
      <c r="A14" s="82">
        <f t="shared" si="0"/>
        <v>12</v>
      </c>
      <c r="B14" s="82" t="s">
        <v>846</v>
      </c>
      <c r="C14" s="148" t="s">
        <v>582</v>
      </c>
      <c r="D14" s="148" t="s">
        <v>15</v>
      </c>
      <c r="E14" s="148" t="s">
        <v>414</v>
      </c>
      <c r="F14" s="148" t="s">
        <v>30</v>
      </c>
      <c r="G14" s="93" t="s">
        <v>408</v>
      </c>
      <c r="H14" s="148" t="s">
        <v>589</v>
      </c>
      <c r="I14" s="148" t="s">
        <v>118</v>
      </c>
      <c r="J14" s="149" t="s">
        <v>402</v>
      </c>
      <c r="K14" s="82" t="s">
        <v>596</v>
      </c>
      <c r="L14" s="148" t="s">
        <v>634</v>
      </c>
      <c r="M14" s="82" t="s">
        <v>622</v>
      </c>
      <c r="N14" s="116" t="s">
        <v>593</v>
      </c>
      <c r="O14" s="84" t="s">
        <v>550</v>
      </c>
      <c r="P14" s="82"/>
      <c r="Q14" s="149" t="s">
        <v>457</v>
      </c>
      <c r="R14" s="82" t="s">
        <v>602</v>
      </c>
    </row>
    <row r="15" spans="1:18" ht="37.5" hidden="1">
      <c r="A15" s="82">
        <f t="shared" si="0"/>
        <v>13</v>
      </c>
      <c r="B15" s="82" t="s">
        <v>847</v>
      </c>
      <c r="C15" s="148" t="s">
        <v>582</v>
      </c>
      <c r="D15" s="148" t="s">
        <v>15</v>
      </c>
      <c r="E15" s="148" t="s">
        <v>414</v>
      </c>
      <c r="F15" s="148" t="s">
        <v>30</v>
      </c>
      <c r="G15" s="93" t="s">
        <v>408</v>
      </c>
      <c r="H15" s="82">
        <v>96670025</v>
      </c>
      <c r="I15" s="148" t="s">
        <v>118</v>
      </c>
      <c r="J15" s="149" t="s">
        <v>402</v>
      </c>
      <c r="K15" s="82" t="s">
        <v>596</v>
      </c>
      <c r="L15" s="148" t="s">
        <v>634</v>
      </c>
      <c r="M15" s="82" t="s">
        <v>623</v>
      </c>
      <c r="N15" s="116" t="s">
        <v>594</v>
      </c>
      <c r="O15" s="84" t="s">
        <v>550</v>
      </c>
      <c r="P15" s="82"/>
      <c r="Q15" s="149" t="s">
        <v>457</v>
      </c>
      <c r="R15" s="82" t="s">
        <v>602</v>
      </c>
    </row>
    <row r="16" spans="1:18" s="159" customFormat="1" ht="37.5" hidden="1">
      <c r="A16" s="155">
        <f t="shared" si="0"/>
        <v>14</v>
      </c>
      <c r="B16" s="155" t="s">
        <v>848</v>
      </c>
      <c r="C16" s="150" t="s">
        <v>582</v>
      </c>
      <c r="D16" s="150" t="s">
        <v>15</v>
      </c>
      <c r="E16" s="150" t="s">
        <v>414</v>
      </c>
      <c r="F16" s="150" t="s">
        <v>30</v>
      </c>
      <c r="G16" s="156" t="s">
        <v>408</v>
      </c>
      <c r="H16" s="155">
        <v>49590007</v>
      </c>
      <c r="I16" s="150" t="s">
        <v>118</v>
      </c>
      <c r="J16" s="150" t="s">
        <v>402</v>
      </c>
      <c r="K16" s="155" t="s">
        <v>596</v>
      </c>
      <c r="L16" s="150" t="s">
        <v>634</v>
      </c>
      <c r="M16" s="155" t="s">
        <v>624</v>
      </c>
      <c r="N16" s="157" t="s">
        <v>595</v>
      </c>
      <c r="O16" s="158" t="s">
        <v>550</v>
      </c>
      <c r="P16" s="155"/>
      <c r="Q16" s="150" t="s">
        <v>457</v>
      </c>
      <c r="R16" s="155" t="s">
        <v>602</v>
      </c>
    </row>
    <row r="17" spans="1:18" s="159" customFormat="1" ht="37.5" hidden="1">
      <c r="A17" s="155">
        <f t="shared" si="0"/>
        <v>15</v>
      </c>
      <c r="B17" s="155" t="s">
        <v>849</v>
      </c>
      <c r="C17" s="150" t="s">
        <v>582</v>
      </c>
      <c r="D17" s="150" t="s">
        <v>15</v>
      </c>
      <c r="E17" s="150" t="s">
        <v>414</v>
      </c>
      <c r="F17" s="150" t="s">
        <v>30</v>
      </c>
      <c r="G17" s="156" t="s">
        <v>408</v>
      </c>
      <c r="H17" s="150" t="s">
        <v>590</v>
      </c>
      <c r="I17" s="150" t="s">
        <v>118</v>
      </c>
      <c r="J17" s="150" t="s">
        <v>402</v>
      </c>
      <c r="K17" s="155" t="s">
        <v>596</v>
      </c>
      <c r="L17" s="150" t="s">
        <v>634</v>
      </c>
      <c r="M17" s="155" t="s">
        <v>625</v>
      </c>
      <c r="N17" s="157" t="s">
        <v>595</v>
      </c>
      <c r="O17" s="158" t="s">
        <v>550</v>
      </c>
      <c r="P17" s="155"/>
      <c r="Q17" s="150" t="s">
        <v>457</v>
      </c>
      <c r="R17" s="155" t="s">
        <v>602</v>
      </c>
    </row>
    <row r="18" spans="1:18" s="159" customFormat="1" ht="37.5" hidden="1">
      <c r="A18" s="155">
        <f t="shared" si="0"/>
        <v>16</v>
      </c>
      <c r="B18" s="155" t="s">
        <v>850</v>
      </c>
      <c r="C18" s="150" t="s">
        <v>585</v>
      </c>
      <c r="D18" s="150" t="s">
        <v>603</v>
      </c>
      <c r="E18" s="160" t="s">
        <v>25</v>
      </c>
      <c r="F18" s="150" t="s">
        <v>388</v>
      </c>
      <c r="G18" s="156" t="s">
        <v>608</v>
      </c>
      <c r="H18" s="150" t="s">
        <v>118</v>
      </c>
      <c r="I18" s="150" t="s">
        <v>118</v>
      </c>
      <c r="J18" s="150" t="s">
        <v>402</v>
      </c>
      <c r="K18" s="155" t="s">
        <v>629</v>
      </c>
      <c r="L18" s="150" t="s">
        <v>632</v>
      </c>
      <c r="M18" s="155" t="s">
        <v>626</v>
      </c>
      <c r="N18" s="157" t="s">
        <v>604</v>
      </c>
      <c r="O18" s="158" t="s">
        <v>550</v>
      </c>
      <c r="P18" s="155"/>
      <c r="Q18" s="150" t="s">
        <v>457</v>
      </c>
      <c r="R18" s="155" t="s">
        <v>602</v>
      </c>
    </row>
    <row r="19" spans="1:18" ht="18.75" hidden="1">
      <c r="A19" s="82">
        <f t="shared" si="0"/>
        <v>17</v>
      </c>
      <c r="B19" s="82" t="s">
        <v>851</v>
      </c>
      <c r="C19" s="148" t="s">
        <v>605</v>
      </c>
      <c r="D19" s="148" t="s">
        <v>15</v>
      </c>
      <c r="E19" s="148" t="s">
        <v>606</v>
      </c>
      <c r="F19" s="148" t="s">
        <v>30</v>
      </c>
      <c r="G19" s="93" t="s">
        <v>408</v>
      </c>
      <c r="H19" s="148">
        <v>29193370</v>
      </c>
      <c r="I19" s="148" t="s">
        <v>493</v>
      </c>
      <c r="J19" s="149" t="s">
        <v>402</v>
      </c>
      <c r="K19" s="82" t="s">
        <v>631</v>
      </c>
      <c r="L19" s="148"/>
      <c r="M19" s="82" t="s">
        <v>627</v>
      </c>
      <c r="N19" s="116" t="s">
        <v>607</v>
      </c>
      <c r="O19" s="84" t="s">
        <v>550</v>
      </c>
      <c r="P19" s="82"/>
      <c r="Q19" s="136" t="s">
        <v>640</v>
      </c>
      <c r="R19" s="141" t="s">
        <v>822</v>
      </c>
    </row>
    <row r="20" spans="1:18" ht="37.5" hidden="1">
      <c r="A20" s="82">
        <f t="shared" si="0"/>
        <v>18</v>
      </c>
      <c r="B20" s="82" t="s">
        <v>852</v>
      </c>
      <c r="C20" s="148" t="s">
        <v>596</v>
      </c>
      <c r="D20" s="148" t="s">
        <v>597</v>
      </c>
      <c r="E20" s="148" t="s">
        <v>598</v>
      </c>
      <c r="F20" s="148" t="s">
        <v>388</v>
      </c>
      <c r="G20" s="93" t="s">
        <v>408</v>
      </c>
      <c r="H20" s="82" t="s">
        <v>599</v>
      </c>
      <c r="I20" s="148" t="s">
        <v>600</v>
      </c>
      <c r="J20" s="149" t="s">
        <v>402</v>
      </c>
      <c r="K20" s="82" t="s">
        <v>630</v>
      </c>
      <c r="L20" s="148" t="s">
        <v>629</v>
      </c>
      <c r="M20" s="82" t="s">
        <v>628</v>
      </c>
      <c r="N20" s="116" t="s">
        <v>601</v>
      </c>
      <c r="O20" s="84" t="s">
        <v>550</v>
      </c>
      <c r="P20" s="82"/>
      <c r="Q20" s="149" t="s">
        <v>457</v>
      </c>
      <c r="R20" s="82" t="s">
        <v>602</v>
      </c>
    </row>
    <row r="21" spans="1:18" ht="37.5">
      <c r="A21" s="82">
        <f t="shared" si="0"/>
        <v>19</v>
      </c>
      <c r="B21" s="82" t="s">
        <v>853</v>
      </c>
      <c r="C21" s="148" t="s">
        <v>609</v>
      </c>
      <c r="D21" s="148" t="s">
        <v>26</v>
      </c>
      <c r="E21" s="85" t="s">
        <v>25</v>
      </c>
      <c r="F21" s="148" t="s">
        <v>30</v>
      </c>
      <c r="G21" s="93" t="s">
        <v>408</v>
      </c>
      <c r="H21" s="82">
        <v>2419920004</v>
      </c>
      <c r="I21" s="148" t="s">
        <v>537</v>
      </c>
      <c r="J21" s="149"/>
      <c r="K21" s="82"/>
      <c r="L21" s="148"/>
      <c r="M21" s="82" t="s">
        <v>652</v>
      </c>
      <c r="N21" s="116"/>
      <c r="O21" s="84" t="s">
        <v>550</v>
      </c>
      <c r="P21" s="82"/>
      <c r="Q21" s="136" t="s">
        <v>640</v>
      </c>
      <c r="R21" s="141" t="s">
        <v>641</v>
      </c>
    </row>
    <row r="22" spans="1:18" ht="18.75" hidden="1">
      <c r="A22" s="82">
        <f t="shared" si="0"/>
        <v>20</v>
      </c>
      <c r="B22" s="82" t="s">
        <v>854</v>
      </c>
      <c r="C22" s="148" t="s">
        <v>642</v>
      </c>
      <c r="D22" s="148" t="s">
        <v>597</v>
      </c>
      <c r="E22" s="148" t="s">
        <v>598</v>
      </c>
      <c r="F22" s="148" t="s">
        <v>30</v>
      </c>
      <c r="G22" s="83" t="s">
        <v>408</v>
      </c>
      <c r="H22" s="82" t="s">
        <v>643</v>
      </c>
      <c r="I22" s="148" t="s">
        <v>600</v>
      </c>
      <c r="J22" s="148" t="s">
        <v>402</v>
      </c>
      <c r="K22" s="82" t="s">
        <v>644</v>
      </c>
      <c r="L22" s="148"/>
      <c r="M22" s="82" t="s">
        <v>653</v>
      </c>
      <c r="N22" s="148"/>
      <c r="O22" s="84" t="s">
        <v>550</v>
      </c>
      <c r="P22" s="82"/>
      <c r="Q22" s="153" t="s">
        <v>914</v>
      </c>
      <c r="R22" s="82"/>
    </row>
    <row r="23" spans="1:18" ht="37.5" hidden="1">
      <c r="A23" s="82">
        <f t="shared" si="0"/>
        <v>21</v>
      </c>
      <c r="B23" s="82" t="s">
        <v>855</v>
      </c>
      <c r="C23" s="148" t="s">
        <v>646</v>
      </c>
      <c r="D23" s="148" t="s">
        <v>647</v>
      </c>
      <c r="E23" s="148" t="s">
        <v>414</v>
      </c>
      <c r="F23" s="148" t="s">
        <v>30</v>
      </c>
      <c r="G23" s="83" t="s">
        <v>408</v>
      </c>
      <c r="H23" s="82">
        <v>96670242</v>
      </c>
      <c r="I23" s="148" t="s">
        <v>645</v>
      </c>
      <c r="J23" s="148" t="s">
        <v>402</v>
      </c>
      <c r="K23" s="82" t="s">
        <v>657</v>
      </c>
      <c r="L23" s="148" t="s">
        <v>650</v>
      </c>
      <c r="M23" s="82" t="s">
        <v>654</v>
      </c>
      <c r="N23" s="148" t="s">
        <v>658</v>
      </c>
      <c r="O23" s="84" t="s">
        <v>656</v>
      </c>
      <c r="P23" s="82"/>
      <c r="Q23" s="149" t="s">
        <v>457</v>
      </c>
      <c r="R23" s="82"/>
    </row>
    <row r="24" spans="1:18" ht="37.5" hidden="1">
      <c r="A24" s="82">
        <f t="shared" si="0"/>
        <v>22</v>
      </c>
      <c r="B24" s="82" t="s">
        <v>856</v>
      </c>
      <c r="C24" s="148" t="s">
        <v>650</v>
      </c>
      <c r="D24" s="148" t="s">
        <v>649</v>
      </c>
      <c r="E24" s="148" t="s">
        <v>541</v>
      </c>
      <c r="F24" s="148" t="s">
        <v>388</v>
      </c>
      <c r="G24" s="83" t="s">
        <v>408</v>
      </c>
      <c r="H24" s="82" t="s">
        <v>648</v>
      </c>
      <c r="I24" s="148" t="s">
        <v>544</v>
      </c>
      <c r="J24" s="148" t="s">
        <v>460</v>
      </c>
      <c r="K24" s="82" t="s">
        <v>651</v>
      </c>
      <c r="L24" s="148" t="s">
        <v>650</v>
      </c>
      <c r="M24" s="82" t="s">
        <v>660</v>
      </c>
      <c r="N24" s="148" t="s">
        <v>655</v>
      </c>
      <c r="O24" s="84" t="s">
        <v>656</v>
      </c>
      <c r="P24" s="82"/>
      <c r="Q24" s="149" t="s">
        <v>457</v>
      </c>
      <c r="R24" s="82"/>
    </row>
    <row r="25" spans="1:18" ht="93.75">
      <c r="A25" s="82">
        <f t="shared" si="0"/>
        <v>23</v>
      </c>
      <c r="B25" s="82" t="s">
        <v>857</v>
      </c>
      <c r="C25" s="148" t="s">
        <v>701</v>
      </c>
      <c r="D25" s="148" t="s">
        <v>26</v>
      </c>
      <c r="E25" s="148" t="s">
        <v>556</v>
      </c>
      <c r="F25" s="148" t="s">
        <v>30</v>
      </c>
      <c r="G25" s="83" t="s">
        <v>408</v>
      </c>
      <c r="H25" s="82" t="s">
        <v>702</v>
      </c>
      <c r="I25" s="148" t="s">
        <v>465</v>
      </c>
      <c r="J25" s="148" t="s">
        <v>402</v>
      </c>
      <c r="K25" s="82" t="s">
        <v>703</v>
      </c>
      <c r="L25" s="148"/>
      <c r="M25" s="82" t="s">
        <v>661</v>
      </c>
      <c r="N25" s="148" t="s">
        <v>704</v>
      </c>
      <c r="O25" s="84" t="s">
        <v>656</v>
      </c>
      <c r="P25" s="82"/>
      <c r="Q25" s="149" t="s">
        <v>457</v>
      </c>
      <c r="R25" s="82"/>
    </row>
    <row r="26" spans="1:18" ht="37.5" hidden="1">
      <c r="A26" s="82">
        <f t="shared" si="0"/>
        <v>24</v>
      </c>
      <c r="B26" s="82" t="s">
        <v>858</v>
      </c>
      <c r="C26" s="148" t="s">
        <v>724</v>
      </c>
      <c r="D26" s="148" t="s">
        <v>721</v>
      </c>
      <c r="E26" s="148" t="s">
        <v>722</v>
      </c>
      <c r="F26" s="148" t="s">
        <v>388</v>
      </c>
      <c r="G26" s="83" t="s">
        <v>408</v>
      </c>
      <c r="H26" s="82" t="s">
        <v>723</v>
      </c>
      <c r="I26" s="148" t="s">
        <v>524</v>
      </c>
      <c r="J26" s="148" t="s">
        <v>402</v>
      </c>
      <c r="K26" s="82" t="s">
        <v>720</v>
      </c>
      <c r="L26" s="148" t="s">
        <v>720</v>
      </c>
      <c r="M26" s="82" t="s">
        <v>662</v>
      </c>
      <c r="N26" s="148"/>
      <c r="O26" s="84" t="s">
        <v>656</v>
      </c>
      <c r="P26" s="82" t="s">
        <v>407</v>
      </c>
      <c r="Q26" s="149" t="s">
        <v>457</v>
      </c>
      <c r="R26" s="82"/>
    </row>
    <row r="27" spans="1:18" ht="37.5" hidden="1">
      <c r="A27" s="82">
        <f t="shared" si="0"/>
        <v>25</v>
      </c>
      <c r="B27" s="82" t="s">
        <v>859</v>
      </c>
      <c r="C27" s="148" t="s">
        <v>705</v>
      </c>
      <c r="D27" s="148" t="s">
        <v>15</v>
      </c>
      <c r="E27" s="148" t="s">
        <v>706</v>
      </c>
      <c r="F27" s="148" t="s">
        <v>30</v>
      </c>
      <c r="G27" s="83" t="s">
        <v>408</v>
      </c>
      <c r="H27" s="82" t="s">
        <v>707</v>
      </c>
      <c r="I27" s="148" t="s">
        <v>708</v>
      </c>
      <c r="J27" s="148" t="s">
        <v>402</v>
      </c>
      <c r="K27" s="82" t="s">
        <v>710</v>
      </c>
      <c r="L27" s="148"/>
      <c r="M27" s="82" t="s">
        <v>663</v>
      </c>
      <c r="N27" s="148" t="s">
        <v>709</v>
      </c>
      <c r="O27" s="84" t="s">
        <v>656</v>
      </c>
      <c r="P27" s="82" t="s">
        <v>17</v>
      </c>
      <c r="Q27" s="149" t="s">
        <v>457</v>
      </c>
      <c r="R27" s="82"/>
    </row>
    <row r="28" spans="1:18" ht="37.5" hidden="1">
      <c r="A28" s="82">
        <f t="shared" si="0"/>
        <v>26</v>
      </c>
      <c r="B28" s="82" t="s">
        <v>860</v>
      </c>
      <c r="C28" s="148" t="s">
        <v>711</v>
      </c>
      <c r="D28" s="148" t="s">
        <v>15</v>
      </c>
      <c r="E28" s="148" t="s">
        <v>542</v>
      </c>
      <c r="F28" s="148" t="s">
        <v>30</v>
      </c>
      <c r="G28" s="83" t="s">
        <v>408</v>
      </c>
      <c r="H28" s="82">
        <v>59190013</v>
      </c>
      <c r="I28" s="148" t="s">
        <v>537</v>
      </c>
      <c r="J28" s="148" t="s">
        <v>402</v>
      </c>
      <c r="K28" s="82" t="s">
        <v>710</v>
      </c>
      <c r="L28" s="148"/>
      <c r="M28" s="82" t="s">
        <v>664</v>
      </c>
      <c r="N28" s="142" t="s">
        <v>712</v>
      </c>
      <c r="O28" s="84" t="s">
        <v>656</v>
      </c>
      <c r="P28" s="82" t="s">
        <v>17</v>
      </c>
      <c r="Q28" s="149" t="s">
        <v>457</v>
      </c>
      <c r="R28" s="82"/>
    </row>
    <row r="29" spans="1:18" ht="37.5" hidden="1">
      <c r="A29" s="82">
        <f t="shared" si="0"/>
        <v>27</v>
      </c>
      <c r="B29" s="82" t="s">
        <v>861</v>
      </c>
      <c r="C29" s="148" t="s">
        <v>713</v>
      </c>
      <c r="D29" s="148" t="s">
        <v>551</v>
      </c>
      <c r="E29" s="148" t="s">
        <v>714</v>
      </c>
      <c r="F29" s="148" t="s">
        <v>30</v>
      </c>
      <c r="G29" s="83" t="s">
        <v>473</v>
      </c>
      <c r="H29" s="82" t="s">
        <v>715</v>
      </c>
      <c r="I29" s="148" t="s">
        <v>537</v>
      </c>
      <c r="J29" s="148" t="s">
        <v>402</v>
      </c>
      <c r="K29" s="82" t="s">
        <v>716</v>
      </c>
      <c r="L29" s="148"/>
      <c r="M29" s="82" t="s">
        <v>665</v>
      </c>
      <c r="N29" s="148" t="s">
        <v>717</v>
      </c>
      <c r="O29" s="84" t="s">
        <v>656</v>
      </c>
      <c r="P29" s="82" t="s">
        <v>17</v>
      </c>
      <c r="Q29" s="149" t="s">
        <v>457</v>
      </c>
      <c r="R29" s="82" t="s">
        <v>718</v>
      </c>
    </row>
    <row r="30" spans="1:18" ht="37.5" hidden="1">
      <c r="A30" s="82">
        <f t="shared" si="0"/>
        <v>28</v>
      </c>
      <c r="B30" s="82" t="s">
        <v>862</v>
      </c>
      <c r="C30" s="148" t="s">
        <v>713</v>
      </c>
      <c r="D30" s="148" t="s">
        <v>15</v>
      </c>
      <c r="E30" s="148" t="s">
        <v>706</v>
      </c>
      <c r="F30" s="148" t="s">
        <v>30</v>
      </c>
      <c r="G30" s="83" t="s">
        <v>408</v>
      </c>
      <c r="H30" s="82">
        <v>29491620</v>
      </c>
      <c r="I30" s="148" t="s">
        <v>537</v>
      </c>
      <c r="J30" s="148" t="s">
        <v>402</v>
      </c>
      <c r="K30" s="82" t="s">
        <v>719</v>
      </c>
      <c r="L30" s="148"/>
      <c r="M30" s="82" t="s">
        <v>666</v>
      </c>
      <c r="N30" s="148"/>
      <c r="O30" s="84" t="s">
        <v>656</v>
      </c>
      <c r="P30" s="82" t="s">
        <v>17</v>
      </c>
      <c r="Q30" s="149" t="s">
        <v>457</v>
      </c>
      <c r="R30" s="82"/>
    </row>
    <row r="31" spans="1:18" ht="37.5" hidden="1">
      <c r="A31" s="82">
        <f t="shared" si="0"/>
        <v>29</v>
      </c>
      <c r="B31" s="141" t="s">
        <v>863</v>
      </c>
      <c r="C31" s="86" t="s">
        <v>713</v>
      </c>
      <c r="D31" s="143" t="s">
        <v>725</v>
      </c>
      <c r="E31" s="86" t="s">
        <v>726</v>
      </c>
      <c r="F31" s="148" t="s">
        <v>388</v>
      </c>
      <c r="G31" s="83" t="s">
        <v>408</v>
      </c>
      <c r="H31" s="82" t="s">
        <v>25</v>
      </c>
      <c r="I31" s="148" t="s">
        <v>727</v>
      </c>
      <c r="J31" s="148" t="s">
        <v>402</v>
      </c>
      <c r="K31" s="82" t="s">
        <v>719</v>
      </c>
      <c r="L31" s="148"/>
      <c r="M31" s="82" t="s">
        <v>667</v>
      </c>
      <c r="N31" s="148" t="s">
        <v>406</v>
      </c>
      <c r="O31" s="84" t="s">
        <v>656</v>
      </c>
      <c r="P31" s="82" t="s">
        <v>17</v>
      </c>
      <c r="Q31" s="136" t="s">
        <v>640</v>
      </c>
      <c r="R31" s="148" t="s">
        <v>728</v>
      </c>
    </row>
    <row r="32" spans="1:18" ht="37.5" hidden="1">
      <c r="A32" s="82">
        <f t="shared" si="0"/>
        <v>30</v>
      </c>
      <c r="B32" s="141" t="s">
        <v>864</v>
      </c>
      <c r="C32" s="86" t="s">
        <v>713</v>
      </c>
      <c r="D32" s="143" t="s">
        <v>725</v>
      </c>
      <c r="E32" s="86" t="s">
        <v>726</v>
      </c>
      <c r="F32" s="148" t="s">
        <v>388</v>
      </c>
      <c r="G32" s="83" t="s">
        <v>408</v>
      </c>
      <c r="H32" s="82" t="s">
        <v>25</v>
      </c>
      <c r="I32" s="148" t="s">
        <v>729</v>
      </c>
      <c r="J32" s="148" t="s">
        <v>402</v>
      </c>
      <c r="K32" s="82" t="s">
        <v>719</v>
      </c>
      <c r="L32" s="148"/>
      <c r="M32" s="82" t="s">
        <v>668</v>
      </c>
      <c r="N32" s="148" t="s">
        <v>406</v>
      </c>
      <c r="O32" s="84" t="s">
        <v>656</v>
      </c>
      <c r="P32" s="82" t="s">
        <v>17</v>
      </c>
      <c r="Q32" s="136" t="s">
        <v>640</v>
      </c>
      <c r="R32" s="148" t="s">
        <v>728</v>
      </c>
    </row>
    <row r="33" spans="1:18" ht="27" hidden="1" customHeight="1">
      <c r="A33" s="82">
        <f t="shared" si="0"/>
        <v>31</v>
      </c>
      <c r="B33" s="82" t="s">
        <v>865</v>
      </c>
      <c r="C33" s="148" t="s">
        <v>730</v>
      </c>
      <c r="D33" s="148" t="s">
        <v>15</v>
      </c>
      <c r="E33" s="148" t="s">
        <v>706</v>
      </c>
      <c r="F33" s="148" t="s">
        <v>30</v>
      </c>
      <c r="G33" s="83" t="s">
        <v>408</v>
      </c>
      <c r="H33" s="82">
        <v>29370234</v>
      </c>
      <c r="I33" s="148" t="s">
        <v>19</v>
      </c>
      <c r="J33" s="148" t="s">
        <v>402</v>
      </c>
      <c r="K33" s="82" t="s">
        <v>731</v>
      </c>
      <c r="L33" s="148"/>
      <c r="M33" s="82" t="s">
        <v>669</v>
      </c>
      <c r="N33" s="148" t="s">
        <v>732</v>
      </c>
      <c r="O33" s="84" t="s">
        <v>656</v>
      </c>
      <c r="P33" s="82" t="s">
        <v>17</v>
      </c>
      <c r="Q33" s="136" t="s">
        <v>640</v>
      </c>
      <c r="R33" s="82"/>
    </row>
    <row r="34" spans="1:18" ht="27" hidden="1" customHeight="1">
      <c r="A34" s="82">
        <f t="shared" si="0"/>
        <v>32</v>
      </c>
      <c r="B34" s="82" t="s">
        <v>866</v>
      </c>
      <c r="C34" s="148" t="s">
        <v>730</v>
      </c>
      <c r="D34" s="148" t="s">
        <v>15</v>
      </c>
      <c r="E34" s="148" t="s">
        <v>706</v>
      </c>
      <c r="F34" s="148" t="s">
        <v>30</v>
      </c>
      <c r="G34" s="83" t="s">
        <v>408</v>
      </c>
      <c r="H34" s="82">
        <v>29370341</v>
      </c>
      <c r="I34" s="148" t="s">
        <v>733</v>
      </c>
      <c r="J34" s="148" t="s">
        <v>402</v>
      </c>
      <c r="K34" s="82" t="s">
        <v>731</v>
      </c>
      <c r="L34" s="148"/>
      <c r="M34" s="82" t="s">
        <v>670</v>
      </c>
      <c r="N34" s="148" t="s">
        <v>734</v>
      </c>
      <c r="O34" s="84" t="s">
        <v>656</v>
      </c>
      <c r="P34" s="82" t="s">
        <v>17</v>
      </c>
      <c r="Q34" s="136" t="s">
        <v>640</v>
      </c>
      <c r="R34" s="82"/>
    </row>
    <row r="35" spans="1:18" ht="56.25" hidden="1">
      <c r="A35" s="82">
        <f t="shared" si="0"/>
        <v>33</v>
      </c>
      <c r="B35" s="82" t="s">
        <v>867</v>
      </c>
      <c r="C35" s="148" t="s">
        <v>731</v>
      </c>
      <c r="D35" s="91" t="s">
        <v>15</v>
      </c>
      <c r="E35" s="148" t="s">
        <v>706</v>
      </c>
      <c r="F35" s="148" t="s">
        <v>30</v>
      </c>
      <c r="G35" s="83" t="s">
        <v>408</v>
      </c>
      <c r="H35" s="82">
        <v>29465224</v>
      </c>
      <c r="I35" s="148" t="s">
        <v>645</v>
      </c>
      <c r="J35" s="148" t="s">
        <v>469</v>
      </c>
      <c r="K35" s="82" t="s">
        <v>731</v>
      </c>
      <c r="L35" s="148" t="s">
        <v>731</v>
      </c>
      <c r="M35" s="82" t="s">
        <v>671</v>
      </c>
      <c r="N35" s="148" t="s">
        <v>735</v>
      </c>
      <c r="O35" s="84" t="s">
        <v>656</v>
      </c>
      <c r="P35" s="82" t="s">
        <v>407</v>
      </c>
      <c r="Q35" s="149" t="s">
        <v>457</v>
      </c>
      <c r="R35" s="148" t="s">
        <v>736</v>
      </c>
    </row>
    <row r="36" spans="1:18" ht="37.5" hidden="1">
      <c r="A36" s="82">
        <f t="shared" si="0"/>
        <v>34</v>
      </c>
      <c r="B36" s="82" t="s">
        <v>868</v>
      </c>
      <c r="C36" s="148" t="s">
        <v>731</v>
      </c>
      <c r="D36" s="148" t="s">
        <v>452</v>
      </c>
      <c r="E36" s="148" t="s">
        <v>453</v>
      </c>
      <c r="F36" s="148" t="s">
        <v>30</v>
      </c>
      <c r="G36" s="83" t="s">
        <v>408</v>
      </c>
      <c r="H36" s="82" t="s">
        <v>737</v>
      </c>
      <c r="I36" s="148" t="s">
        <v>738</v>
      </c>
      <c r="J36" s="148" t="s">
        <v>402</v>
      </c>
      <c r="K36" s="82" t="s">
        <v>739</v>
      </c>
      <c r="L36" s="148"/>
      <c r="M36" s="82" t="s">
        <v>672</v>
      </c>
      <c r="N36" s="148" t="s">
        <v>740</v>
      </c>
      <c r="O36" s="84" t="s">
        <v>656</v>
      </c>
      <c r="P36" s="82" t="s">
        <v>17</v>
      </c>
      <c r="Q36" s="149" t="s">
        <v>457</v>
      </c>
      <c r="R36" s="148" t="s">
        <v>741</v>
      </c>
    </row>
    <row r="37" spans="1:18" ht="37.5" hidden="1">
      <c r="A37" s="82">
        <f t="shared" si="0"/>
        <v>35</v>
      </c>
      <c r="B37" s="82" t="s">
        <v>869</v>
      </c>
      <c r="C37" s="148" t="s">
        <v>744</v>
      </c>
      <c r="D37" s="148" t="s">
        <v>540</v>
      </c>
      <c r="E37" s="148" t="s">
        <v>745</v>
      </c>
      <c r="F37" s="148" t="s">
        <v>30</v>
      </c>
      <c r="G37" s="83" t="s">
        <v>408</v>
      </c>
      <c r="H37" s="82" t="s">
        <v>742</v>
      </c>
      <c r="I37" s="148" t="s">
        <v>19</v>
      </c>
      <c r="J37" s="148" t="s">
        <v>402</v>
      </c>
      <c r="K37" s="82" t="s">
        <v>746</v>
      </c>
      <c r="L37" s="148"/>
      <c r="M37" s="82" t="s">
        <v>673</v>
      </c>
      <c r="N37" s="148" t="s">
        <v>743</v>
      </c>
      <c r="O37" s="84" t="s">
        <v>656</v>
      </c>
      <c r="P37" s="82" t="s">
        <v>17</v>
      </c>
      <c r="Q37" s="149" t="s">
        <v>457</v>
      </c>
      <c r="R37" s="82"/>
    </row>
    <row r="38" spans="1:18" ht="37.5" hidden="1">
      <c r="A38" s="82">
        <f t="shared" si="0"/>
        <v>36</v>
      </c>
      <c r="B38" s="82" t="s">
        <v>870</v>
      </c>
      <c r="C38" s="148" t="s">
        <v>824</v>
      </c>
      <c r="D38" s="148" t="s">
        <v>15</v>
      </c>
      <c r="E38" s="148" t="s">
        <v>706</v>
      </c>
      <c r="F38" s="148" t="s">
        <v>30</v>
      </c>
      <c r="G38" s="83" t="s">
        <v>408</v>
      </c>
      <c r="H38" s="82">
        <v>29328451</v>
      </c>
      <c r="I38" s="148" t="s">
        <v>493</v>
      </c>
      <c r="J38" s="148" t="s">
        <v>402</v>
      </c>
      <c r="K38" s="82" t="s">
        <v>749</v>
      </c>
      <c r="L38" s="148"/>
      <c r="M38" s="82" t="s">
        <v>674</v>
      </c>
      <c r="N38" s="85" t="s">
        <v>25</v>
      </c>
      <c r="O38" s="84" t="s">
        <v>656</v>
      </c>
      <c r="P38" s="82" t="s">
        <v>17</v>
      </c>
      <c r="Q38" s="149" t="s">
        <v>457</v>
      </c>
      <c r="R38" s="82" t="s">
        <v>825</v>
      </c>
    </row>
    <row r="39" spans="1:18" ht="37.5" hidden="1">
      <c r="A39" s="82">
        <f t="shared" si="0"/>
        <v>37</v>
      </c>
      <c r="B39" s="82" t="s">
        <v>871</v>
      </c>
      <c r="C39" s="148" t="s">
        <v>747</v>
      </c>
      <c r="D39" s="149" t="s">
        <v>15</v>
      </c>
      <c r="E39" s="148" t="s">
        <v>706</v>
      </c>
      <c r="F39" s="148" t="s">
        <v>30</v>
      </c>
      <c r="G39" s="83" t="s">
        <v>408</v>
      </c>
      <c r="H39" s="82">
        <v>3219024</v>
      </c>
      <c r="I39" s="148" t="s">
        <v>19</v>
      </c>
      <c r="J39" s="148" t="s">
        <v>402</v>
      </c>
      <c r="K39" s="82" t="s">
        <v>748</v>
      </c>
      <c r="L39" s="148"/>
      <c r="M39" s="82" t="s">
        <v>675</v>
      </c>
      <c r="N39" s="85" t="s">
        <v>25</v>
      </c>
      <c r="O39" s="84" t="s">
        <v>656</v>
      </c>
      <c r="P39" s="82" t="s">
        <v>17</v>
      </c>
      <c r="Q39" s="144" t="s">
        <v>915</v>
      </c>
      <c r="R39" s="82"/>
    </row>
    <row r="40" spans="1:18" ht="37.5" hidden="1">
      <c r="A40" s="82">
        <f t="shared" si="0"/>
        <v>38</v>
      </c>
      <c r="B40" s="82" t="s">
        <v>872</v>
      </c>
      <c r="C40" s="148" t="s">
        <v>747</v>
      </c>
      <c r="D40" s="149" t="s">
        <v>15</v>
      </c>
      <c r="E40" s="148" t="s">
        <v>706</v>
      </c>
      <c r="F40" s="148" t="s">
        <v>30</v>
      </c>
      <c r="G40" s="83" t="s">
        <v>408</v>
      </c>
      <c r="H40" s="82">
        <v>32191276</v>
      </c>
      <c r="I40" s="148" t="s">
        <v>19</v>
      </c>
      <c r="J40" s="148" t="s">
        <v>402</v>
      </c>
      <c r="K40" s="82" t="s">
        <v>748</v>
      </c>
      <c r="L40" s="148"/>
      <c r="M40" s="82" t="s">
        <v>676</v>
      </c>
      <c r="N40" s="85" t="s">
        <v>25</v>
      </c>
      <c r="O40" s="84" t="s">
        <v>656</v>
      </c>
      <c r="P40" s="82" t="s">
        <v>17</v>
      </c>
      <c r="Q40" s="144" t="s">
        <v>915</v>
      </c>
      <c r="R40" s="82"/>
    </row>
    <row r="41" spans="1:18" ht="37.5" hidden="1">
      <c r="A41" s="82">
        <f t="shared" si="0"/>
        <v>39</v>
      </c>
      <c r="B41" s="82" t="s">
        <v>873</v>
      </c>
      <c r="C41" s="148" t="s">
        <v>747</v>
      </c>
      <c r="D41" s="149" t="s">
        <v>15</v>
      </c>
      <c r="E41" s="148" t="s">
        <v>706</v>
      </c>
      <c r="F41" s="148" t="s">
        <v>30</v>
      </c>
      <c r="G41" s="83" t="s">
        <v>408</v>
      </c>
      <c r="H41" s="82">
        <v>3219025</v>
      </c>
      <c r="I41" s="148" t="s">
        <v>19</v>
      </c>
      <c r="J41" s="148" t="s">
        <v>402</v>
      </c>
      <c r="K41" s="82" t="s">
        <v>748</v>
      </c>
      <c r="L41" s="148"/>
      <c r="M41" s="82" t="s">
        <v>677</v>
      </c>
      <c r="N41" s="85" t="s">
        <v>25</v>
      </c>
      <c r="O41" s="84" t="s">
        <v>656</v>
      </c>
      <c r="P41" s="82" t="s">
        <v>17</v>
      </c>
      <c r="Q41" s="144" t="s">
        <v>915</v>
      </c>
      <c r="R41" s="82"/>
    </row>
    <row r="42" spans="1:18" ht="37.5" hidden="1">
      <c r="A42" s="82">
        <f t="shared" si="0"/>
        <v>40</v>
      </c>
      <c r="B42" s="82" t="s">
        <v>874</v>
      </c>
      <c r="C42" s="148" t="s">
        <v>747</v>
      </c>
      <c r="D42" s="149" t="s">
        <v>15</v>
      </c>
      <c r="E42" s="148" t="s">
        <v>706</v>
      </c>
      <c r="F42" s="148" t="s">
        <v>30</v>
      </c>
      <c r="G42" s="83" t="s">
        <v>408</v>
      </c>
      <c r="H42" s="82">
        <v>3219037</v>
      </c>
      <c r="I42" s="148" t="s">
        <v>19</v>
      </c>
      <c r="J42" s="148" t="s">
        <v>402</v>
      </c>
      <c r="K42" s="82" t="s">
        <v>748</v>
      </c>
      <c r="L42" s="148"/>
      <c r="M42" s="82" t="s">
        <v>678</v>
      </c>
      <c r="N42" s="85" t="s">
        <v>25</v>
      </c>
      <c r="O42" s="84" t="s">
        <v>656</v>
      </c>
      <c r="P42" s="82" t="s">
        <v>17</v>
      </c>
      <c r="Q42" s="144" t="s">
        <v>915</v>
      </c>
      <c r="R42" s="82"/>
    </row>
    <row r="43" spans="1:18" ht="37.5">
      <c r="A43" s="82">
        <f t="shared" si="0"/>
        <v>41</v>
      </c>
      <c r="B43" s="82" t="s">
        <v>875</v>
      </c>
      <c r="C43" s="148" t="s">
        <v>739</v>
      </c>
      <c r="D43" s="148" t="s">
        <v>26</v>
      </c>
      <c r="E43" s="148" t="s">
        <v>556</v>
      </c>
      <c r="F43" s="148" t="s">
        <v>30</v>
      </c>
      <c r="G43" s="83" t="s">
        <v>408</v>
      </c>
      <c r="H43" s="82" t="s">
        <v>755</v>
      </c>
      <c r="I43" s="148" t="s">
        <v>387</v>
      </c>
      <c r="J43" s="148" t="s">
        <v>402</v>
      </c>
      <c r="K43" s="82" t="s">
        <v>757</v>
      </c>
      <c r="L43" s="148"/>
      <c r="M43" s="82" t="s">
        <v>679</v>
      </c>
      <c r="N43" s="85" t="s">
        <v>25</v>
      </c>
      <c r="O43" s="84" t="s">
        <v>656</v>
      </c>
      <c r="P43" s="82" t="s">
        <v>17</v>
      </c>
      <c r="Q43" s="149" t="s">
        <v>457</v>
      </c>
      <c r="R43" s="82"/>
    </row>
    <row r="44" spans="1:18" ht="56.25">
      <c r="A44" s="82">
        <f t="shared" si="0"/>
        <v>42</v>
      </c>
      <c r="B44" s="82" t="s">
        <v>876</v>
      </c>
      <c r="C44" s="148" t="s">
        <v>739</v>
      </c>
      <c r="D44" s="148" t="s">
        <v>26</v>
      </c>
      <c r="E44" s="148" t="s">
        <v>556</v>
      </c>
      <c r="F44" s="148" t="s">
        <v>30</v>
      </c>
      <c r="G44" s="83" t="s">
        <v>408</v>
      </c>
      <c r="H44" s="148" t="s">
        <v>756</v>
      </c>
      <c r="I44" s="148" t="s">
        <v>387</v>
      </c>
      <c r="J44" s="148" t="s">
        <v>402</v>
      </c>
      <c r="K44" s="82" t="s">
        <v>757</v>
      </c>
      <c r="L44" s="148"/>
      <c r="M44" s="82" t="s">
        <v>680</v>
      </c>
      <c r="N44" s="85" t="s">
        <v>25</v>
      </c>
      <c r="O44" s="84" t="s">
        <v>656</v>
      </c>
      <c r="P44" s="82" t="s">
        <v>17</v>
      </c>
      <c r="Q44" s="149" t="s">
        <v>457</v>
      </c>
      <c r="R44" s="82"/>
    </row>
    <row r="45" spans="1:18" ht="37.5" hidden="1">
      <c r="A45" s="82">
        <f t="shared" si="0"/>
        <v>43</v>
      </c>
      <c r="B45" s="82" t="s">
        <v>877</v>
      </c>
      <c r="C45" s="148" t="s">
        <v>746</v>
      </c>
      <c r="D45" s="148" t="s">
        <v>15</v>
      </c>
      <c r="E45" s="148" t="s">
        <v>706</v>
      </c>
      <c r="F45" s="148" t="s">
        <v>30</v>
      </c>
      <c r="G45" s="83" t="s">
        <v>408</v>
      </c>
      <c r="H45" s="148">
        <v>29492223</v>
      </c>
      <c r="I45" s="148" t="s">
        <v>456</v>
      </c>
      <c r="J45" s="148" t="s">
        <v>402</v>
      </c>
      <c r="K45" s="82" t="s">
        <v>757</v>
      </c>
      <c r="L45" s="148"/>
      <c r="M45" s="82" t="s">
        <v>681</v>
      </c>
      <c r="N45" s="85" t="s">
        <v>765</v>
      </c>
      <c r="O45" s="84" t="s">
        <v>656</v>
      </c>
      <c r="P45" s="82" t="s">
        <v>17</v>
      </c>
      <c r="Q45" s="149" t="s">
        <v>457</v>
      </c>
      <c r="R45" s="82"/>
    </row>
    <row r="46" spans="1:18" ht="37.5" hidden="1">
      <c r="A46" s="82">
        <f t="shared" si="0"/>
        <v>44</v>
      </c>
      <c r="B46" s="82" t="s">
        <v>878</v>
      </c>
      <c r="C46" s="148" t="s">
        <v>746</v>
      </c>
      <c r="D46" s="148" t="s">
        <v>15</v>
      </c>
      <c r="E46" s="148" t="s">
        <v>706</v>
      </c>
      <c r="F46" s="148" t="s">
        <v>30</v>
      </c>
      <c r="G46" s="83" t="s">
        <v>408</v>
      </c>
      <c r="H46" s="148">
        <v>29671320</v>
      </c>
      <c r="I46" s="148" t="s">
        <v>456</v>
      </c>
      <c r="J46" s="148" t="s">
        <v>402</v>
      </c>
      <c r="K46" s="82" t="s">
        <v>757</v>
      </c>
      <c r="L46" s="148"/>
      <c r="M46" s="82" t="s">
        <v>682</v>
      </c>
      <c r="N46" s="85" t="s">
        <v>765</v>
      </c>
      <c r="O46" s="84" t="s">
        <v>656</v>
      </c>
      <c r="P46" s="82" t="s">
        <v>17</v>
      </c>
      <c r="Q46" s="149" t="s">
        <v>457</v>
      </c>
      <c r="R46" s="82"/>
    </row>
    <row r="47" spans="1:18" ht="37.5" hidden="1">
      <c r="A47" s="82">
        <f t="shared" si="0"/>
        <v>45</v>
      </c>
      <c r="B47" s="82" t="s">
        <v>879</v>
      </c>
      <c r="C47" s="148" t="s">
        <v>749</v>
      </c>
      <c r="D47" s="148" t="s">
        <v>538</v>
      </c>
      <c r="E47" s="148" t="s">
        <v>750</v>
      </c>
      <c r="F47" s="148" t="s">
        <v>30</v>
      </c>
      <c r="G47" s="83" t="s">
        <v>408</v>
      </c>
      <c r="H47" s="82" t="s">
        <v>751</v>
      </c>
      <c r="I47" s="148" t="s">
        <v>752</v>
      </c>
      <c r="J47" s="148" t="s">
        <v>402</v>
      </c>
      <c r="K47" s="82" t="s">
        <v>753</v>
      </c>
      <c r="L47" s="148"/>
      <c r="M47" s="82" t="s">
        <v>683</v>
      </c>
      <c r="N47" s="85" t="s">
        <v>912</v>
      </c>
      <c r="O47" s="84" t="s">
        <v>656</v>
      </c>
      <c r="P47" s="82" t="s">
        <v>17</v>
      </c>
      <c r="Q47" s="149" t="s">
        <v>457</v>
      </c>
      <c r="R47" s="82" t="s">
        <v>785</v>
      </c>
    </row>
    <row r="48" spans="1:18" ht="37.5" hidden="1">
      <c r="A48" s="82">
        <f t="shared" si="0"/>
        <v>46</v>
      </c>
      <c r="B48" s="82" t="s">
        <v>880</v>
      </c>
      <c r="C48" s="148" t="s">
        <v>749</v>
      </c>
      <c r="D48" s="148" t="s">
        <v>538</v>
      </c>
      <c r="E48" s="148" t="s">
        <v>750</v>
      </c>
      <c r="F48" s="148" t="s">
        <v>30</v>
      </c>
      <c r="G48" s="83" t="s">
        <v>408</v>
      </c>
      <c r="H48" s="82" t="s">
        <v>754</v>
      </c>
      <c r="I48" s="148" t="s">
        <v>539</v>
      </c>
      <c r="J48" s="148" t="s">
        <v>402</v>
      </c>
      <c r="K48" s="82" t="s">
        <v>753</v>
      </c>
      <c r="L48" s="148"/>
      <c r="M48" s="82" t="s">
        <v>684</v>
      </c>
      <c r="N48" s="85" t="s">
        <v>912</v>
      </c>
      <c r="O48" s="84" t="s">
        <v>656</v>
      </c>
      <c r="P48" s="82" t="s">
        <v>17</v>
      </c>
      <c r="Q48" s="149" t="s">
        <v>457</v>
      </c>
      <c r="R48" s="82" t="s">
        <v>785</v>
      </c>
    </row>
    <row r="49" spans="1:18" ht="37.5" hidden="1">
      <c r="A49" s="82">
        <f t="shared" si="0"/>
        <v>47</v>
      </c>
      <c r="B49" s="82" t="s">
        <v>881</v>
      </c>
      <c r="C49" s="148" t="s">
        <v>749</v>
      </c>
      <c r="D49" s="148" t="s">
        <v>538</v>
      </c>
      <c r="E49" s="148" t="s">
        <v>750</v>
      </c>
      <c r="F49" s="148" t="s">
        <v>30</v>
      </c>
      <c r="G49" s="83" t="s">
        <v>408</v>
      </c>
      <c r="H49" s="82">
        <v>33394650479</v>
      </c>
      <c r="I49" s="148" t="s">
        <v>118</v>
      </c>
      <c r="J49" s="148" t="s">
        <v>402</v>
      </c>
      <c r="K49" s="82" t="s">
        <v>753</v>
      </c>
      <c r="L49" s="148"/>
      <c r="M49" s="82" t="s">
        <v>685</v>
      </c>
      <c r="N49" s="85" t="s">
        <v>912</v>
      </c>
      <c r="O49" s="84" t="s">
        <v>656</v>
      </c>
      <c r="P49" s="82" t="s">
        <v>17</v>
      </c>
      <c r="Q49" s="149" t="s">
        <v>457</v>
      </c>
      <c r="R49" s="82" t="s">
        <v>785</v>
      </c>
    </row>
    <row r="50" spans="1:18" ht="37.5" hidden="1">
      <c r="A50" s="82">
        <f t="shared" si="0"/>
        <v>48</v>
      </c>
      <c r="B50" s="82" t="s">
        <v>882</v>
      </c>
      <c r="C50" s="148" t="s">
        <v>749</v>
      </c>
      <c r="D50" s="148" t="s">
        <v>466</v>
      </c>
      <c r="E50" s="148" t="s">
        <v>759</v>
      </c>
      <c r="F50" s="148" t="s">
        <v>30</v>
      </c>
      <c r="G50" s="83" t="s">
        <v>408</v>
      </c>
      <c r="H50" s="82" t="s">
        <v>758</v>
      </c>
      <c r="I50" s="148" t="s">
        <v>451</v>
      </c>
      <c r="J50" s="148" t="s">
        <v>402</v>
      </c>
      <c r="K50" s="82" t="s">
        <v>753</v>
      </c>
      <c r="L50" s="148"/>
      <c r="M50" s="82" t="s">
        <v>686</v>
      </c>
      <c r="N50" s="148" t="s">
        <v>760</v>
      </c>
      <c r="O50" s="84" t="s">
        <v>656</v>
      </c>
      <c r="P50" s="82" t="s">
        <v>17</v>
      </c>
      <c r="Q50" s="149" t="s">
        <v>457</v>
      </c>
      <c r="R50" s="82" t="s">
        <v>785</v>
      </c>
    </row>
    <row r="51" spans="1:18" ht="37.5" hidden="1">
      <c r="A51" s="82">
        <f t="shared" si="0"/>
        <v>49</v>
      </c>
      <c r="B51" s="82" t="s">
        <v>883</v>
      </c>
      <c r="C51" s="148" t="s">
        <v>826</v>
      </c>
      <c r="D51" s="148" t="s">
        <v>409</v>
      </c>
      <c r="E51" s="148" t="s">
        <v>761</v>
      </c>
      <c r="F51" s="148" t="s">
        <v>30</v>
      </c>
      <c r="G51" s="83" t="s">
        <v>408</v>
      </c>
      <c r="H51" s="82" t="s">
        <v>762</v>
      </c>
      <c r="I51" s="148" t="s">
        <v>537</v>
      </c>
      <c r="J51" s="148" t="s">
        <v>402</v>
      </c>
      <c r="K51" s="82" t="s">
        <v>763</v>
      </c>
      <c r="L51" s="148"/>
      <c r="M51" s="82" t="s">
        <v>687</v>
      </c>
      <c r="N51" s="148" t="s">
        <v>764</v>
      </c>
      <c r="O51" s="84" t="s">
        <v>656</v>
      </c>
      <c r="P51" s="82" t="s">
        <v>17</v>
      </c>
      <c r="Q51" s="149" t="s">
        <v>457</v>
      </c>
      <c r="R51" s="82" t="s">
        <v>786</v>
      </c>
    </row>
    <row r="52" spans="1:18" ht="37.5" hidden="1">
      <c r="A52" s="82">
        <f t="shared" si="0"/>
        <v>50</v>
      </c>
      <c r="B52" s="82" t="s">
        <v>884</v>
      </c>
      <c r="C52" s="148" t="s">
        <v>757</v>
      </c>
      <c r="D52" s="148" t="s">
        <v>20</v>
      </c>
      <c r="E52" s="148" t="s">
        <v>766</v>
      </c>
      <c r="F52" s="148" t="s">
        <v>388</v>
      </c>
      <c r="G52" s="83" t="s">
        <v>408</v>
      </c>
      <c r="H52" s="82" t="s">
        <v>784</v>
      </c>
      <c r="I52" s="148" t="s">
        <v>557</v>
      </c>
      <c r="J52" s="148" t="s">
        <v>402</v>
      </c>
      <c r="K52" s="82" t="s">
        <v>763</v>
      </c>
      <c r="L52" s="148" t="s">
        <v>753</v>
      </c>
      <c r="M52" s="82" t="s">
        <v>688</v>
      </c>
      <c r="N52" s="85" t="s">
        <v>25</v>
      </c>
      <c r="O52" s="84" t="s">
        <v>656</v>
      </c>
      <c r="P52" s="82" t="s">
        <v>17</v>
      </c>
      <c r="Q52" s="149" t="s">
        <v>457</v>
      </c>
      <c r="R52" s="82" t="s">
        <v>786</v>
      </c>
    </row>
    <row r="53" spans="1:18" ht="37.5" hidden="1">
      <c r="A53" s="82">
        <f t="shared" si="0"/>
        <v>51</v>
      </c>
      <c r="B53" s="82" t="s">
        <v>885</v>
      </c>
      <c r="C53" s="148" t="s">
        <v>757</v>
      </c>
      <c r="D53" s="148" t="s">
        <v>782</v>
      </c>
      <c r="E53" s="148" t="s">
        <v>783</v>
      </c>
      <c r="F53" s="148" t="s">
        <v>388</v>
      </c>
      <c r="G53" s="83" t="s">
        <v>408</v>
      </c>
      <c r="H53" s="82" t="s">
        <v>767</v>
      </c>
      <c r="I53" s="148" t="s">
        <v>118</v>
      </c>
      <c r="J53" s="148" t="s">
        <v>402</v>
      </c>
      <c r="K53" s="82" t="s">
        <v>763</v>
      </c>
      <c r="L53" s="148" t="s">
        <v>913</v>
      </c>
      <c r="M53" s="82" t="s">
        <v>689</v>
      </c>
      <c r="N53" s="148" t="s">
        <v>771</v>
      </c>
      <c r="O53" s="84" t="s">
        <v>656</v>
      </c>
      <c r="P53" s="82" t="s">
        <v>17</v>
      </c>
      <c r="Q53" s="149" t="s">
        <v>457</v>
      </c>
      <c r="R53" s="82" t="s">
        <v>786</v>
      </c>
    </row>
    <row r="54" spans="1:18" ht="37.5" hidden="1">
      <c r="A54" s="82">
        <f t="shared" si="0"/>
        <v>52</v>
      </c>
      <c r="B54" s="82" t="s">
        <v>886</v>
      </c>
      <c r="C54" s="148" t="s">
        <v>757</v>
      </c>
      <c r="D54" s="148" t="s">
        <v>782</v>
      </c>
      <c r="E54" s="148" t="s">
        <v>783</v>
      </c>
      <c r="F54" s="148" t="s">
        <v>388</v>
      </c>
      <c r="G54" s="83" t="s">
        <v>408</v>
      </c>
      <c r="H54" s="148" t="s">
        <v>768</v>
      </c>
      <c r="I54" s="148" t="s">
        <v>118</v>
      </c>
      <c r="J54" s="148" t="s">
        <v>402</v>
      </c>
      <c r="K54" s="82" t="s">
        <v>763</v>
      </c>
      <c r="L54" s="148" t="s">
        <v>807</v>
      </c>
      <c r="M54" s="82" t="s">
        <v>690</v>
      </c>
      <c r="N54" s="148" t="s">
        <v>772</v>
      </c>
      <c r="O54" s="84" t="s">
        <v>656</v>
      </c>
      <c r="P54" s="82" t="s">
        <v>17</v>
      </c>
      <c r="Q54" s="149" t="s">
        <v>457</v>
      </c>
      <c r="R54" s="82" t="s">
        <v>786</v>
      </c>
    </row>
    <row r="55" spans="1:18" ht="37.5" hidden="1">
      <c r="A55" s="82">
        <f t="shared" si="0"/>
        <v>53</v>
      </c>
      <c r="B55" s="82" t="s">
        <v>887</v>
      </c>
      <c r="C55" s="148" t="s">
        <v>757</v>
      </c>
      <c r="D55" s="148" t="s">
        <v>782</v>
      </c>
      <c r="E55" s="148" t="s">
        <v>783</v>
      </c>
      <c r="F55" s="148" t="s">
        <v>388</v>
      </c>
      <c r="G55" s="83" t="s">
        <v>408</v>
      </c>
      <c r="H55" s="82" t="s">
        <v>769</v>
      </c>
      <c r="I55" s="148" t="s">
        <v>118</v>
      </c>
      <c r="J55" s="148" t="s">
        <v>402</v>
      </c>
      <c r="K55" s="82" t="s">
        <v>763</v>
      </c>
      <c r="L55" s="148" t="s">
        <v>807</v>
      </c>
      <c r="M55" s="82" t="s">
        <v>691</v>
      </c>
      <c r="N55" s="148" t="s">
        <v>773</v>
      </c>
      <c r="O55" s="84" t="s">
        <v>656</v>
      </c>
      <c r="P55" s="82" t="s">
        <v>17</v>
      </c>
      <c r="Q55" s="149" t="s">
        <v>457</v>
      </c>
      <c r="R55" s="82" t="s">
        <v>786</v>
      </c>
    </row>
    <row r="56" spans="1:18" ht="37.5" hidden="1">
      <c r="A56" s="82">
        <f t="shared" si="0"/>
        <v>54</v>
      </c>
      <c r="B56" s="82" t="s">
        <v>888</v>
      </c>
      <c r="C56" s="148" t="s">
        <v>757</v>
      </c>
      <c r="D56" s="148" t="s">
        <v>782</v>
      </c>
      <c r="E56" s="148" t="s">
        <v>783</v>
      </c>
      <c r="F56" s="148" t="s">
        <v>388</v>
      </c>
      <c r="G56" s="83" t="s">
        <v>408</v>
      </c>
      <c r="H56" s="82" t="s">
        <v>770</v>
      </c>
      <c r="I56" s="148" t="s">
        <v>118</v>
      </c>
      <c r="J56" s="148" t="s">
        <v>402</v>
      </c>
      <c r="K56" s="82" t="s">
        <v>763</v>
      </c>
      <c r="L56" s="148" t="s">
        <v>807</v>
      </c>
      <c r="M56" s="82" t="s">
        <v>692</v>
      </c>
      <c r="N56" s="148" t="s">
        <v>774</v>
      </c>
      <c r="O56" s="84" t="s">
        <v>656</v>
      </c>
      <c r="P56" s="82" t="s">
        <v>17</v>
      </c>
      <c r="Q56" s="149" t="s">
        <v>457</v>
      </c>
      <c r="R56" s="82" t="s">
        <v>786</v>
      </c>
    </row>
    <row r="57" spans="1:18" ht="37.5" hidden="1">
      <c r="A57" s="82">
        <f t="shared" si="0"/>
        <v>55</v>
      </c>
      <c r="B57" s="82" t="s">
        <v>889</v>
      </c>
      <c r="C57" s="148" t="s">
        <v>757</v>
      </c>
      <c r="D57" s="148" t="s">
        <v>782</v>
      </c>
      <c r="E57" s="148" t="s">
        <v>783</v>
      </c>
      <c r="F57" s="148" t="s">
        <v>388</v>
      </c>
      <c r="G57" s="83" t="s">
        <v>408</v>
      </c>
      <c r="H57" s="82" t="s">
        <v>775</v>
      </c>
      <c r="I57" s="148" t="s">
        <v>118</v>
      </c>
      <c r="J57" s="148" t="s">
        <v>402</v>
      </c>
      <c r="K57" s="82" t="s">
        <v>763</v>
      </c>
      <c r="L57" s="148" t="s">
        <v>807</v>
      </c>
      <c r="M57" s="82" t="s">
        <v>693</v>
      </c>
      <c r="N57" s="148" t="s">
        <v>779</v>
      </c>
      <c r="O57" s="84" t="s">
        <v>656</v>
      </c>
      <c r="P57" s="82" t="s">
        <v>17</v>
      </c>
      <c r="Q57" s="149" t="s">
        <v>457</v>
      </c>
      <c r="R57" s="82" t="s">
        <v>786</v>
      </c>
    </row>
    <row r="58" spans="1:18" ht="37.5" hidden="1">
      <c r="A58" s="82">
        <f t="shared" si="0"/>
        <v>56</v>
      </c>
      <c r="B58" s="82" t="s">
        <v>890</v>
      </c>
      <c r="C58" s="148" t="s">
        <v>757</v>
      </c>
      <c r="D58" s="148" t="s">
        <v>782</v>
      </c>
      <c r="E58" s="148" t="s">
        <v>783</v>
      </c>
      <c r="F58" s="148" t="s">
        <v>388</v>
      </c>
      <c r="G58" s="83" t="s">
        <v>408</v>
      </c>
      <c r="H58" s="82" t="s">
        <v>776</v>
      </c>
      <c r="I58" s="148" t="s">
        <v>118</v>
      </c>
      <c r="J58" s="148" t="s">
        <v>402</v>
      </c>
      <c r="K58" s="82" t="s">
        <v>763</v>
      </c>
      <c r="L58" s="148" t="s">
        <v>807</v>
      </c>
      <c r="M58" s="82" t="s">
        <v>694</v>
      </c>
      <c r="N58" s="148" t="s">
        <v>779</v>
      </c>
      <c r="O58" s="84" t="s">
        <v>656</v>
      </c>
      <c r="P58" s="82" t="s">
        <v>17</v>
      </c>
      <c r="Q58" s="149" t="s">
        <v>457</v>
      </c>
      <c r="R58" s="82" t="s">
        <v>786</v>
      </c>
    </row>
    <row r="59" spans="1:18" ht="37.5" hidden="1">
      <c r="A59" s="82">
        <f t="shared" si="0"/>
        <v>57</v>
      </c>
      <c r="B59" s="82" t="s">
        <v>891</v>
      </c>
      <c r="C59" s="148" t="s">
        <v>757</v>
      </c>
      <c r="D59" s="148" t="s">
        <v>782</v>
      </c>
      <c r="E59" s="148" t="s">
        <v>783</v>
      </c>
      <c r="F59" s="148" t="s">
        <v>388</v>
      </c>
      <c r="G59" s="83" t="s">
        <v>408</v>
      </c>
      <c r="H59" s="82" t="s">
        <v>777</v>
      </c>
      <c r="I59" s="148" t="s">
        <v>118</v>
      </c>
      <c r="J59" s="148" t="s">
        <v>402</v>
      </c>
      <c r="K59" s="82" t="s">
        <v>763</v>
      </c>
      <c r="L59" s="148" t="s">
        <v>807</v>
      </c>
      <c r="M59" s="82" t="s">
        <v>695</v>
      </c>
      <c r="N59" s="148" t="s">
        <v>780</v>
      </c>
      <c r="O59" s="84" t="s">
        <v>656</v>
      </c>
      <c r="P59" s="82" t="s">
        <v>17</v>
      </c>
      <c r="Q59" s="149" t="s">
        <v>457</v>
      </c>
      <c r="R59" s="82" t="s">
        <v>786</v>
      </c>
    </row>
    <row r="60" spans="1:18" ht="37.5" hidden="1">
      <c r="A60" s="82">
        <f t="shared" si="0"/>
        <v>58</v>
      </c>
      <c r="B60" s="82" t="s">
        <v>892</v>
      </c>
      <c r="C60" s="148" t="s">
        <v>757</v>
      </c>
      <c r="D60" s="148" t="s">
        <v>782</v>
      </c>
      <c r="E60" s="148" t="s">
        <v>783</v>
      </c>
      <c r="F60" s="148" t="s">
        <v>388</v>
      </c>
      <c r="G60" s="83" t="s">
        <v>408</v>
      </c>
      <c r="H60" s="82" t="s">
        <v>778</v>
      </c>
      <c r="I60" s="148" t="s">
        <v>118</v>
      </c>
      <c r="J60" s="148" t="s">
        <v>402</v>
      </c>
      <c r="K60" s="82" t="s">
        <v>763</v>
      </c>
      <c r="L60" s="148" t="s">
        <v>807</v>
      </c>
      <c r="M60" s="82" t="s">
        <v>696</v>
      </c>
      <c r="N60" s="148" t="s">
        <v>780</v>
      </c>
      <c r="O60" s="84" t="s">
        <v>656</v>
      </c>
      <c r="P60" s="82" t="s">
        <v>17</v>
      </c>
      <c r="Q60" s="149" t="s">
        <v>457</v>
      </c>
      <c r="R60" s="82" t="s">
        <v>786</v>
      </c>
    </row>
    <row r="61" spans="1:18" ht="37.5" hidden="1">
      <c r="A61" s="82">
        <f t="shared" si="0"/>
        <v>59</v>
      </c>
      <c r="B61" s="82" t="s">
        <v>893</v>
      </c>
      <c r="C61" s="148" t="s">
        <v>757</v>
      </c>
      <c r="D61" s="148" t="s">
        <v>782</v>
      </c>
      <c r="E61" s="148" t="s">
        <v>783</v>
      </c>
      <c r="F61" s="148" t="s">
        <v>388</v>
      </c>
      <c r="G61" s="83" t="s">
        <v>408</v>
      </c>
      <c r="H61" s="82">
        <v>5116701072</v>
      </c>
      <c r="I61" s="148" t="s">
        <v>537</v>
      </c>
      <c r="J61" s="148" t="s">
        <v>402</v>
      </c>
      <c r="K61" s="82" t="s">
        <v>763</v>
      </c>
      <c r="L61" s="148" t="s">
        <v>807</v>
      </c>
      <c r="M61" s="82" t="s">
        <v>697</v>
      </c>
      <c r="N61" s="148" t="s">
        <v>781</v>
      </c>
      <c r="O61" s="84" t="s">
        <v>656</v>
      </c>
      <c r="P61" s="82" t="s">
        <v>17</v>
      </c>
      <c r="Q61" s="149" t="s">
        <v>457</v>
      </c>
      <c r="R61" s="82" t="s">
        <v>786</v>
      </c>
    </row>
    <row r="62" spans="1:18" ht="37.5" hidden="1">
      <c r="A62" s="82">
        <f t="shared" si="0"/>
        <v>60</v>
      </c>
      <c r="B62" s="82" t="s">
        <v>894</v>
      </c>
      <c r="C62" s="148" t="s">
        <v>757</v>
      </c>
      <c r="D62" s="148" t="s">
        <v>782</v>
      </c>
      <c r="E62" s="148" t="s">
        <v>783</v>
      </c>
      <c r="F62" s="148" t="s">
        <v>388</v>
      </c>
      <c r="G62" s="83" t="s">
        <v>408</v>
      </c>
      <c r="H62" s="82">
        <v>5117178141</v>
      </c>
      <c r="I62" s="148" t="s">
        <v>537</v>
      </c>
      <c r="J62" s="148" t="s">
        <v>402</v>
      </c>
      <c r="K62" s="82" t="s">
        <v>763</v>
      </c>
      <c r="L62" s="148" t="s">
        <v>807</v>
      </c>
      <c r="M62" s="82" t="s">
        <v>698</v>
      </c>
      <c r="N62" s="148" t="s">
        <v>781</v>
      </c>
      <c r="O62" s="84" t="s">
        <v>656</v>
      </c>
      <c r="P62" s="82" t="s">
        <v>17</v>
      </c>
      <c r="Q62" s="149" t="s">
        <v>457</v>
      </c>
      <c r="R62" s="82" t="s">
        <v>786</v>
      </c>
    </row>
    <row r="63" spans="1:18" ht="37.5" hidden="1">
      <c r="A63" s="82">
        <f t="shared" si="0"/>
        <v>61</v>
      </c>
      <c r="B63" s="82" t="s">
        <v>895</v>
      </c>
      <c r="C63" s="148" t="s">
        <v>757</v>
      </c>
      <c r="D63" s="148" t="s">
        <v>782</v>
      </c>
      <c r="E63" s="148" t="s">
        <v>783</v>
      </c>
      <c r="F63" s="148" t="s">
        <v>388</v>
      </c>
      <c r="G63" s="83" t="s">
        <v>408</v>
      </c>
      <c r="H63" s="82">
        <v>5117278132</v>
      </c>
      <c r="I63" s="148" t="s">
        <v>537</v>
      </c>
      <c r="J63" s="148" t="s">
        <v>402</v>
      </c>
      <c r="K63" s="82" t="s">
        <v>763</v>
      </c>
      <c r="L63" s="148" t="s">
        <v>807</v>
      </c>
      <c r="M63" s="82" t="s">
        <v>699</v>
      </c>
      <c r="N63" s="148" t="s">
        <v>781</v>
      </c>
      <c r="O63" s="84" t="s">
        <v>656</v>
      </c>
      <c r="P63" s="82" t="s">
        <v>17</v>
      </c>
      <c r="Q63" s="149" t="s">
        <v>457</v>
      </c>
      <c r="R63" s="82" t="s">
        <v>786</v>
      </c>
    </row>
    <row r="64" spans="1:18" ht="37.5" hidden="1">
      <c r="A64" s="82">
        <f t="shared" si="0"/>
        <v>62</v>
      </c>
      <c r="B64" s="82" t="s">
        <v>896</v>
      </c>
      <c r="C64" s="148" t="s">
        <v>757</v>
      </c>
      <c r="D64" s="148" t="s">
        <v>782</v>
      </c>
      <c r="E64" s="148" t="s">
        <v>783</v>
      </c>
      <c r="F64" s="148" t="s">
        <v>388</v>
      </c>
      <c r="G64" s="83" t="s">
        <v>408</v>
      </c>
      <c r="H64" s="82">
        <v>5117278142</v>
      </c>
      <c r="I64" s="148" t="s">
        <v>537</v>
      </c>
      <c r="J64" s="148" t="s">
        <v>402</v>
      </c>
      <c r="K64" s="82" t="s">
        <v>763</v>
      </c>
      <c r="L64" s="148" t="s">
        <v>807</v>
      </c>
      <c r="M64" s="82" t="s">
        <v>700</v>
      </c>
      <c r="N64" s="148" t="s">
        <v>781</v>
      </c>
      <c r="O64" s="84" t="s">
        <v>656</v>
      </c>
      <c r="P64" s="82" t="s">
        <v>17</v>
      </c>
      <c r="Q64" s="149" t="s">
        <v>457</v>
      </c>
      <c r="R64" s="82" t="s">
        <v>786</v>
      </c>
    </row>
    <row r="65" spans="1:18" ht="37.5" hidden="1">
      <c r="A65" s="82">
        <f t="shared" si="0"/>
        <v>63</v>
      </c>
      <c r="B65" s="82" t="s">
        <v>897</v>
      </c>
      <c r="C65" s="148" t="s">
        <v>763</v>
      </c>
      <c r="D65" s="148" t="s">
        <v>15</v>
      </c>
      <c r="E65" s="148" t="s">
        <v>706</v>
      </c>
      <c r="F65" s="148" t="s">
        <v>30</v>
      </c>
      <c r="G65" s="83" t="s">
        <v>408</v>
      </c>
      <c r="H65" s="82">
        <v>29466477</v>
      </c>
      <c r="I65" s="148" t="s">
        <v>645</v>
      </c>
      <c r="J65" s="148" t="s">
        <v>402</v>
      </c>
      <c r="K65" s="82" t="s">
        <v>807</v>
      </c>
      <c r="L65" s="148" t="s">
        <v>789</v>
      </c>
      <c r="M65" s="82" t="s">
        <v>833</v>
      </c>
      <c r="N65" s="85" t="s">
        <v>808</v>
      </c>
      <c r="O65" s="84" t="s">
        <v>656</v>
      </c>
      <c r="P65" s="82" t="s">
        <v>17</v>
      </c>
      <c r="Q65" s="149" t="s">
        <v>457</v>
      </c>
      <c r="R65" s="82" t="s">
        <v>809</v>
      </c>
    </row>
    <row r="66" spans="1:18" ht="37.5" hidden="1">
      <c r="A66" s="82">
        <f t="shared" si="0"/>
        <v>64</v>
      </c>
      <c r="B66" s="82" t="s">
        <v>898</v>
      </c>
      <c r="C66" s="148" t="s">
        <v>788</v>
      </c>
      <c r="D66" s="148" t="s">
        <v>15</v>
      </c>
      <c r="E66" s="148" t="s">
        <v>542</v>
      </c>
      <c r="F66" s="148" t="s">
        <v>30</v>
      </c>
      <c r="G66" s="83" t="s">
        <v>408</v>
      </c>
      <c r="H66" s="148" t="s">
        <v>787</v>
      </c>
      <c r="I66" s="148" t="s">
        <v>118</v>
      </c>
      <c r="J66" s="148" t="s">
        <v>402</v>
      </c>
      <c r="K66" s="82" t="s">
        <v>789</v>
      </c>
      <c r="L66" s="148" t="s">
        <v>913</v>
      </c>
      <c r="M66" s="82" t="s">
        <v>790</v>
      </c>
      <c r="N66" s="148" t="s">
        <v>792</v>
      </c>
      <c r="O66" s="84" t="s">
        <v>656</v>
      </c>
      <c r="P66" s="82" t="s">
        <v>17</v>
      </c>
      <c r="Q66" s="149" t="s">
        <v>457</v>
      </c>
      <c r="R66" s="82" t="s">
        <v>794</v>
      </c>
    </row>
    <row r="67" spans="1:18" ht="37.5" hidden="1">
      <c r="A67" s="82">
        <f t="shared" si="0"/>
        <v>65</v>
      </c>
      <c r="B67" s="82" t="s">
        <v>899</v>
      </c>
      <c r="C67" s="148" t="s">
        <v>788</v>
      </c>
      <c r="D67" s="148" t="s">
        <v>15</v>
      </c>
      <c r="E67" s="148" t="s">
        <v>542</v>
      </c>
      <c r="F67" s="148" t="s">
        <v>30</v>
      </c>
      <c r="G67" s="83" t="s">
        <v>408</v>
      </c>
      <c r="H67" s="82">
        <v>96670439</v>
      </c>
      <c r="I67" s="148" t="s">
        <v>118</v>
      </c>
      <c r="J67" s="148" t="s">
        <v>402</v>
      </c>
      <c r="K67" s="82" t="s">
        <v>789</v>
      </c>
      <c r="L67" s="148" t="s">
        <v>913</v>
      </c>
      <c r="M67" s="82" t="s">
        <v>791</v>
      </c>
      <c r="N67" s="148" t="s">
        <v>792</v>
      </c>
      <c r="O67" s="84" t="s">
        <v>656</v>
      </c>
      <c r="P67" s="82" t="s">
        <v>17</v>
      </c>
      <c r="Q67" s="149" t="s">
        <v>457</v>
      </c>
      <c r="R67" s="82" t="s">
        <v>794</v>
      </c>
    </row>
    <row r="68" spans="1:18" ht="37.5" hidden="1">
      <c r="A68" s="82">
        <f t="shared" si="0"/>
        <v>66</v>
      </c>
      <c r="B68" s="82" t="s">
        <v>900</v>
      </c>
      <c r="C68" s="148" t="s">
        <v>788</v>
      </c>
      <c r="D68" s="148" t="s">
        <v>15</v>
      </c>
      <c r="E68" s="148" t="s">
        <v>542</v>
      </c>
      <c r="F68" s="148" t="s">
        <v>30</v>
      </c>
      <c r="G68" s="83" t="s">
        <v>408</v>
      </c>
      <c r="H68" s="82">
        <v>96670448</v>
      </c>
      <c r="I68" s="148" t="s">
        <v>118</v>
      </c>
      <c r="J68" s="148" t="s">
        <v>402</v>
      </c>
      <c r="K68" s="82" t="s">
        <v>789</v>
      </c>
      <c r="L68" s="148" t="s">
        <v>913</v>
      </c>
      <c r="M68" s="82" t="s">
        <v>801</v>
      </c>
      <c r="N68" s="148" t="s">
        <v>793</v>
      </c>
      <c r="O68" s="84" t="s">
        <v>656</v>
      </c>
      <c r="P68" s="82" t="s">
        <v>17</v>
      </c>
      <c r="Q68" s="149" t="s">
        <v>457</v>
      </c>
      <c r="R68" s="82" t="s">
        <v>794</v>
      </c>
    </row>
    <row r="69" spans="1:18" ht="37.5" hidden="1">
      <c r="A69" s="82">
        <f t="shared" si="0"/>
        <v>67</v>
      </c>
      <c r="B69" s="82" t="s">
        <v>901</v>
      </c>
      <c r="C69" s="148" t="s">
        <v>805</v>
      </c>
      <c r="D69" s="148" t="s">
        <v>795</v>
      </c>
      <c r="E69" s="148" t="s">
        <v>796</v>
      </c>
      <c r="F69" s="148" t="s">
        <v>388</v>
      </c>
      <c r="G69" s="83" t="s">
        <v>408</v>
      </c>
      <c r="H69" s="82" t="s">
        <v>798</v>
      </c>
      <c r="I69" s="148" t="s">
        <v>797</v>
      </c>
      <c r="J69" s="148" t="s">
        <v>402</v>
      </c>
      <c r="K69" s="82" t="s">
        <v>800</v>
      </c>
      <c r="L69" s="148" t="s">
        <v>913</v>
      </c>
      <c r="M69" s="82" t="s">
        <v>802</v>
      </c>
      <c r="N69" s="148" t="s">
        <v>803</v>
      </c>
      <c r="O69" s="84" t="s">
        <v>656</v>
      </c>
      <c r="P69" s="82" t="s">
        <v>17</v>
      </c>
      <c r="Q69" s="149" t="s">
        <v>457</v>
      </c>
      <c r="R69" s="82" t="s">
        <v>806</v>
      </c>
    </row>
    <row r="70" spans="1:18" ht="37.5" hidden="1">
      <c r="A70" s="82">
        <f t="shared" ref="A70:A78" si="1">A69+1</f>
        <v>68</v>
      </c>
      <c r="B70" s="82" t="s">
        <v>902</v>
      </c>
      <c r="C70" s="148" t="s">
        <v>805</v>
      </c>
      <c r="D70" s="148" t="s">
        <v>795</v>
      </c>
      <c r="E70" s="148" t="s">
        <v>796</v>
      </c>
      <c r="F70" s="148" t="s">
        <v>388</v>
      </c>
      <c r="G70" s="83" t="s">
        <v>408</v>
      </c>
      <c r="H70" s="82" t="s">
        <v>799</v>
      </c>
      <c r="I70" s="148" t="s">
        <v>797</v>
      </c>
      <c r="J70" s="148" t="s">
        <v>402</v>
      </c>
      <c r="K70" s="82" t="s">
        <v>800</v>
      </c>
      <c r="L70" s="148" t="s">
        <v>913</v>
      </c>
      <c r="M70" s="82" t="s">
        <v>812</v>
      </c>
      <c r="N70" s="148" t="s">
        <v>804</v>
      </c>
      <c r="O70" s="84" t="s">
        <v>656</v>
      </c>
      <c r="P70" s="82" t="s">
        <v>17</v>
      </c>
      <c r="Q70" s="147" t="s">
        <v>173</v>
      </c>
      <c r="R70" s="82" t="s">
        <v>794</v>
      </c>
    </row>
    <row r="71" spans="1:18" ht="37.5" hidden="1">
      <c r="A71" s="82">
        <f t="shared" si="1"/>
        <v>69</v>
      </c>
      <c r="B71" s="82" t="s">
        <v>903</v>
      </c>
      <c r="C71" s="147" t="s">
        <v>805</v>
      </c>
      <c r="D71" s="147" t="s">
        <v>15</v>
      </c>
      <c r="E71" s="148" t="s">
        <v>706</v>
      </c>
      <c r="F71" s="148" t="s">
        <v>30</v>
      </c>
      <c r="G71" s="83" t="s">
        <v>408</v>
      </c>
      <c r="H71" s="82" t="s">
        <v>810</v>
      </c>
      <c r="I71" s="148" t="s">
        <v>558</v>
      </c>
      <c r="J71" s="148" t="s">
        <v>402</v>
      </c>
      <c r="K71" s="82" t="s">
        <v>789</v>
      </c>
      <c r="L71" s="85" t="s">
        <v>25</v>
      </c>
      <c r="M71" s="82" t="s">
        <v>813</v>
      </c>
      <c r="N71" s="148" t="s">
        <v>811</v>
      </c>
      <c r="O71" s="84" t="s">
        <v>656</v>
      </c>
      <c r="P71" s="82" t="s">
        <v>407</v>
      </c>
      <c r="Q71" s="149" t="s">
        <v>457</v>
      </c>
      <c r="R71" s="148" t="s">
        <v>823</v>
      </c>
    </row>
    <row r="72" spans="1:18" ht="37.5" hidden="1">
      <c r="A72" s="82">
        <f t="shared" si="1"/>
        <v>70</v>
      </c>
      <c r="B72" s="82" t="s">
        <v>904</v>
      </c>
      <c r="C72" s="148" t="s">
        <v>789</v>
      </c>
      <c r="D72" s="148" t="s">
        <v>15</v>
      </c>
      <c r="E72" s="148" t="s">
        <v>542</v>
      </c>
      <c r="F72" s="148" t="s">
        <v>30</v>
      </c>
      <c r="G72" s="83" t="s">
        <v>408</v>
      </c>
      <c r="H72" s="82">
        <v>64373965</v>
      </c>
      <c r="I72" s="148" t="s">
        <v>118</v>
      </c>
      <c r="J72" s="148" t="s">
        <v>402</v>
      </c>
      <c r="K72" s="82" t="s">
        <v>815</v>
      </c>
      <c r="L72" s="148" t="s">
        <v>815</v>
      </c>
      <c r="M72" s="82" t="s">
        <v>814</v>
      </c>
      <c r="N72" s="148">
        <v>42987</v>
      </c>
      <c r="O72" s="84" t="s">
        <v>656</v>
      </c>
      <c r="P72" s="82" t="s">
        <v>17</v>
      </c>
      <c r="Q72" s="149" t="s">
        <v>457</v>
      </c>
      <c r="R72" s="82" t="s">
        <v>821</v>
      </c>
    </row>
    <row r="73" spans="1:18" ht="37.5" hidden="1">
      <c r="A73" s="82">
        <f t="shared" si="1"/>
        <v>71</v>
      </c>
      <c r="B73" s="82" t="s">
        <v>905</v>
      </c>
      <c r="C73" s="148" t="s">
        <v>789</v>
      </c>
      <c r="D73" s="148" t="s">
        <v>15</v>
      </c>
      <c r="E73" s="148" t="s">
        <v>542</v>
      </c>
      <c r="F73" s="148" t="s">
        <v>30</v>
      </c>
      <c r="G73" s="83" t="s">
        <v>408</v>
      </c>
      <c r="H73" s="82">
        <v>64375051</v>
      </c>
      <c r="I73" s="148" t="s">
        <v>118</v>
      </c>
      <c r="J73" s="148" t="s">
        <v>402</v>
      </c>
      <c r="K73" s="82" t="s">
        <v>815</v>
      </c>
      <c r="L73" s="148" t="s">
        <v>815</v>
      </c>
      <c r="M73" s="82" t="s">
        <v>816</v>
      </c>
      <c r="N73" s="148">
        <v>16981</v>
      </c>
      <c r="O73" s="84" t="s">
        <v>656</v>
      </c>
      <c r="P73" s="82" t="s">
        <v>17</v>
      </c>
      <c r="Q73" s="149" t="s">
        <v>457</v>
      </c>
      <c r="R73" s="82" t="s">
        <v>821</v>
      </c>
    </row>
    <row r="74" spans="1:18" ht="37.5" hidden="1">
      <c r="A74" s="82">
        <f t="shared" si="1"/>
        <v>72</v>
      </c>
      <c r="B74" s="82" t="s">
        <v>906</v>
      </c>
      <c r="C74" s="148" t="s">
        <v>789</v>
      </c>
      <c r="D74" s="148" t="s">
        <v>15</v>
      </c>
      <c r="E74" s="148" t="s">
        <v>542</v>
      </c>
      <c r="F74" s="148" t="s">
        <v>30</v>
      </c>
      <c r="G74" s="83" t="s">
        <v>408</v>
      </c>
      <c r="H74" s="82">
        <v>64377386</v>
      </c>
      <c r="I74" s="148" t="s">
        <v>118</v>
      </c>
      <c r="J74" s="148" t="s">
        <v>402</v>
      </c>
      <c r="K74" s="82" t="s">
        <v>815</v>
      </c>
      <c r="L74" s="148" t="s">
        <v>815</v>
      </c>
      <c r="M74" s="82" t="s">
        <v>817</v>
      </c>
      <c r="N74" s="148">
        <v>13784</v>
      </c>
      <c r="O74" s="84" t="s">
        <v>656</v>
      </c>
      <c r="P74" s="82" t="s">
        <v>17</v>
      </c>
      <c r="Q74" s="149" t="s">
        <v>457</v>
      </c>
      <c r="R74" s="82" t="s">
        <v>821</v>
      </c>
    </row>
    <row r="75" spans="1:18" ht="37.5" hidden="1">
      <c r="A75" s="82">
        <f t="shared" si="1"/>
        <v>73</v>
      </c>
      <c r="B75" s="82" t="s">
        <v>907</v>
      </c>
      <c r="C75" s="148" t="s">
        <v>789</v>
      </c>
      <c r="D75" s="148" t="s">
        <v>15</v>
      </c>
      <c r="E75" s="148" t="s">
        <v>542</v>
      </c>
      <c r="F75" s="148" t="s">
        <v>30</v>
      </c>
      <c r="G75" s="83" t="s">
        <v>408</v>
      </c>
      <c r="H75" s="82">
        <v>29661379</v>
      </c>
      <c r="I75" s="148" t="s">
        <v>118</v>
      </c>
      <c r="J75" s="148" t="s">
        <v>402</v>
      </c>
      <c r="K75" s="82" t="s">
        <v>815</v>
      </c>
      <c r="L75" s="148" t="s">
        <v>815</v>
      </c>
      <c r="M75" s="82" t="s">
        <v>818</v>
      </c>
      <c r="N75" s="148">
        <v>5455</v>
      </c>
      <c r="O75" s="84" t="s">
        <v>656</v>
      </c>
      <c r="P75" s="82" t="s">
        <v>17</v>
      </c>
      <c r="Q75" s="149" t="s">
        <v>457</v>
      </c>
      <c r="R75" s="82" t="s">
        <v>821</v>
      </c>
    </row>
    <row r="76" spans="1:18" ht="37.5" hidden="1">
      <c r="A76" s="82">
        <f t="shared" si="1"/>
        <v>74</v>
      </c>
      <c r="B76" s="82" t="s">
        <v>908</v>
      </c>
      <c r="C76" s="148" t="s">
        <v>789</v>
      </c>
      <c r="D76" s="148" t="s">
        <v>15</v>
      </c>
      <c r="E76" s="148" t="s">
        <v>542</v>
      </c>
      <c r="F76" s="148" t="s">
        <v>30</v>
      </c>
      <c r="G76" s="83" t="s">
        <v>408</v>
      </c>
      <c r="H76" s="82">
        <v>29662919</v>
      </c>
      <c r="I76" s="148" t="s">
        <v>492</v>
      </c>
      <c r="J76" s="148" t="s">
        <v>402</v>
      </c>
      <c r="K76" s="82" t="s">
        <v>815</v>
      </c>
      <c r="L76" s="148" t="s">
        <v>815</v>
      </c>
      <c r="M76" s="82" t="s">
        <v>819</v>
      </c>
      <c r="N76" s="148">
        <v>2208</v>
      </c>
      <c r="O76" s="84" t="s">
        <v>656</v>
      </c>
      <c r="P76" s="82" t="s">
        <v>17</v>
      </c>
      <c r="Q76" s="149" t="s">
        <v>457</v>
      </c>
      <c r="R76" s="82" t="s">
        <v>821</v>
      </c>
    </row>
    <row r="77" spans="1:18" ht="37.5" hidden="1">
      <c r="A77" s="82">
        <f t="shared" si="1"/>
        <v>75</v>
      </c>
      <c r="B77" s="141" t="s">
        <v>909</v>
      </c>
      <c r="C77" s="86" t="s">
        <v>789</v>
      </c>
      <c r="D77" s="86" t="s">
        <v>461</v>
      </c>
      <c r="E77" s="86" t="s">
        <v>827</v>
      </c>
      <c r="F77" s="148" t="s">
        <v>388</v>
      </c>
      <c r="G77" s="83" t="s">
        <v>408</v>
      </c>
      <c r="H77" s="148" t="s">
        <v>118</v>
      </c>
      <c r="I77" s="148" t="s">
        <v>118</v>
      </c>
      <c r="J77" s="148" t="s">
        <v>402</v>
      </c>
      <c r="K77" s="82" t="s">
        <v>828</v>
      </c>
      <c r="L77" s="148"/>
      <c r="M77" s="82" t="s">
        <v>820</v>
      </c>
      <c r="N77" s="148" t="s">
        <v>829</v>
      </c>
      <c r="O77" s="84" t="s">
        <v>656</v>
      </c>
      <c r="P77" s="82" t="s">
        <v>17</v>
      </c>
      <c r="Q77" s="147" t="s">
        <v>173</v>
      </c>
      <c r="R77" s="141" t="s">
        <v>911</v>
      </c>
    </row>
    <row r="78" spans="1:18" ht="37.5" hidden="1">
      <c r="A78" s="82">
        <f t="shared" si="1"/>
        <v>76</v>
      </c>
      <c r="B78" s="82" t="s">
        <v>910</v>
      </c>
      <c r="C78" s="148" t="s">
        <v>800</v>
      </c>
      <c r="D78" s="148" t="s">
        <v>15</v>
      </c>
      <c r="E78" s="148" t="s">
        <v>542</v>
      </c>
      <c r="F78" s="148" t="s">
        <v>30</v>
      </c>
      <c r="G78" s="83" t="s">
        <v>408</v>
      </c>
      <c r="H78" s="148" t="s">
        <v>830</v>
      </c>
      <c r="I78" s="148" t="s">
        <v>118</v>
      </c>
      <c r="J78" s="148" t="s">
        <v>402</v>
      </c>
      <c r="K78" s="82" t="s">
        <v>828</v>
      </c>
      <c r="L78" s="148" t="s">
        <v>815</v>
      </c>
      <c r="M78" s="82" t="s">
        <v>834</v>
      </c>
      <c r="N78" s="148" t="s">
        <v>831</v>
      </c>
      <c r="O78" s="84" t="s">
        <v>656</v>
      </c>
      <c r="P78" s="82" t="s">
        <v>17</v>
      </c>
      <c r="Q78" s="149" t="s">
        <v>457</v>
      </c>
      <c r="R78" s="82" t="s">
        <v>832</v>
      </c>
    </row>
    <row r="79" spans="1:18" ht="18.75">
      <c r="A79" s="82"/>
      <c r="B79" s="82"/>
      <c r="C79" s="148"/>
      <c r="D79" s="148"/>
      <c r="E79" s="148"/>
      <c r="F79" s="148"/>
      <c r="G79" s="83"/>
      <c r="H79" s="82"/>
      <c r="I79" s="148"/>
      <c r="J79" s="148"/>
      <c r="K79" s="82"/>
      <c r="L79" s="148"/>
      <c r="M79" s="82"/>
      <c r="N79" s="148"/>
      <c r="O79" s="84"/>
      <c r="P79" s="82"/>
      <c r="Q79" s="148"/>
      <c r="R79" s="82"/>
    </row>
  </sheetData>
  <autoFilter ref="A1:R78">
    <filterColumn colId="3">
      <filters>
        <filter val="BOSCH"/>
      </filters>
    </filterColumn>
    <filterColumn colId="10" showButton="0"/>
    <filterColumn colId="11" showButton="0"/>
  </autoFilter>
  <mergeCells count="16">
    <mergeCell ref="F1:F2"/>
    <mergeCell ref="A1:A2"/>
    <mergeCell ref="B1:B2"/>
    <mergeCell ref="C1:C2"/>
    <mergeCell ref="D1:D2"/>
    <mergeCell ref="E1:E2"/>
    <mergeCell ref="O1:O2"/>
    <mergeCell ref="P1:P2"/>
    <mergeCell ref="Q1:Q2"/>
    <mergeCell ref="R1:R2"/>
    <mergeCell ref="G1:G2"/>
    <mergeCell ref="H1:H2"/>
    <mergeCell ref="I1:I2"/>
    <mergeCell ref="J1:J2"/>
    <mergeCell ref="K1:M1"/>
    <mergeCell ref="N1:N2"/>
  </mergeCells>
  <pageMargins left="0.7" right="0.7" top="0.75" bottom="0.75" header="0.3" footer="0.3"/>
  <pageSetup scale="12" orientation="portrait" r:id="rId1"/>
  <rowBreaks count="1" manualBreakCount="1">
    <brk id="6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activeCell="F56" sqref="F56"/>
    </sheetView>
  </sheetViews>
  <sheetFormatPr defaultColWidth="9.140625" defaultRowHeight="15"/>
  <cols>
    <col min="1" max="1" width="3.28515625" style="11" customWidth="1"/>
    <col min="2" max="2" width="13.85546875" style="11" customWidth="1"/>
    <col min="3" max="3" width="14" style="11" customWidth="1"/>
    <col min="4" max="4" width="6.5703125" style="11" customWidth="1"/>
    <col min="5" max="5" width="10.5703125" style="11" customWidth="1"/>
    <col min="6" max="6" width="17.140625" style="11" customWidth="1"/>
    <col min="7" max="7" width="7.42578125" style="11" customWidth="1"/>
    <col min="8" max="8" width="11.42578125" style="11" hidden="1" customWidth="1"/>
    <col min="9" max="9" width="10.7109375" style="11" hidden="1" customWidth="1"/>
    <col min="10" max="10" width="11.5703125" style="11" hidden="1" customWidth="1"/>
    <col min="11" max="11" width="14.140625" style="11" customWidth="1"/>
    <col min="12" max="12" width="12.85546875" style="11" customWidth="1"/>
    <col min="13" max="13" width="18.85546875" style="11" customWidth="1"/>
    <col min="14" max="16384" width="9.140625" style="11"/>
  </cols>
  <sheetData>
    <row r="1" spans="1:12" ht="15.75">
      <c r="A1" s="194" t="s">
        <v>174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</row>
    <row r="2" spans="1:12" ht="47.25">
      <c r="A2" s="20" t="s">
        <v>175</v>
      </c>
      <c r="B2" s="21" t="s">
        <v>176</v>
      </c>
      <c r="C2" s="21" t="s">
        <v>177</v>
      </c>
      <c r="D2" s="21"/>
      <c r="E2" s="21" t="s">
        <v>178</v>
      </c>
      <c r="F2" s="21" t="s">
        <v>179</v>
      </c>
      <c r="G2" s="21" t="s">
        <v>180</v>
      </c>
      <c r="H2" s="21" t="s">
        <v>181</v>
      </c>
      <c r="I2" s="21" t="s">
        <v>182</v>
      </c>
      <c r="J2" s="21" t="s">
        <v>183</v>
      </c>
      <c r="K2" s="21" t="s">
        <v>184</v>
      </c>
      <c r="L2" s="21" t="s">
        <v>185</v>
      </c>
    </row>
    <row r="3" spans="1:12">
      <c r="A3" s="15">
        <v>1</v>
      </c>
      <c r="B3" s="9" t="s">
        <v>39</v>
      </c>
      <c r="C3" s="10">
        <v>43580</v>
      </c>
      <c r="D3" s="7" t="s">
        <v>169</v>
      </c>
      <c r="E3" s="1" t="s">
        <v>31</v>
      </c>
      <c r="F3" s="1" t="s">
        <v>27</v>
      </c>
      <c r="G3" s="1" t="s">
        <v>35</v>
      </c>
      <c r="H3" s="10">
        <v>43589</v>
      </c>
      <c r="I3" s="10">
        <v>43585</v>
      </c>
      <c r="J3" s="1" t="s">
        <v>36</v>
      </c>
      <c r="K3" s="1">
        <v>1500</v>
      </c>
      <c r="L3" s="1" t="s">
        <v>18</v>
      </c>
    </row>
    <row r="4" spans="1:12">
      <c r="A4" s="15">
        <v>2</v>
      </c>
      <c r="B4" s="9" t="s">
        <v>40</v>
      </c>
      <c r="C4" s="10">
        <v>43581</v>
      </c>
      <c r="D4" s="7" t="s">
        <v>169</v>
      </c>
      <c r="E4" s="1" t="s">
        <v>32</v>
      </c>
      <c r="F4" s="1" t="s">
        <v>34</v>
      </c>
      <c r="G4" s="1" t="s">
        <v>35</v>
      </c>
      <c r="H4" s="10">
        <v>43591</v>
      </c>
      <c r="I4" s="10">
        <v>43585</v>
      </c>
      <c r="J4" s="1" t="s">
        <v>37</v>
      </c>
      <c r="K4" s="1">
        <v>1200</v>
      </c>
      <c r="L4" s="1" t="s">
        <v>18</v>
      </c>
    </row>
    <row r="5" spans="1:12">
      <c r="A5" s="15">
        <v>3</v>
      </c>
      <c r="B5" s="9" t="s">
        <v>41</v>
      </c>
      <c r="C5" s="10">
        <v>43581</v>
      </c>
      <c r="D5" s="7" t="s">
        <v>169</v>
      </c>
      <c r="E5" s="1" t="s">
        <v>33</v>
      </c>
      <c r="F5" s="1" t="s">
        <v>34</v>
      </c>
      <c r="G5" s="1" t="s">
        <v>35</v>
      </c>
      <c r="H5" s="10">
        <v>43591</v>
      </c>
      <c r="I5" s="10">
        <v>43585</v>
      </c>
      <c r="J5" s="1" t="s">
        <v>38</v>
      </c>
      <c r="K5" s="1">
        <v>1200</v>
      </c>
      <c r="L5" s="1" t="s">
        <v>18</v>
      </c>
    </row>
    <row r="6" spans="1:12">
      <c r="A6" s="15">
        <v>4</v>
      </c>
      <c r="B6" s="9" t="s">
        <v>42</v>
      </c>
      <c r="C6" s="10">
        <v>43584</v>
      </c>
      <c r="D6" s="4" t="s">
        <v>169</v>
      </c>
      <c r="E6" s="1" t="s">
        <v>56</v>
      </c>
      <c r="F6" s="1" t="s">
        <v>27</v>
      </c>
      <c r="G6" s="1" t="s">
        <v>23</v>
      </c>
      <c r="H6" s="10">
        <v>43593</v>
      </c>
      <c r="I6" s="10">
        <v>43591</v>
      </c>
      <c r="J6" s="1" t="s">
        <v>67</v>
      </c>
      <c r="K6" s="1" t="s">
        <v>77</v>
      </c>
      <c r="L6" s="1" t="s">
        <v>18</v>
      </c>
    </row>
    <row r="7" spans="1:12">
      <c r="A7" s="15">
        <v>5</v>
      </c>
      <c r="B7" s="9" t="s">
        <v>43</v>
      </c>
      <c r="C7" s="10">
        <v>43584</v>
      </c>
      <c r="D7" s="4" t="s">
        <v>169</v>
      </c>
      <c r="E7" s="1" t="s">
        <v>57</v>
      </c>
      <c r="F7" s="1" t="s">
        <v>27</v>
      </c>
      <c r="G7" s="1" t="s">
        <v>23</v>
      </c>
      <c r="H7" s="10">
        <v>43593</v>
      </c>
      <c r="I7" s="10">
        <v>43591</v>
      </c>
      <c r="J7" s="1" t="s">
        <v>68</v>
      </c>
      <c r="K7" s="1" t="s">
        <v>77</v>
      </c>
      <c r="L7" s="1" t="s">
        <v>18</v>
      </c>
    </row>
    <row r="8" spans="1:12">
      <c r="A8" s="15">
        <v>6</v>
      </c>
      <c r="B8" s="9" t="s">
        <v>44</v>
      </c>
      <c r="C8" s="10">
        <v>43584</v>
      </c>
      <c r="D8" s="4" t="s">
        <v>169</v>
      </c>
      <c r="E8" s="1" t="s">
        <v>58</v>
      </c>
      <c r="F8" s="1" t="s">
        <v>21</v>
      </c>
      <c r="G8" s="1" t="s">
        <v>23</v>
      </c>
      <c r="H8" s="10">
        <v>43593</v>
      </c>
      <c r="I8" s="10">
        <v>43591</v>
      </c>
      <c r="J8" s="1" t="s">
        <v>69</v>
      </c>
      <c r="K8" s="1" t="s">
        <v>77</v>
      </c>
      <c r="L8" s="1" t="s">
        <v>18</v>
      </c>
    </row>
    <row r="9" spans="1:12">
      <c r="A9" s="15">
        <v>7</v>
      </c>
      <c r="B9" s="9" t="s">
        <v>45</v>
      </c>
      <c r="C9" s="10">
        <v>43584</v>
      </c>
      <c r="D9" s="4" t="s">
        <v>169</v>
      </c>
      <c r="E9" s="1" t="s">
        <v>59</v>
      </c>
      <c r="F9" s="1" t="s">
        <v>21</v>
      </c>
      <c r="G9" s="1" t="s">
        <v>23</v>
      </c>
      <c r="H9" s="10">
        <v>43593</v>
      </c>
      <c r="I9" s="10">
        <v>43591</v>
      </c>
      <c r="J9" s="1" t="s">
        <v>70</v>
      </c>
      <c r="K9" s="1" t="s">
        <v>77</v>
      </c>
      <c r="L9" s="1" t="s">
        <v>18</v>
      </c>
    </row>
    <row r="10" spans="1:12" ht="30">
      <c r="A10" s="15">
        <v>8</v>
      </c>
      <c r="B10" s="9" t="s">
        <v>46</v>
      </c>
      <c r="C10" s="10">
        <v>43584</v>
      </c>
      <c r="D10" s="4" t="s">
        <v>169</v>
      </c>
      <c r="E10" s="1" t="s">
        <v>60</v>
      </c>
      <c r="F10" s="1" t="s">
        <v>16</v>
      </c>
      <c r="G10" s="1" t="s">
        <v>23</v>
      </c>
      <c r="H10" s="10">
        <v>43593</v>
      </c>
      <c r="I10" s="10">
        <v>43591</v>
      </c>
      <c r="J10" s="1" t="s">
        <v>71</v>
      </c>
      <c r="K10" s="1" t="s">
        <v>77</v>
      </c>
      <c r="L10" s="1" t="s">
        <v>18</v>
      </c>
    </row>
    <row r="11" spans="1:12">
      <c r="A11" s="15">
        <v>9</v>
      </c>
      <c r="B11" s="9" t="s">
        <v>47</v>
      </c>
      <c r="C11" s="10">
        <v>43584</v>
      </c>
      <c r="D11" s="4" t="s">
        <v>169</v>
      </c>
      <c r="E11" s="1" t="s">
        <v>61</v>
      </c>
      <c r="F11" s="1" t="s">
        <v>21</v>
      </c>
      <c r="G11" s="1" t="s">
        <v>23</v>
      </c>
      <c r="H11" s="10">
        <v>43593</v>
      </c>
      <c r="I11" s="10">
        <v>43591</v>
      </c>
      <c r="J11" s="1" t="s">
        <v>72</v>
      </c>
      <c r="K11" s="1" t="s">
        <v>77</v>
      </c>
      <c r="L11" s="1" t="s">
        <v>18</v>
      </c>
    </row>
    <row r="12" spans="1:12">
      <c r="A12" s="15">
        <v>10</v>
      </c>
      <c r="B12" s="9" t="s">
        <v>48</v>
      </c>
      <c r="C12" s="10">
        <v>43584</v>
      </c>
      <c r="D12" s="4" t="s">
        <v>169</v>
      </c>
      <c r="E12" s="1" t="s">
        <v>62</v>
      </c>
      <c r="F12" s="1" t="s">
        <v>21</v>
      </c>
      <c r="G12" s="1" t="s">
        <v>23</v>
      </c>
      <c r="H12" s="10">
        <v>43593</v>
      </c>
      <c r="I12" s="10">
        <v>43591</v>
      </c>
      <c r="J12" s="1" t="s">
        <v>73</v>
      </c>
      <c r="K12" s="1" t="s">
        <v>77</v>
      </c>
      <c r="L12" s="1" t="s">
        <v>18</v>
      </c>
    </row>
    <row r="13" spans="1:12">
      <c r="A13" s="15">
        <v>11</v>
      </c>
      <c r="B13" s="9" t="s">
        <v>49</v>
      </c>
      <c r="C13" s="10">
        <v>43584</v>
      </c>
      <c r="D13" s="4" t="s">
        <v>169</v>
      </c>
      <c r="E13" s="1" t="s">
        <v>63</v>
      </c>
      <c r="F13" s="1" t="s">
        <v>21</v>
      </c>
      <c r="G13" s="1" t="s">
        <v>23</v>
      </c>
      <c r="H13" s="10">
        <v>43593</v>
      </c>
      <c r="I13" s="10">
        <v>43591</v>
      </c>
      <c r="J13" s="1" t="s">
        <v>74</v>
      </c>
      <c r="K13" s="1" t="s">
        <v>77</v>
      </c>
      <c r="L13" s="1" t="s">
        <v>18</v>
      </c>
    </row>
    <row r="14" spans="1:12" ht="30">
      <c r="A14" s="15">
        <v>12</v>
      </c>
      <c r="B14" s="9" t="s">
        <v>50</v>
      </c>
      <c r="C14" s="10">
        <v>43584</v>
      </c>
      <c r="D14" s="6" t="s">
        <v>169</v>
      </c>
      <c r="E14" s="1" t="s">
        <v>64</v>
      </c>
      <c r="F14" s="1" t="s">
        <v>16</v>
      </c>
      <c r="G14" s="1" t="s">
        <v>80</v>
      </c>
      <c r="H14" s="10">
        <v>43593</v>
      </c>
      <c r="I14" s="1"/>
      <c r="J14" s="1"/>
      <c r="K14" s="1" t="s">
        <v>77</v>
      </c>
      <c r="L14" s="1" t="s">
        <v>173</v>
      </c>
    </row>
    <row r="15" spans="1:12" ht="30">
      <c r="A15" s="15">
        <v>13</v>
      </c>
      <c r="B15" s="9" t="s">
        <v>51</v>
      </c>
      <c r="C15" s="10">
        <v>43584</v>
      </c>
      <c r="D15" s="4" t="s">
        <v>169</v>
      </c>
      <c r="E15" s="1" t="s">
        <v>65</v>
      </c>
      <c r="F15" s="1" t="s">
        <v>16</v>
      </c>
      <c r="G15" s="1" t="s">
        <v>23</v>
      </c>
      <c r="H15" s="10">
        <v>43593</v>
      </c>
      <c r="I15" s="10">
        <v>43591</v>
      </c>
      <c r="J15" s="1" t="s">
        <v>75</v>
      </c>
      <c r="K15" s="1" t="s">
        <v>77</v>
      </c>
      <c r="L15" s="1" t="s">
        <v>18</v>
      </c>
    </row>
    <row r="16" spans="1:12">
      <c r="A16" s="15">
        <v>14</v>
      </c>
      <c r="B16" s="9" t="s">
        <v>52</v>
      </c>
      <c r="C16" s="10">
        <v>43584</v>
      </c>
      <c r="D16" s="4" t="s">
        <v>169</v>
      </c>
      <c r="E16" s="1" t="s">
        <v>66</v>
      </c>
      <c r="F16" s="8" t="s">
        <v>21</v>
      </c>
      <c r="G16" s="1" t="s">
        <v>23</v>
      </c>
      <c r="H16" s="10">
        <v>43593</v>
      </c>
      <c r="I16" s="10">
        <v>43591</v>
      </c>
      <c r="J16" s="1" t="s">
        <v>76</v>
      </c>
      <c r="K16" s="1" t="s">
        <v>77</v>
      </c>
      <c r="L16" s="1" t="s">
        <v>18</v>
      </c>
    </row>
    <row r="17" spans="1:12" ht="30">
      <c r="A17" s="15">
        <v>15</v>
      </c>
      <c r="B17" s="9" t="s">
        <v>53</v>
      </c>
      <c r="C17" s="10">
        <v>43585</v>
      </c>
      <c r="D17" s="4" t="s">
        <v>169</v>
      </c>
      <c r="E17" s="12" t="s">
        <v>111</v>
      </c>
      <c r="F17" s="8" t="s">
        <v>21</v>
      </c>
      <c r="G17" s="1" t="s">
        <v>23</v>
      </c>
      <c r="H17" s="10">
        <v>43594</v>
      </c>
      <c r="I17" s="10">
        <v>43596</v>
      </c>
      <c r="J17" s="1" t="s">
        <v>90</v>
      </c>
      <c r="K17" s="1" t="s">
        <v>78</v>
      </c>
      <c r="L17" s="1" t="s">
        <v>18</v>
      </c>
    </row>
    <row r="18" spans="1:12" ht="30">
      <c r="A18" s="15">
        <v>16</v>
      </c>
      <c r="B18" s="9" t="s">
        <v>54</v>
      </c>
      <c r="C18" s="10">
        <v>43585</v>
      </c>
      <c r="D18" s="6" t="s">
        <v>169</v>
      </c>
      <c r="E18" s="12" t="s">
        <v>112</v>
      </c>
      <c r="F18" s="8" t="s">
        <v>21</v>
      </c>
      <c r="G18" s="1" t="s">
        <v>29</v>
      </c>
      <c r="H18" s="10">
        <v>43594</v>
      </c>
      <c r="I18" s="1"/>
      <c r="J18" s="1"/>
      <c r="K18" s="1" t="s">
        <v>79</v>
      </c>
      <c r="L18" s="1" t="s">
        <v>173</v>
      </c>
    </row>
    <row r="19" spans="1:12" ht="30">
      <c r="A19" s="15">
        <v>17</v>
      </c>
      <c r="B19" s="9" t="s">
        <v>55</v>
      </c>
      <c r="C19" s="10">
        <v>43585</v>
      </c>
      <c r="D19" s="6" t="s">
        <v>169</v>
      </c>
      <c r="E19" s="12" t="s">
        <v>113</v>
      </c>
      <c r="F19" s="8" t="s">
        <v>21</v>
      </c>
      <c r="G19" s="1" t="s">
        <v>29</v>
      </c>
      <c r="H19" s="10">
        <v>43594</v>
      </c>
      <c r="I19" s="1"/>
      <c r="J19" s="1"/>
      <c r="K19" s="1" t="s">
        <v>78</v>
      </c>
      <c r="L19" s="1" t="s">
        <v>173</v>
      </c>
    </row>
    <row r="20" spans="1:12">
      <c r="A20" s="15">
        <v>18</v>
      </c>
      <c r="B20" s="9" t="s">
        <v>81</v>
      </c>
      <c r="C20" s="10">
        <v>43591</v>
      </c>
      <c r="D20" s="4" t="s">
        <v>169</v>
      </c>
      <c r="E20" s="8" t="s">
        <v>83</v>
      </c>
      <c r="F20" s="8" t="s">
        <v>21</v>
      </c>
      <c r="G20" s="1" t="s">
        <v>22</v>
      </c>
      <c r="H20" s="10">
        <v>43599</v>
      </c>
      <c r="I20" s="10">
        <v>43617</v>
      </c>
      <c r="J20" s="1" t="s">
        <v>102</v>
      </c>
      <c r="K20" s="1" t="s">
        <v>85</v>
      </c>
      <c r="L20" s="1" t="s">
        <v>18</v>
      </c>
    </row>
    <row r="21" spans="1:12">
      <c r="A21" s="15">
        <v>19</v>
      </c>
      <c r="B21" s="9" t="s">
        <v>82</v>
      </c>
      <c r="C21" s="10">
        <v>43591</v>
      </c>
      <c r="D21" s="6" t="s">
        <v>169</v>
      </c>
      <c r="E21" s="8" t="s">
        <v>84</v>
      </c>
      <c r="F21" s="8" t="s">
        <v>27</v>
      </c>
      <c r="G21" s="1" t="s">
        <v>29</v>
      </c>
      <c r="H21" s="10">
        <v>43600</v>
      </c>
      <c r="I21" s="1"/>
      <c r="J21" s="1"/>
      <c r="K21" s="1" t="s">
        <v>86</v>
      </c>
      <c r="L21" s="1" t="s">
        <v>173</v>
      </c>
    </row>
    <row r="22" spans="1:12" ht="30">
      <c r="A22" s="15">
        <v>20</v>
      </c>
      <c r="B22" s="9" t="s">
        <v>89</v>
      </c>
      <c r="C22" s="10">
        <v>43592</v>
      </c>
      <c r="D22" s="5" t="s">
        <v>169</v>
      </c>
      <c r="E22" s="1" t="s">
        <v>87</v>
      </c>
      <c r="F22" s="1" t="s">
        <v>16</v>
      </c>
      <c r="G22" s="1" t="s">
        <v>29</v>
      </c>
      <c r="H22" s="10">
        <v>43603</v>
      </c>
      <c r="I22" s="1"/>
      <c r="J22" s="1"/>
      <c r="K22" s="1" t="s">
        <v>88</v>
      </c>
      <c r="L22" s="1" t="s">
        <v>173</v>
      </c>
    </row>
    <row r="23" spans="1:12" ht="30">
      <c r="A23" s="15">
        <v>21</v>
      </c>
      <c r="B23" s="9" t="s">
        <v>91</v>
      </c>
      <c r="C23" s="10">
        <v>43599</v>
      </c>
      <c r="D23" s="6" t="s">
        <v>169</v>
      </c>
      <c r="E23" s="8" t="s">
        <v>94</v>
      </c>
      <c r="F23" s="8" t="s">
        <v>16</v>
      </c>
      <c r="G23" s="1" t="s">
        <v>29</v>
      </c>
      <c r="H23" s="10">
        <v>43607</v>
      </c>
      <c r="I23" s="1"/>
      <c r="J23" s="1"/>
      <c r="K23" s="8" t="s">
        <v>98</v>
      </c>
      <c r="L23" s="1" t="s">
        <v>173</v>
      </c>
    </row>
    <row r="24" spans="1:12">
      <c r="A24" s="15">
        <v>22</v>
      </c>
      <c r="B24" s="9" t="s">
        <v>92</v>
      </c>
      <c r="C24" s="10">
        <v>43599</v>
      </c>
      <c r="D24" s="4" t="s">
        <v>169</v>
      </c>
      <c r="E24" s="8" t="s">
        <v>95</v>
      </c>
      <c r="F24" s="8" t="s">
        <v>21</v>
      </c>
      <c r="G24" s="1" t="s">
        <v>35</v>
      </c>
      <c r="H24" s="10">
        <v>43608</v>
      </c>
      <c r="I24" s="10">
        <v>43617</v>
      </c>
      <c r="J24" s="1" t="s">
        <v>103</v>
      </c>
      <c r="K24" s="8" t="s">
        <v>97</v>
      </c>
      <c r="L24" s="1" t="s">
        <v>18</v>
      </c>
    </row>
    <row r="25" spans="1:12" ht="30">
      <c r="A25" s="15">
        <v>23</v>
      </c>
      <c r="B25" s="9" t="s">
        <v>93</v>
      </c>
      <c r="C25" s="10">
        <v>43599</v>
      </c>
      <c r="D25" s="4" t="s">
        <v>169</v>
      </c>
      <c r="E25" s="8" t="s">
        <v>96</v>
      </c>
      <c r="F25" s="8" t="s">
        <v>16</v>
      </c>
      <c r="G25" s="1" t="s">
        <v>35</v>
      </c>
      <c r="H25" s="10">
        <v>43609</v>
      </c>
      <c r="I25" s="10">
        <v>43620</v>
      </c>
      <c r="J25" s="1" t="s">
        <v>104</v>
      </c>
      <c r="K25" s="8" t="s">
        <v>97</v>
      </c>
      <c r="L25" s="1" t="s">
        <v>18</v>
      </c>
    </row>
    <row r="26" spans="1:12">
      <c r="A26" s="15">
        <v>24</v>
      </c>
      <c r="B26" s="9" t="s">
        <v>101</v>
      </c>
      <c r="C26" s="10">
        <v>43605</v>
      </c>
      <c r="D26" s="6" t="s">
        <v>169</v>
      </c>
      <c r="E26" s="1" t="s">
        <v>99</v>
      </c>
      <c r="F26" s="8" t="s">
        <v>27</v>
      </c>
      <c r="G26" s="1" t="s">
        <v>29</v>
      </c>
      <c r="H26" s="10">
        <v>43613</v>
      </c>
      <c r="I26" s="1"/>
      <c r="J26" s="1"/>
      <c r="K26" s="1" t="s">
        <v>100</v>
      </c>
      <c r="L26" s="1" t="s">
        <v>173</v>
      </c>
    </row>
    <row r="27" spans="1:12" ht="30">
      <c r="A27" s="15">
        <v>25</v>
      </c>
      <c r="B27" s="9" t="s">
        <v>108</v>
      </c>
      <c r="C27" s="10">
        <v>43624</v>
      </c>
      <c r="D27" s="6" t="s">
        <v>169</v>
      </c>
      <c r="E27" s="1" t="s">
        <v>107</v>
      </c>
      <c r="F27" s="8" t="s">
        <v>105</v>
      </c>
      <c r="G27" s="1" t="s">
        <v>29</v>
      </c>
      <c r="H27" s="10">
        <v>43642</v>
      </c>
      <c r="I27" s="1"/>
      <c r="J27" s="1"/>
      <c r="K27" s="1" t="s">
        <v>106</v>
      </c>
      <c r="L27" s="1" t="s">
        <v>173</v>
      </c>
    </row>
    <row r="28" spans="1:12" ht="15.75" thickBot="1">
      <c r="A28" s="15">
        <v>26</v>
      </c>
      <c r="B28" s="9" t="s">
        <v>114</v>
      </c>
      <c r="C28" s="13">
        <v>43633</v>
      </c>
      <c r="D28" s="4" t="s">
        <v>169</v>
      </c>
      <c r="E28" s="2" t="s">
        <v>117</v>
      </c>
      <c r="F28" s="2" t="s">
        <v>118</v>
      </c>
      <c r="G28" s="19" t="s">
        <v>35</v>
      </c>
      <c r="H28" s="10">
        <v>43654</v>
      </c>
      <c r="I28" s="13">
        <v>43642</v>
      </c>
      <c r="J28" s="2" t="s">
        <v>120</v>
      </c>
      <c r="K28" s="2">
        <v>1000</v>
      </c>
      <c r="L28" s="2" t="s">
        <v>18</v>
      </c>
    </row>
    <row r="29" spans="1:12" ht="30">
      <c r="A29" s="15">
        <v>27</v>
      </c>
      <c r="B29" s="9" t="s">
        <v>115</v>
      </c>
      <c r="C29" s="13">
        <v>43636</v>
      </c>
      <c r="D29" s="6" t="s">
        <v>169</v>
      </c>
      <c r="E29" s="2" t="s">
        <v>119</v>
      </c>
      <c r="F29" s="1" t="s">
        <v>16</v>
      </c>
      <c r="G29" s="1" t="s">
        <v>29</v>
      </c>
      <c r="H29" s="10">
        <v>43656</v>
      </c>
      <c r="I29" s="1"/>
      <c r="J29" s="1"/>
      <c r="K29" s="1">
        <v>1000</v>
      </c>
      <c r="L29" s="2" t="s">
        <v>18</v>
      </c>
    </row>
    <row r="30" spans="1:12" ht="15.75" thickBot="1">
      <c r="A30" s="15">
        <v>28</v>
      </c>
      <c r="B30" s="9" t="s">
        <v>116</v>
      </c>
      <c r="C30" s="10">
        <v>43637</v>
      </c>
      <c r="D30" s="4" t="s">
        <v>169</v>
      </c>
      <c r="E30" s="1" t="s">
        <v>132</v>
      </c>
      <c r="F30" s="1" t="s">
        <v>27</v>
      </c>
      <c r="G30" s="19" t="s">
        <v>35</v>
      </c>
      <c r="H30" s="10">
        <v>43657</v>
      </c>
      <c r="I30" s="1"/>
      <c r="J30" s="1"/>
      <c r="K30" s="1" t="s">
        <v>121</v>
      </c>
      <c r="L30" s="14" t="s">
        <v>142</v>
      </c>
    </row>
    <row r="31" spans="1:12" ht="15.75" thickBot="1">
      <c r="A31" s="15">
        <v>29</v>
      </c>
      <c r="B31" s="9" t="s">
        <v>122</v>
      </c>
      <c r="C31" s="10">
        <v>43637</v>
      </c>
      <c r="D31" s="4" t="s">
        <v>169</v>
      </c>
      <c r="E31" s="1" t="s">
        <v>133</v>
      </c>
      <c r="F31" s="1" t="s">
        <v>27</v>
      </c>
      <c r="G31" s="19" t="s">
        <v>35</v>
      </c>
      <c r="H31" s="10">
        <v>43658</v>
      </c>
      <c r="I31" s="1"/>
      <c r="J31" s="2" t="s">
        <v>151</v>
      </c>
      <c r="K31" s="1" t="s">
        <v>131</v>
      </c>
      <c r="L31" s="14" t="s">
        <v>142</v>
      </c>
    </row>
    <row r="32" spans="1:12" ht="15.75" thickBot="1">
      <c r="A32" s="15">
        <v>30</v>
      </c>
      <c r="B32" s="9" t="s">
        <v>123</v>
      </c>
      <c r="C32" s="10">
        <v>43637</v>
      </c>
      <c r="D32" s="4" t="s">
        <v>169</v>
      </c>
      <c r="E32" s="1" t="s">
        <v>134</v>
      </c>
      <c r="F32" s="1" t="s">
        <v>27</v>
      </c>
      <c r="G32" s="19" t="s">
        <v>35</v>
      </c>
      <c r="H32" s="10">
        <v>43659</v>
      </c>
      <c r="I32" s="1"/>
      <c r="J32" s="2" t="s">
        <v>152</v>
      </c>
      <c r="K32" s="1" t="s">
        <v>131</v>
      </c>
      <c r="L32" s="14" t="s">
        <v>142</v>
      </c>
    </row>
    <row r="33" spans="1:12" ht="15.75" thickBot="1">
      <c r="A33" s="15">
        <v>31</v>
      </c>
      <c r="B33" s="9" t="s">
        <v>124</v>
      </c>
      <c r="C33" s="10">
        <v>43637</v>
      </c>
      <c r="D33" s="4" t="s">
        <v>169</v>
      </c>
      <c r="E33" s="1" t="s">
        <v>135</v>
      </c>
      <c r="F33" s="1" t="s">
        <v>27</v>
      </c>
      <c r="G33" s="19" t="s">
        <v>35</v>
      </c>
      <c r="H33" s="10">
        <v>43660</v>
      </c>
      <c r="I33" s="1"/>
      <c r="J33" s="2" t="s">
        <v>153</v>
      </c>
      <c r="K33" s="1" t="s">
        <v>131</v>
      </c>
      <c r="L33" s="14" t="s">
        <v>142</v>
      </c>
    </row>
    <row r="34" spans="1:12" ht="15.75" thickBot="1">
      <c r="A34" s="15">
        <v>32</v>
      </c>
      <c r="B34" s="9" t="s">
        <v>125</v>
      </c>
      <c r="C34" s="10">
        <v>43637</v>
      </c>
      <c r="D34" s="4" t="s">
        <v>169</v>
      </c>
      <c r="E34" s="1" t="s">
        <v>136</v>
      </c>
      <c r="F34" s="1" t="s">
        <v>27</v>
      </c>
      <c r="G34" s="19" t="s">
        <v>35</v>
      </c>
      <c r="H34" s="10">
        <v>43661</v>
      </c>
      <c r="I34" s="1"/>
      <c r="J34" s="2" t="s">
        <v>154</v>
      </c>
      <c r="K34" s="1" t="s">
        <v>131</v>
      </c>
      <c r="L34" s="14" t="s">
        <v>142</v>
      </c>
    </row>
    <row r="35" spans="1:12" ht="15.75" thickBot="1">
      <c r="A35" s="15">
        <v>33</v>
      </c>
      <c r="B35" s="9" t="s">
        <v>126</v>
      </c>
      <c r="C35" s="10">
        <v>43637</v>
      </c>
      <c r="D35" s="4" t="s">
        <v>169</v>
      </c>
      <c r="E35" s="1" t="s">
        <v>137</v>
      </c>
      <c r="F35" s="1" t="s">
        <v>27</v>
      </c>
      <c r="G35" s="19" t="s">
        <v>35</v>
      </c>
      <c r="H35" s="10">
        <v>43662</v>
      </c>
      <c r="I35" s="1"/>
      <c r="J35" s="2" t="s">
        <v>155</v>
      </c>
      <c r="K35" s="1" t="s">
        <v>131</v>
      </c>
      <c r="L35" s="14" t="s">
        <v>142</v>
      </c>
    </row>
    <row r="36" spans="1:12" ht="15.75" thickBot="1">
      <c r="A36" s="15">
        <v>34</v>
      </c>
      <c r="B36" s="9" t="s">
        <v>127</v>
      </c>
      <c r="C36" s="10">
        <v>43637</v>
      </c>
      <c r="D36" s="4" t="s">
        <v>169</v>
      </c>
      <c r="E36" s="1" t="s">
        <v>138</v>
      </c>
      <c r="F36" s="1" t="s">
        <v>27</v>
      </c>
      <c r="G36" s="19" t="s">
        <v>35</v>
      </c>
      <c r="H36" s="10">
        <v>43663</v>
      </c>
      <c r="I36" s="1"/>
      <c r="J36" s="2" t="s">
        <v>156</v>
      </c>
      <c r="K36" s="1" t="s">
        <v>131</v>
      </c>
      <c r="L36" s="14" t="s">
        <v>142</v>
      </c>
    </row>
    <row r="37" spans="1:12" ht="15.75" thickBot="1">
      <c r="A37" s="15">
        <v>35</v>
      </c>
      <c r="B37" s="9" t="s">
        <v>128</v>
      </c>
      <c r="C37" s="10">
        <v>43637</v>
      </c>
      <c r="D37" s="4" t="s">
        <v>169</v>
      </c>
      <c r="E37" s="1" t="s">
        <v>139</v>
      </c>
      <c r="F37" s="1" t="s">
        <v>27</v>
      </c>
      <c r="G37" s="19" t="s">
        <v>35</v>
      </c>
      <c r="H37" s="10">
        <v>43664</v>
      </c>
      <c r="I37" s="1"/>
      <c r="J37" s="2"/>
      <c r="K37" s="1" t="s">
        <v>131</v>
      </c>
      <c r="L37" s="14" t="s">
        <v>142</v>
      </c>
    </row>
    <row r="38" spans="1:12" ht="15.75" thickBot="1">
      <c r="A38" s="15">
        <v>36</v>
      </c>
      <c r="B38" s="9" t="s">
        <v>129</v>
      </c>
      <c r="C38" s="10">
        <v>43637</v>
      </c>
      <c r="D38" s="4" t="s">
        <v>169</v>
      </c>
      <c r="E38" s="1" t="s">
        <v>140</v>
      </c>
      <c r="F38" s="1" t="s">
        <v>27</v>
      </c>
      <c r="G38" s="19" t="s">
        <v>35</v>
      </c>
      <c r="H38" s="10">
        <v>43665</v>
      </c>
      <c r="I38" s="1"/>
      <c r="J38" s="2"/>
      <c r="K38" s="1" t="s">
        <v>131</v>
      </c>
      <c r="L38" s="14" t="s">
        <v>142</v>
      </c>
    </row>
    <row r="39" spans="1:12" ht="15.75" thickBot="1">
      <c r="A39" s="15">
        <v>37</v>
      </c>
      <c r="B39" s="9" t="s">
        <v>130</v>
      </c>
      <c r="C39" s="10">
        <v>43637</v>
      </c>
      <c r="D39" s="4" t="s">
        <v>169</v>
      </c>
      <c r="E39" s="1" t="s">
        <v>141</v>
      </c>
      <c r="F39" s="1" t="s">
        <v>27</v>
      </c>
      <c r="G39" s="19" t="s">
        <v>35</v>
      </c>
      <c r="H39" s="10">
        <v>43666</v>
      </c>
      <c r="I39" s="1"/>
      <c r="J39" s="2" t="s">
        <v>157</v>
      </c>
      <c r="K39" s="1" t="s">
        <v>131</v>
      </c>
      <c r="L39" s="14" t="s">
        <v>142</v>
      </c>
    </row>
    <row r="40" spans="1:12" ht="15.75" thickBot="1">
      <c r="A40" s="15">
        <v>38</v>
      </c>
      <c r="B40" s="9" t="s">
        <v>143</v>
      </c>
      <c r="C40" s="10">
        <v>43647</v>
      </c>
      <c r="D40" s="4" t="s">
        <v>169</v>
      </c>
      <c r="E40" s="1" t="s">
        <v>144</v>
      </c>
      <c r="F40" s="1" t="s">
        <v>109</v>
      </c>
      <c r="G40" s="19" t="s">
        <v>35</v>
      </c>
      <c r="H40" s="10">
        <v>43651</v>
      </c>
      <c r="I40" s="1"/>
      <c r="J40" s="1"/>
      <c r="K40" s="1">
        <v>6000</v>
      </c>
      <c r="L40" s="14" t="s">
        <v>142</v>
      </c>
    </row>
    <row r="41" spans="1:12" ht="30.75" thickBot="1">
      <c r="A41" s="15">
        <v>39</v>
      </c>
      <c r="B41" s="9" t="s">
        <v>145</v>
      </c>
      <c r="C41" s="10">
        <v>43648</v>
      </c>
      <c r="D41" s="4" t="s">
        <v>169</v>
      </c>
      <c r="E41" s="1" t="s">
        <v>147</v>
      </c>
      <c r="F41" s="1" t="s">
        <v>149</v>
      </c>
      <c r="G41" s="19" t="s">
        <v>35</v>
      </c>
      <c r="H41" s="10">
        <v>43653</v>
      </c>
      <c r="I41" s="10">
        <v>43651</v>
      </c>
      <c r="J41" s="2" t="s">
        <v>165</v>
      </c>
      <c r="K41" s="1">
        <v>5000</v>
      </c>
      <c r="L41" s="14" t="s">
        <v>142</v>
      </c>
    </row>
    <row r="42" spans="1:12" ht="30.75" thickBot="1">
      <c r="A42" s="15">
        <v>40</v>
      </c>
      <c r="B42" s="9" t="s">
        <v>146</v>
      </c>
      <c r="C42" s="10">
        <v>43648</v>
      </c>
      <c r="D42" s="4" t="s">
        <v>169</v>
      </c>
      <c r="E42" s="1" t="s">
        <v>148</v>
      </c>
      <c r="F42" s="1" t="s">
        <v>150</v>
      </c>
      <c r="G42" s="19" t="s">
        <v>35</v>
      </c>
      <c r="H42" s="10">
        <v>43654</v>
      </c>
      <c r="I42" s="10">
        <v>43651</v>
      </c>
      <c r="J42" s="2" t="s">
        <v>166</v>
      </c>
      <c r="K42" s="1">
        <v>5000</v>
      </c>
      <c r="L42" s="14" t="s">
        <v>142</v>
      </c>
    </row>
    <row r="43" spans="1:12" ht="15.75" thickBot="1">
      <c r="A43" s="15">
        <v>41</v>
      </c>
      <c r="B43" s="9" t="s">
        <v>158</v>
      </c>
      <c r="C43" s="10">
        <v>43649</v>
      </c>
      <c r="D43" s="4" t="s">
        <v>169</v>
      </c>
      <c r="E43" s="1" t="s">
        <v>159</v>
      </c>
      <c r="F43" s="1" t="s">
        <v>21</v>
      </c>
      <c r="G43" s="19" t="s">
        <v>35</v>
      </c>
      <c r="H43" s="10">
        <v>43655</v>
      </c>
      <c r="I43" s="1"/>
      <c r="J43" s="1"/>
      <c r="K43" s="1">
        <v>1000</v>
      </c>
      <c r="L43" s="14" t="s">
        <v>142</v>
      </c>
    </row>
    <row r="44" spans="1:12" ht="15.75" thickBot="1">
      <c r="A44" s="15">
        <v>42</v>
      </c>
      <c r="B44" s="9" t="s">
        <v>160</v>
      </c>
      <c r="C44" s="10">
        <v>43654</v>
      </c>
      <c r="D44" s="4" t="s">
        <v>169</v>
      </c>
      <c r="E44" s="1">
        <v>92245910</v>
      </c>
      <c r="F44" s="1" t="s">
        <v>109</v>
      </c>
      <c r="G44" s="19" t="s">
        <v>35</v>
      </c>
      <c r="H44" s="10">
        <v>43659</v>
      </c>
      <c r="I44" s="1"/>
      <c r="J44" s="1"/>
      <c r="K44" s="1">
        <v>202000</v>
      </c>
      <c r="L44" s="14" t="s">
        <v>142</v>
      </c>
    </row>
    <row r="45" spans="1:12" ht="15.75" thickBot="1">
      <c r="A45" s="15">
        <v>43</v>
      </c>
      <c r="B45" s="9" t="s">
        <v>161</v>
      </c>
      <c r="C45" s="10">
        <v>43654</v>
      </c>
      <c r="D45" s="4" t="s">
        <v>169</v>
      </c>
      <c r="E45" s="1">
        <v>92190810</v>
      </c>
      <c r="F45" s="1" t="s">
        <v>109</v>
      </c>
      <c r="G45" s="19" t="s">
        <v>35</v>
      </c>
      <c r="H45" s="10">
        <v>43659</v>
      </c>
      <c r="I45" s="1"/>
      <c r="J45" s="1"/>
      <c r="K45" s="1">
        <v>86500</v>
      </c>
      <c r="L45" s="14" t="s">
        <v>142</v>
      </c>
    </row>
    <row r="46" spans="1:12" ht="15.75" thickBot="1">
      <c r="A46" s="15">
        <v>44</v>
      </c>
      <c r="B46" s="9" t="s">
        <v>162</v>
      </c>
      <c r="C46" s="10">
        <v>43654</v>
      </c>
      <c r="D46" s="4" t="s">
        <v>169</v>
      </c>
      <c r="E46" s="1">
        <v>92156711</v>
      </c>
      <c r="F46" s="1" t="s">
        <v>109</v>
      </c>
      <c r="G46" s="19" t="s">
        <v>35</v>
      </c>
      <c r="H46" s="10">
        <v>43659</v>
      </c>
      <c r="I46" s="1"/>
      <c r="J46" s="1"/>
      <c r="K46" s="1">
        <v>464500</v>
      </c>
      <c r="L46" s="14" t="s">
        <v>142</v>
      </c>
    </row>
    <row r="47" spans="1:12" ht="15.75" thickBot="1">
      <c r="A47" s="15">
        <v>45</v>
      </c>
      <c r="B47" s="9" t="s">
        <v>163</v>
      </c>
      <c r="C47" s="10">
        <v>43654</v>
      </c>
      <c r="D47" s="4" t="s">
        <v>169</v>
      </c>
      <c r="E47" s="1">
        <v>92190910</v>
      </c>
      <c r="F47" s="1" t="s">
        <v>109</v>
      </c>
      <c r="G47" s="19" t="s">
        <v>35</v>
      </c>
      <c r="H47" s="10">
        <v>43659</v>
      </c>
      <c r="I47" s="1"/>
      <c r="J47" s="1"/>
      <c r="K47" s="1">
        <v>75000</v>
      </c>
      <c r="L47" s="14" t="s">
        <v>142</v>
      </c>
    </row>
    <row r="48" spans="1:12" ht="15.75" thickBot="1">
      <c r="A48" s="16">
        <v>46</v>
      </c>
      <c r="B48" s="17" t="s">
        <v>164</v>
      </c>
      <c r="C48" s="18">
        <v>43654</v>
      </c>
      <c r="D48" s="22" t="s">
        <v>169</v>
      </c>
      <c r="E48" s="19">
        <v>92203414</v>
      </c>
      <c r="F48" s="19" t="s">
        <v>109</v>
      </c>
      <c r="G48" s="19" t="s">
        <v>35</v>
      </c>
      <c r="H48" s="18">
        <v>43659</v>
      </c>
      <c r="I48" s="19"/>
      <c r="J48" s="19"/>
      <c r="K48" s="19">
        <v>76500</v>
      </c>
      <c r="L48" s="14" t="s">
        <v>142</v>
      </c>
    </row>
    <row r="52" spans="2:4" ht="18.75">
      <c r="B52" s="193" t="s">
        <v>170</v>
      </c>
      <c r="C52" s="193"/>
      <c r="D52" s="23">
        <v>46</v>
      </c>
    </row>
    <row r="53" spans="2:4" ht="18.75">
      <c r="B53" s="196" t="s">
        <v>171</v>
      </c>
      <c r="C53" s="196"/>
      <c r="D53" s="23">
        <v>34</v>
      </c>
    </row>
    <row r="54" spans="2:4" ht="18.75">
      <c r="B54" s="197" t="s">
        <v>172</v>
      </c>
      <c r="C54" s="197"/>
      <c r="D54" s="23">
        <v>3</v>
      </c>
    </row>
    <row r="55" spans="2:4" ht="18.75">
      <c r="B55" s="191" t="s">
        <v>173</v>
      </c>
      <c r="C55" s="191"/>
      <c r="D55" s="23">
        <v>9</v>
      </c>
    </row>
    <row r="56" spans="2:4" ht="18.75">
      <c r="B56" s="193" t="s">
        <v>186</v>
      </c>
      <c r="C56" s="193"/>
      <c r="D56" s="23">
        <f>SUM(D53:D55)</f>
        <v>46</v>
      </c>
    </row>
    <row r="57" spans="2:4">
      <c r="B57" s="192"/>
      <c r="C57" s="192"/>
    </row>
  </sheetData>
  <autoFilter ref="A2:M48"/>
  <mergeCells count="7">
    <mergeCell ref="B55:C55"/>
    <mergeCell ref="B57:C57"/>
    <mergeCell ref="B56:C56"/>
    <mergeCell ref="A1:L1"/>
    <mergeCell ref="B52:C52"/>
    <mergeCell ref="B53:C53"/>
    <mergeCell ref="B54:C54"/>
  </mergeCells>
  <pageMargins left="0" right="0" top="0" bottom="0" header="0" footer="0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7"/>
  <sheetViews>
    <sheetView zoomScale="85" zoomScaleNormal="85" workbookViewId="0">
      <selection activeCell="I6" sqref="I6"/>
    </sheetView>
  </sheetViews>
  <sheetFormatPr defaultColWidth="9.140625" defaultRowHeight="15"/>
  <cols>
    <col min="1" max="1" width="5.140625" style="3" customWidth="1"/>
    <col min="2" max="2" width="11.85546875" style="3" customWidth="1"/>
    <col min="3" max="3" width="20.7109375" style="3" customWidth="1"/>
    <col min="4" max="4" width="17" style="25" customWidth="1"/>
    <col min="5" max="5" width="14" style="25" customWidth="1"/>
    <col min="6" max="6" width="12.7109375" style="3" hidden="1" customWidth="1"/>
    <col min="7" max="7" width="19.85546875" style="25" customWidth="1"/>
    <col min="8" max="8" width="13.85546875" style="25" customWidth="1"/>
    <col min="9" max="9" width="50.7109375" style="3" customWidth="1"/>
    <col min="10" max="16384" width="9.140625" style="3"/>
  </cols>
  <sheetData>
    <row r="1" spans="1:9" ht="45" customHeight="1">
      <c r="A1" s="198" t="s">
        <v>328</v>
      </c>
      <c r="B1" s="199"/>
      <c r="C1" s="199"/>
      <c r="D1" s="199"/>
      <c r="E1" s="199"/>
      <c r="F1" s="199"/>
      <c r="G1" s="199"/>
      <c r="H1" s="199"/>
      <c r="I1" s="200"/>
    </row>
    <row r="2" spans="1:9" s="24" customFormat="1" ht="70.150000000000006" customHeight="1">
      <c r="A2" s="55" t="s">
        <v>195</v>
      </c>
      <c r="B2" s="56" t="s">
        <v>1</v>
      </c>
      <c r="C2" s="57" t="s">
        <v>3</v>
      </c>
      <c r="D2" s="56" t="s">
        <v>6</v>
      </c>
      <c r="E2" s="56" t="s">
        <v>7</v>
      </c>
      <c r="F2" s="56"/>
      <c r="G2" s="56" t="s">
        <v>9</v>
      </c>
      <c r="H2" s="56" t="s">
        <v>11</v>
      </c>
      <c r="I2" s="58" t="s">
        <v>327</v>
      </c>
    </row>
    <row r="3" spans="1:9" ht="60" customHeight="1">
      <c r="A3" s="59">
        <v>1</v>
      </c>
      <c r="B3" s="60">
        <v>43663</v>
      </c>
      <c r="C3" s="61" t="s">
        <v>331</v>
      </c>
      <c r="D3" s="61" t="s">
        <v>168</v>
      </c>
      <c r="E3" s="61" t="s">
        <v>187</v>
      </c>
      <c r="F3" s="60">
        <v>43668</v>
      </c>
      <c r="G3" s="61" t="s">
        <v>188</v>
      </c>
      <c r="H3" s="62" t="s">
        <v>110</v>
      </c>
      <c r="I3" s="63" t="s">
        <v>330</v>
      </c>
    </row>
    <row r="4" spans="1:9" ht="60" customHeight="1">
      <c r="A4" s="59">
        <v>2</v>
      </c>
      <c r="B4" s="60">
        <v>43663</v>
      </c>
      <c r="C4" s="61" t="s">
        <v>332</v>
      </c>
      <c r="D4" s="61" t="s">
        <v>168</v>
      </c>
      <c r="E4" s="61" t="s">
        <v>109</v>
      </c>
      <c r="F4" s="60">
        <v>43668</v>
      </c>
      <c r="G4" s="61" t="s">
        <v>189</v>
      </c>
      <c r="H4" s="62" t="s">
        <v>110</v>
      </c>
      <c r="I4" s="63" t="s">
        <v>330</v>
      </c>
    </row>
    <row r="5" spans="1:9" ht="57.75" customHeight="1">
      <c r="A5" s="59">
        <v>3</v>
      </c>
      <c r="B5" s="60">
        <v>43683</v>
      </c>
      <c r="C5" s="61" t="s">
        <v>333</v>
      </c>
      <c r="D5" s="61">
        <v>29326531</v>
      </c>
      <c r="E5" s="61" t="s">
        <v>109</v>
      </c>
      <c r="F5" s="64"/>
      <c r="G5" s="61" t="s">
        <v>25</v>
      </c>
      <c r="H5" s="61" t="s">
        <v>192</v>
      </c>
      <c r="I5" s="63" t="s">
        <v>329</v>
      </c>
    </row>
    <row r="6" spans="1:9" ht="45">
      <c r="A6" s="59">
        <v>4</v>
      </c>
      <c r="B6" s="60">
        <v>43686</v>
      </c>
      <c r="C6" s="65" t="s">
        <v>334</v>
      </c>
      <c r="D6" s="66">
        <v>29325627</v>
      </c>
      <c r="E6" s="61" t="s">
        <v>19</v>
      </c>
      <c r="F6" s="64"/>
      <c r="G6" s="61" t="s">
        <v>197</v>
      </c>
      <c r="H6" s="61" t="s">
        <v>18</v>
      </c>
      <c r="I6" s="63" t="s">
        <v>329</v>
      </c>
    </row>
    <row r="7" spans="1:9" ht="45">
      <c r="A7" s="59">
        <v>5</v>
      </c>
      <c r="B7" s="60">
        <v>43686</v>
      </c>
      <c r="C7" s="65" t="s">
        <v>334</v>
      </c>
      <c r="D7" s="66">
        <v>29153104</v>
      </c>
      <c r="E7" s="61" t="s">
        <v>24</v>
      </c>
      <c r="F7" s="64"/>
      <c r="G7" s="61" t="s">
        <v>198</v>
      </c>
      <c r="H7" s="61" t="s">
        <v>18</v>
      </c>
      <c r="I7" s="63" t="s">
        <v>329</v>
      </c>
    </row>
    <row r="8" spans="1:9" ht="35.450000000000003" customHeight="1">
      <c r="A8" s="59">
        <v>6</v>
      </c>
      <c r="B8" s="60">
        <v>43697</v>
      </c>
      <c r="C8" s="65" t="s">
        <v>334</v>
      </c>
      <c r="D8" s="61">
        <v>29373090</v>
      </c>
      <c r="E8" s="61" t="s">
        <v>109</v>
      </c>
      <c r="F8" s="64"/>
      <c r="G8" s="61" t="s">
        <v>200</v>
      </c>
      <c r="H8" s="61" t="s">
        <v>18</v>
      </c>
      <c r="I8" s="63" t="s">
        <v>329</v>
      </c>
    </row>
    <row r="9" spans="1:9" ht="39" customHeight="1">
      <c r="A9" s="59">
        <v>7</v>
      </c>
      <c r="B9" s="60">
        <v>43697</v>
      </c>
      <c r="C9" s="65" t="s">
        <v>334</v>
      </c>
      <c r="D9" s="61">
        <v>29192537</v>
      </c>
      <c r="E9" s="61" t="s">
        <v>109</v>
      </c>
      <c r="F9" s="64"/>
      <c r="G9" s="61" t="s">
        <v>200</v>
      </c>
      <c r="H9" s="61" t="s">
        <v>18</v>
      </c>
      <c r="I9" s="63" t="s">
        <v>329</v>
      </c>
    </row>
    <row r="10" spans="1:9" ht="55.9" customHeight="1">
      <c r="A10" s="59">
        <v>8</v>
      </c>
      <c r="B10" s="60">
        <v>43698</v>
      </c>
      <c r="C10" s="65" t="s">
        <v>334</v>
      </c>
      <c r="D10" s="61">
        <v>29327235</v>
      </c>
      <c r="E10" s="61" t="s">
        <v>109</v>
      </c>
      <c r="F10" s="64"/>
      <c r="G10" s="61" t="s">
        <v>201</v>
      </c>
      <c r="H10" s="64" t="s">
        <v>194</v>
      </c>
      <c r="I10" s="67" t="s">
        <v>339</v>
      </c>
    </row>
    <row r="11" spans="1:9" ht="45">
      <c r="A11" s="59">
        <v>9</v>
      </c>
      <c r="B11" s="60">
        <v>43726</v>
      </c>
      <c r="C11" s="65" t="s">
        <v>334</v>
      </c>
      <c r="D11" s="61" t="s">
        <v>310</v>
      </c>
      <c r="E11" s="61" t="s">
        <v>109</v>
      </c>
      <c r="F11" s="64"/>
      <c r="G11" s="61" t="s">
        <v>25</v>
      </c>
      <c r="H11" s="73" t="s">
        <v>17</v>
      </c>
      <c r="I11" s="67" t="s">
        <v>340</v>
      </c>
    </row>
    <row r="12" spans="1:9" ht="106.9" customHeight="1">
      <c r="A12" s="59">
        <v>10</v>
      </c>
      <c r="B12" s="60">
        <v>43706</v>
      </c>
      <c r="C12" s="74" t="s">
        <v>335</v>
      </c>
      <c r="D12" s="75">
        <v>29670192</v>
      </c>
      <c r="E12" s="61" t="s">
        <v>167</v>
      </c>
      <c r="F12" s="60">
        <v>43720</v>
      </c>
      <c r="G12" s="61" t="s">
        <v>203</v>
      </c>
      <c r="H12" s="73" t="s">
        <v>18</v>
      </c>
      <c r="I12" s="67" t="s">
        <v>341</v>
      </c>
    </row>
    <row r="13" spans="1:9" ht="30">
      <c r="A13" s="59">
        <v>11</v>
      </c>
      <c r="B13" s="60">
        <v>43683</v>
      </c>
      <c r="C13" s="74" t="s">
        <v>335</v>
      </c>
      <c r="D13" s="66">
        <v>29490183</v>
      </c>
      <c r="E13" s="61" t="s">
        <v>109</v>
      </c>
      <c r="F13" s="60">
        <v>43691</v>
      </c>
      <c r="G13" s="61" t="s">
        <v>196</v>
      </c>
      <c r="H13" s="61" t="s">
        <v>194</v>
      </c>
      <c r="I13" s="67" t="s">
        <v>342</v>
      </c>
    </row>
    <row r="14" spans="1:9" ht="25.5">
      <c r="A14" s="59">
        <v>12</v>
      </c>
      <c r="B14" s="60">
        <v>43697</v>
      </c>
      <c r="C14" s="74" t="s">
        <v>335</v>
      </c>
      <c r="D14" s="61">
        <v>29153033</v>
      </c>
      <c r="E14" s="61" t="s">
        <v>109</v>
      </c>
      <c r="F14" s="64"/>
      <c r="G14" s="61" t="s">
        <v>25</v>
      </c>
      <c r="H14" s="64" t="s">
        <v>192</v>
      </c>
      <c r="I14" s="63" t="s">
        <v>329</v>
      </c>
    </row>
    <row r="15" spans="1:9" ht="30">
      <c r="A15" s="59">
        <v>13</v>
      </c>
      <c r="B15" s="60">
        <v>43724</v>
      </c>
      <c r="C15" s="74" t="s">
        <v>335</v>
      </c>
      <c r="D15" s="61">
        <v>29667334</v>
      </c>
      <c r="E15" s="61" t="s">
        <v>109</v>
      </c>
      <c r="F15" s="64"/>
      <c r="G15" s="61" t="s">
        <v>311</v>
      </c>
      <c r="H15" s="73" t="s">
        <v>17</v>
      </c>
      <c r="I15" s="67" t="s">
        <v>346</v>
      </c>
    </row>
    <row r="16" spans="1:9" s="30" customFormat="1" ht="30">
      <c r="A16" s="59">
        <v>14</v>
      </c>
      <c r="B16" s="60">
        <v>43724</v>
      </c>
      <c r="C16" s="74" t="s">
        <v>335</v>
      </c>
      <c r="D16" s="61">
        <v>29490858</v>
      </c>
      <c r="E16" s="61" t="s">
        <v>109</v>
      </c>
      <c r="F16" s="64"/>
      <c r="G16" s="61" t="s">
        <v>311</v>
      </c>
      <c r="H16" s="73" t="s">
        <v>17</v>
      </c>
      <c r="I16" s="67" t="s">
        <v>346</v>
      </c>
    </row>
    <row r="17" spans="1:28" ht="30">
      <c r="A17" s="59">
        <v>15</v>
      </c>
      <c r="B17" s="60">
        <v>43724</v>
      </c>
      <c r="C17" s="74" t="s">
        <v>335</v>
      </c>
      <c r="D17" s="61">
        <v>29490857</v>
      </c>
      <c r="E17" s="61" t="s">
        <v>109</v>
      </c>
      <c r="F17" s="64"/>
      <c r="G17" s="61" t="s">
        <v>311</v>
      </c>
      <c r="H17" s="73" t="s">
        <v>17</v>
      </c>
      <c r="I17" s="67" t="s">
        <v>346</v>
      </c>
    </row>
    <row r="18" spans="1:28" ht="30">
      <c r="A18" s="59">
        <v>16</v>
      </c>
      <c r="B18" s="60">
        <v>43668</v>
      </c>
      <c r="C18" s="61" t="s">
        <v>336</v>
      </c>
      <c r="D18" s="61">
        <v>32339539</v>
      </c>
      <c r="E18" s="61" t="s">
        <v>21</v>
      </c>
      <c r="F18" s="60">
        <v>43678</v>
      </c>
      <c r="G18" s="61" t="s">
        <v>190</v>
      </c>
      <c r="H18" s="62" t="s">
        <v>142</v>
      </c>
      <c r="I18" s="63" t="s">
        <v>329</v>
      </c>
    </row>
    <row r="19" spans="1:28" ht="85.9" customHeight="1">
      <c r="A19" s="59">
        <v>17</v>
      </c>
      <c r="B19" s="60">
        <v>43668</v>
      </c>
      <c r="C19" s="61" t="s">
        <v>336</v>
      </c>
      <c r="D19" s="61">
        <v>32339540</v>
      </c>
      <c r="E19" s="61" t="s">
        <v>21</v>
      </c>
      <c r="F19" s="60">
        <v>43678</v>
      </c>
      <c r="G19" s="61" t="s">
        <v>190</v>
      </c>
      <c r="H19" s="62" t="s">
        <v>142</v>
      </c>
      <c r="I19" s="63" t="s">
        <v>329</v>
      </c>
    </row>
    <row r="20" spans="1:28" ht="99" customHeight="1">
      <c r="A20" s="59">
        <v>18</v>
      </c>
      <c r="B20" s="60">
        <v>43721</v>
      </c>
      <c r="C20" s="61" t="s">
        <v>336</v>
      </c>
      <c r="D20" s="61">
        <v>29670822</v>
      </c>
      <c r="E20" s="61" t="s">
        <v>109</v>
      </c>
      <c r="F20" s="64"/>
      <c r="G20" s="61" t="s">
        <v>309</v>
      </c>
      <c r="H20" s="73" t="s">
        <v>17</v>
      </c>
      <c r="I20" s="63" t="s">
        <v>329</v>
      </c>
    </row>
    <row r="21" spans="1:28" ht="30.75" customHeight="1">
      <c r="A21" s="59">
        <v>19</v>
      </c>
      <c r="B21" s="60">
        <v>43714</v>
      </c>
      <c r="C21" s="61" t="s">
        <v>337</v>
      </c>
      <c r="D21" s="61" t="s">
        <v>229</v>
      </c>
      <c r="E21" s="61" t="s">
        <v>109</v>
      </c>
      <c r="F21" s="64"/>
      <c r="G21" s="61" t="s">
        <v>25</v>
      </c>
      <c r="H21" s="73" t="s">
        <v>17</v>
      </c>
      <c r="I21" s="67" t="s">
        <v>338</v>
      </c>
    </row>
    <row r="22" spans="1:28" ht="30.75" customHeight="1">
      <c r="A22" s="59">
        <v>20</v>
      </c>
      <c r="B22" s="60">
        <v>43714</v>
      </c>
      <c r="C22" s="61" t="s">
        <v>337</v>
      </c>
      <c r="D22" s="61" t="s">
        <v>230</v>
      </c>
      <c r="E22" s="61" t="s">
        <v>109</v>
      </c>
      <c r="F22" s="64"/>
      <c r="G22" s="61" t="s">
        <v>25</v>
      </c>
      <c r="H22" s="73" t="s">
        <v>17</v>
      </c>
      <c r="I22" s="67" t="s">
        <v>338</v>
      </c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</row>
    <row r="23" spans="1:28" ht="51.6" customHeight="1" thickBot="1">
      <c r="A23" s="68">
        <v>21</v>
      </c>
      <c r="B23" s="69">
        <v>43571</v>
      </c>
      <c r="C23" s="70" t="s">
        <v>345</v>
      </c>
      <c r="D23" s="70">
        <v>29325487</v>
      </c>
      <c r="E23" s="70" t="s">
        <v>343</v>
      </c>
      <c r="F23" s="71"/>
      <c r="G23" s="70" t="s">
        <v>25</v>
      </c>
      <c r="H23" s="76" t="s">
        <v>192</v>
      </c>
      <c r="I23" s="72" t="s">
        <v>344</v>
      </c>
      <c r="M23" s="50"/>
      <c r="N23" s="54"/>
      <c r="O23" s="49"/>
      <c r="P23" s="49"/>
      <c r="Q23" s="49"/>
      <c r="R23" s="51"/>
      <c r="S23" s="51"/>
      <c r="T23" s="49"/>
      <c r="U23" s="52"/>
      <c r="V23" s="53"/>
      <c r="W23" s="49"/>
      <c r="X23" s="51"/>
      <c r="Y23" s="49"/>
      <c r="Z23" s="51"/>
      <c r="AA23" s="51"/>
      <c r="AB23" s="49"/>
    </row>
    <row r="24" spans="1:28"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</row>
    <row r="25" spans="1:28"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</row>
    <row r="26" spans="1:28"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</row>
    <row r="27" spans="1:28"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</row>
  </sheetData>
  <autoFilter ref="A2:H23"/>
  <mergeCells count="1">
    <mergeCell ref="A1:I1"/>
  </mergeCells>
  <pageMargins left="0.7" right="0.7" top="0.75" bottom="0.75" header="0.3" footer="0.3"/>
  <pageSetup scale="5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57"/>
  <sheetViews>
    <sheetView workbookViewId="0">
      <selection activeCell="D7" sqref="D7"/>
    </sheetView>
  </sheetViews>
  <sheetFormatPr defaultRowHeight="15"/>
  <cols>
    <col min="1" max="1" width="5.28515625" style="34" customWidth="1"/>
    <col min="2" max="2" width="21.28515625" customWidth="1"/>
    <col min="3" max="3" width="9" style="34" customWidth="1"/>
    <col min="4" max="4" width="38.28515625" customWidth="1"/>
    <col min="5" max="5" width="20.42578125" customWidth="1"/>
    <col min="6" max="6" width="14" customWidth="1"/>
    <col min="7" max="7" width="36.85546875" customWidth="1"/>
  </cols>
  <sheetData>
    <row r="1" spans="1:7" s="36" customFormat="1" ht="35.25" customHeight="1">
      <c r="A1" s="201" t="s">
        <v>227</v>
      </c>
      <c r="B1" s="202"/>
      <c r="C1" s="202"/>
      <c r="D1" s="202"/>
      <c r="E1" s="202"/>
      <c r="F1" s="202"/>
      <c r="G1" s="203"/>
    </row>
    <row r="2" spans="1:7" ht="35.25" customHeight="1">
      <c r="A2" s="33" t="s">
        <v>207</v>
      </c>
      <c r="B2" s="27" t="s">
        <v>204</v>
      </c>
      <c r="C2" s="35" t="s">
        <v>193</v>
      </c>
      <c r="D2" s="27" t="s">
        <v>205</v>
      </c>
      <c r="E2" s="27"/>
      <c r="F2" s="27" t="s">
        <v>206</v>
      </c>
      <c r="G2" s="31" t="s">
        <v>181</v>
      </c>
    </row>
    <row r="3" spans="1:7" ht="30">
      <c r="A3" s="33">
        <v>1</v>
      </c>
      <c r="B3" s="27" t="s">
        <v>208</v>
      </c>
      <c r="C3" s="35">
        <v>9</v>
      </c>
      <c r="D3" s="27" t="s">
        <v>222</v>
      </c>
      <c r="E3" s="27"/>
      <c r="F3" s="27" t="s">
        <v>215</v>
      </c>
      <c r="G3" s="37" t="s">
        <v>224</v>
      </c>
    </row>
    <row r="4" spans="1:7" ht="65.25" customHeight="1">
      <c r="A4" s="33">
        <v>2</v>
      </c>
      <c r="B4" s="27" t="s">
        <v>209</v>
      </c>
      <c r="C4" s="1" t="s">
        <v>225</v>
      </c>
      <c r="D4" s="29" t="s">
        <v>217</v>
      </c>
      <c r="E4" s="29"/>
      <c r="F4" s="27" t="s">
        <v>199</v>
      </c>
      <c r="G4" s="31"/>
    </row>
    <row r="5" spans="1:7" ht="45">
      <c r="A5" s="33">
        <v>3</v>
      </c>
      <c r="B5" s="27" t="s">
        <v>210</v>
      </c>
      <c r="C5" s="35">
        <v>8</v>
      </c>
      <c r="D5" s="29" t="s">
        <v>231</v>
      </c>
      <c r="E5" s="29"/>
      <c r="F5" s="27" t="s">
        <v>215</v>
      </c>
      <c r="G5" s="32" t="s">
        <v>223</v>
      </c>
    </row>
    <row r="6" spans="1:7" ht="35.25" customHeight="1">
      <c r="A6" s="33">
        <v>5</v>
      </c>
      <c r="B6" s="27" t="s">
        <v>212</v>
      </c>
      <c r="C6" s="35">
        <v>4</v>
      </c>
      <c r="D6" s="27" t="s">
        <v>226</v>
      </c>
      <c r="E6" s="27"/>
      <c r="F6" s="27" t="s">
        <v>213</v>
      </c>
      <c r="G6" s="31" t="s">
        <v>216</v>
      </c>
    </row>
    <row r="7" spans="1:7" ht="35.25" customHeight="1">
      <c r="A7" s="33">
        <v>6</v>
      </c>
      <c r="B7" s="27" t="s">
        <v>220</v>
      </c>
      <c r="C7" s="35">
        <v>1</v>
      </c>
      <c r="D7" s="27" t="s">
        <v>214</v>
      </c>
      <c r="E7" s="27"/>
      <c r="F7" s="27" t="s">
        <v>221</v>
      </c>
      <c r="G7" s="31"/>
    </row>
    <row r="8" spans="1:7" ht="35.25" customHeight="1">
      <c r="A8" s="33">
        <v>7</v>
      </c>
      <c r="B8" s="27" t="s">
        <v>218</v>
      </c>
      <c r="C8" s="35">
        <v>5</v>
      </c>
      <c r="D8" s="27" t="s">
        <v>219</v>
      </c>
      <c r="E8" s="27"/>
      <c r="F8" s="27" t="s">
        <v>221</v>
      </c>
      <c r="G8" s="31"/>
    </row>
    <row r="9" spans="1:7" ht="35.25" customHeight="1">
      <c r="A9" s="33">
        <v>8</v>
      </c>
      <c r="B9" s="27" t="s">
        <v>186</v>
      </c>
      <c r="C9" s="35">
        <v>32</v>
      </c>
      <c r="D9" s="27"/>
      <c r="E9" s="27"/>
      <c r="F9" s="27"/>
      <c r="G9" s="31"/>
    </row>
    <row r="10" spans="1:7" ht="35.25" customHeight="1" thickBot="1">
      <c r="A10" s="204" t="s">
        <v>228</v>
      </c>
      <c r="B10" s="205"/>
      <c r="C10" s="205"/>
      <c r="D10" s="205"/>
      <c r="E10" s="205"/>
      <c r="F10" s="205"/>
      <c r="G10" s="206"/>
    </row>
    <row r="16" spans="1:7" ht="15.75" thickBot="1"/>
    <row r="17" spans="1:7" ht="21">
      <c r="A17" s="201" t="s">
        <v>232</v>
      </c>
      <c r="B17" s="202"/>
      <c r="C17" s="202"/>
      <c r="D17" s="202"/>
      <c r="E17" s="202"/>
      <c r="F17" s="202"/>
      <c r="G17" s="203"/>
    </row>
    <row r="18" spans="1:7">
      <c r="A18" s="33" t="s">
        <v>207</v>
      </c>
      <c r="B18" s="27" t="s">
        <v>204</v>
      </c>
      <c r="C18" s="35" t="s">
        <v>193</v>
      </c>
      <c r="D18" s="27" t="s">
        <v>205</v>
      </c>
      <c r="E18" s="27"/>
      <c r="F18" s="27" t="s">
        <v>206</v>
      </c>
      <c r="G18" s="31" t="s">
        <v>181</v>
      </c>
    </row>
    <row r="19" spans="1:7">
      <c r="A19" s="33">
        <v>1</v>
      </c>
      <c r="B19" s="27" t="s">
        <v>208</v>
      </c>
      <c r="C19" s="35">
        <v>2</v>
      </c>
      <c r="D19" s="27" t="s">
        <v>248</v>
      </c>
      <c r="E19" s="27"/>
      <c r="F19" s="27" t="s">
        <v>215</v>
      </c>
      <c r="G19" s="37" t="s">
        <v>233</v>
      </c>
    </row>
    <row r="20" spans="1:7" ht="77.25" customHeight="1">
      <c r="A20" s="33">
        <v>2</v>
      </c>
      <c r="B20" s="27" t="s">
        <v>209</v>
      </c>
      <c r="C20" s="1" t="s">
        <v>234</v>
      </c>
      <c r="D20" s="29" t="s">
        <v>245</v>
      </c>
      <c r="E20" s="29"/>
      <c r="F20" s="40" t="s">
        <v>249</v>
      </c>
      <c r="G20" s="38" t="s">
        <v>244</v>
      </c>
    </row>
    <row r="21" spans="1:7" ht="45">
      <c r="A21" s="33">
        <v>3</v>
      </c>
      <c r="B21" s="27" t="s">
        <v>210</v>
      </c>
      <c r="C21" s="35">
        <v>4</v>
      </c>
      <c r="D21" s="29" t="s">
        <v>243</v>
      </c>
      <c r="E21" s="29"/>
      <c r="F21" s="27" t="s">
        <v>215</v>
      </c>
      <c r="G21" s="39">
        <v>43717</v>
      </c>
    </row>
    <row r="22" spans="1:7" ht="27.75" customHeight="1">
      <c r="A22" s="33">
        <v>4</v>
      </c>
      <c r="B22" s="27" t="s">
        <v>212</v>
      </c>
      <c r="C22" s="35">
        <v>4</v>
      </c>
      <c r="D22" s="27" t="s">
        <v>226</v>
      </c>
      <c r="E22" s="27"/>
      <c r="F22" s="27" t="s">
        <v>213</v>
      </c>
      <c r="G22" s="31" t="s">
        <v>216</v>
      </c>
    </row>
    <row r="23" spans="1:7" ht="27.75" customHeight="1">
      <c r="A23" s="33">
        <v>5</v>
      </c>
      <c r="B23" s="27" t="s">
        <v>235</v>
      </c>
      <c r="C23" s="35">
        <v>1</v>
      </c>
      <c r="D23" s="27" t="s">
        <v>236</v>
      </c>
      <c r="E23" s="27"/>
      <c r="F23" s="27" t="s">
        <v>237</v>
      </c>
      <c r="G23" s="31"/>
    </row>
    <row r="24" spans="1:7" ht="27.75" customHeight="1">
      <c r="A24" s="33">
        <v>6</v>
      </c>
      <c r="B24" s="27" t="s">
        <v>240</v>
      </c>
      <c r="C24" s="35">
        <v>1</v>
      </c>
      <c r="D24" s="27" t="s">
        <v>241</v>
      </c>
      <c r="E24" s="27"/>
      <c r="F24" s="27" t="s">
        <v>237</v>
      </c>
      <c r="G24" s="31"/>
    </row>
    <row r="25" spans="1:7" ht="27.75" customHeight="1">
      <c r="A25" s="33">
        <v>7</v>
      </c>
      <c r="B25" s="27" t="s">
        <v>247</v>
      </c>
      <c r="C25" s="35">
        <v>3</v>
      </c>
      <c r="D25" s="27" t="s">
        <v>246</v>
      </c>
      <c r="E25" s="27"/>
      <c r="F25" s="27" t="s">
        <v>191</v>
      </c>
      <c r="G25" s="31"/>
    </row>
    <row r="26" spans="1:7" ht="27.75" customHeight="1">
      <c r="A26" s="33">
        <v>8</v>
      </c>
      <c r="B26" s="27" t="s">
        <v>242</v>
      </c>
      <c r="C26" s="35">
        <v>6</v>
      </c>
      <c r="D26" s="27" t="s">
        <v>238</v>
      </c>
      <c r="E26" s="27"/>
      <c r="F26" s="27" t="s">
        <v>221</v>
      </c>
      <c r="G26" s="31" t="s">
        <v>239</v>
      </c>
    </row>
    <row r="27" spans="1:7" ht="27.75" customHeight="1">
      <c r="A27" s="33">
        <v>9</v>
      </c>
      <c r="B27" s="27" t="s">
        <v>186</v>
      </c>
      <c r="C27" s="35">
        <v>29</v>
      </c>
      <c r="D27" s="27"/>
      <c r="E27" s="27"/>
      <c r="F27" s="27"/>
      <c r="G27" s="31"/>
    </row>
    <row r="28" spans="1:7" ht="23.25" customHeight="1" thickBot="1">
      <c r="A28" s="204" t="s">
        <v>250</v>
      </c>
      <c r="B28" s="205"/>
      <c r="C28" s="205"/>
      <c r="D28" s="205"/>
      <c r="E28" s="205"/>
      <c r="F28" s="205"/>
      <c r="G28" s="206"/>
    </row>
    <row r="32" spans="1:7" ht="15.75" thickBot="1"/>
    <row r="33" spans="1:7" ht="21">
      <c r="A33" s="201" t="s">
        <v>261</v>
      </c>
      <c r="B33" s="202"/>
      <c r="C33" s="202"/>
      <c r="D33" s="202"/>
      <c r="E33" s="202"/>
      <c r="F33" s="202"/>
      <c r="G33" s="203"/>
    </row>
    <row r="34" spans="1:7">
      <c r="A34" s="33" t="s">
        <v>207</v>
      </c>
      <c r="B34" s="27" t="s">
        <v>204</v>
      </c>
      <c r="C34" s="35" t="s">
        <v>193</v>
      </c>
      <c r="D34" s="27" t="s">
        <v>205</v>
      </c>
      <c r="E34" s="27"/>
      <c r="F34" s="27" t="s">
        <v>206</v>
      </c>
      <c r="G34" s="31" t="s">
        <v>181</v>
      </c>
    </row>
    <row r="35" spans="1:7" ht="30">
      <c r="A35" s="33">
        <v>1</v>
      </c>
      <c r="B35" s="27" t="s">
        <v>208</v>
      </c>
      <c r="C35" s="35">
        <v>4</v>
      </c>
      <c r="D35" s="27" t="s">
        <v>255</v>
      </c>
      <c r="E35" s="27"/>
      <c r="F35" s="27" t="s">
        <v>215</v>
      </c>
      <c r="G35" s="37" t="s">
        <v>260</v>
      </c>
    </row>
    <row r="36" spans="1:7" ht="75">
      <c r="A36" s="33">
        <v>2</v>
      </c>
      <c r="B36" s="27" t="s">
        <v>209</v>
      </c>
      <c r="C36" s="1" t="s">
        <v>234</v>
      </c>
      <c r="D36" s="29" t="s">
        <v>253</v>
      </c>
      <c r="E36" s="29"/>
      <c r="F36" s="41" t="s">
        <v>257</v>
      </c>
      <c r="G36" s="38" t="s">
        <v>258</v>
      </c>
    </row>
    <row r="37" spans="1:7" ht="45">
      <c r="A37" s="33">
        <v>3</v>
      </c>
      <c r="B37" s="27" t="s">
        <v>251</v>
      </c>
      <c r="C37" s="35">
        <v>4</v>
      </c>
      <c r="D37" s="1" t="s">
        <v>243</v>
      </c>
      <c r="E37" s="1"/>
      <c r="F37" s="27" t="s">
        <v>252</v>
      </c>
      <c r="G37" s="32">
        <v>43718</v>
      </c>
    </row>
    <row r="38" spans="1:7" ht="27" customHeight="1">
      <c r="A38" s="33">
        <v>4</v>
      </c>
      <c r="B38" s="27" t="s">
        <v>212</v>
      </c>
      <c r="C38" s="35">
        <v>4</v>
      </c>
      <c r="D38" s="27" t="s">
        <v>259</v>
      </c>
      <c r="E38" s="27"/>
      <c r="F38" s="27" t="s">
        <v>213</v>
      </c>
      <c r="G38" s="31" t="s">
        <v>216</v>
      </c>
    </row>
    <row r="39" spans="1:7" ht="27" customHeight="1">
      <c r="A39" s="33">
        <v>5</v>
      </c>
      <c r="B39" s="27" t="s">
        <v>235</v>
      </c>
      <c r="C39" s="35">
        <v>1</v>
      </c>
      <c r="D39" s="27" t="s">
        <v>236</v>
      </c>
      <c r="E39" s="27"/>
      <c r="F39" s="27" t="s">
        <v>237</v>
      </c>
      <c r="G39" s="31"/>
    </row>
    <row r="40" spans="1:7" ht="27" customHeight="1">
      <c r="A40" s="33">
        <v>6</v>
      </c>
      <c r="B40" s="27" t="s">
        <v>240</v>
      </c>
      <c r="C40" s="35">
        <v>2</v>
      </c>
      <c r="D40" s="29" t="s">
        <v>254</v>
      </c>
      <c r="E40" s="29"/>
      <c r="F40" s="27" t="s">
        <v>237</v>
      </c>
      <c r="G40" s="31"/>
    </row>
    <row r="41" spans="1:7" ht="27" customHeight="1">
      <c r="A41" s="33">
        <v>7</v>
      </c>
      <c r="B41" s="27" t="s">
        <v>242</v>
      </c>
      <c r="C41" s="35">
        <v>6</v>
      </c>
      <c r="D41" s="27" t="s">
        <v>256</v>
      </c>
      <c r="E41" s="27"/>
      <c r="F41" s="27" t="s">
        <v>221</v>
      </c>
      <c r="G41" s="31" t="s">
        <v>239</v>
      </c>
    </row>
    <row r="42" spans="1:7" ht="27" customHeight="1">
      <c r="A42" s="33">
        <v>8</v>
      </c>
      <c r="B42" s="27" t="s">
        <v>186</v>
      </c>
      <c r="C42" s="35">
        <v>29</v>
      </c>
      <c r="D42" s="27"/>
      <c r="E42" s="27"/>
      <c r="F42" s="27"/>
      <c r="G42" s="31"/>
    </row>
    <row r="43" spans="1:7" ht="15.75" thickBot="1">
      <c r="A43" s="204"/>
      <c r="B43" s="205"/>
      <c r="C43" s="205"/>
      <c r="D43" s="205"/>
      <c r="E43" s="205"/>
      <c r="F43" s="205"/>
      <c r="G43" s="206"/>
    </row>
    <row r="46" spans="1:7" ht="15.75" thickBot="1"/>
    <row r="47" spans="1:7" ht="21">
      <c r="A47" s="201" t="s">
        <v>262</v>
      </c>
      <c r="B47" s="202"/>
      <c r="C47" s="202"/>
      <c r="D47" s="202"/>
      <c r="E47" s="202"/>
      <c r="F47" s="202"/>
      <c r="G47" s="203"/>
    </row>
    <row r="48" spans="1:7">
      <c r="A48" s="33" t="s">
        <v>207</v>
      </c>
      <c r="B48" s="27" t="s">
        <v>204</v>
      </c>
      <c r="C48" s="35" t="s">
        <v>193</v>
      </c>
      <c r="D48" s="27" t="s">
        <v>205</v>
      </c>
      <c r="E48" s="27"/>
      <c r="F48" s="27" t="s">
        <v>206</v>
      </c>
      <c r="G48" s="31" t="s">
        <v>181</v>
      </c>
    </row>
    <row r="49" spans="1:7" ht="60">
      <c r="A49" s="33">
        <v>1</v>
      </c>
      <c r="B49" s="27" t="s">
        <v>208</v>
      </c>
      <c r="C49" s="35">
        <v>6</v>
      </c>
      <c r="D49" s="29" t="s">
        <v>265</v>
      </c>
      <c r="E49" s="29"/>
      <c r="F49" s="27" t="s">
        <v>215</v>
      </c>
      <c r="G49" s="37" t="s">
        <v>266</v>
      </c>
    </row>
    <row r="50" spans="1:7" ht="90">
      <c r="A50" s="33">
        <v>2</v>
      </c>
      <c r="B50" s="27" t="s">
        <v>209</v>
      </c>
      <c r="C50" s="1" t="s">
        <v>269</v>
      </c>
      <c r="D50" s="29" t="s">
        <v>264</v>
      </c>
      <c r="E50" s="29"/>
      <c r="F50" s="42" t="s">
        <v>257</v>
      </c>
      <c r="G50" s="38" t="s">
        <v>263</v>
      </c>
    </row>
    <row r="51" spans="1:7" ht="27.75" customHeight="1">
      <c r="A51" s="33">
        <v>3</v>
      </c>
      <c r="B51" s="27" t="s">
        <v>251</v>
      </c>
      <c r="C51" s="35">
        <v>4</v>
      </c>
      <c r="D51" s="29" t="s">
        <v>243</v>
      </c>
      <c r="E51" s="29"/>
      <c r="F51" s="27" t="s">
        <v>252</v>
      </c>
      <c r="G51" s="32">
        <v>43718</v>
      </c>
    </row>
    <row r="52" spans="1:7" ht="27.75" customHeight="1">
      <c r="A52" s="33">
        <v>4</v>
      </c>
      <c r="B52" s="27" t="s">
        <v>212</v>
      </c>
      <c r="C52" s="35">
        <v>3</v>
      </c>
      <c r="D52" s="27" t="s">
        <v>270</v>
      </c>
      <c r="E52" s="27"/>
      <c r="F52" s="27" t="s">
        <v>271</v>
      </c>
      <c r="G52" s="31" t="s">
        <v>216</v>
      </c>
    </row>
    <row r="53" spans="1:7" ht="27.75" customHeight="1">
      <c r="A53" s="33">
        <v>5</v>
      </c>
      <c r="B53" s="27" t="s">
        <v>235</v>
      </c>
      <c r="C53" s="35">
        <v>1</v>
      </c>
      <c r="D53" s="27" t="s">
        <v>236</v>
      </c>
      <c r="E53" s="27"/>
      <c r="F53" s="27" t="s">
        <v>237</v>
      </c>
      <c r="G53" s="31" t="s">
        <v>267</v>
      </c>
    </row>
    <row r="54" spans="1:7" ht="27.75" customHeight="1">
      <c r="A54" s="33">
        <v>6</v>
      </c>
      <c r="B54" s="27" t="s">
        <v>240</v>
      </c>
      <c r="C54" s="35">
        <v>2</v>
      </c>
      <c r="D54" s="29" t="s">
        <v>241</v>
      </c>
      <c r="E54" s="29"/>
      <c r="F54" s="27" t="s">
        <v>221</v>
      </c>
      <c r="G54" s="31"/>
    </row>
    <row r="55" spans="1:7" ht="27.75" customHeight="1">
      <c r="A55" s="33">
        <v>7</v>
      </c>
      <c r="B55" s="27" t="s">
        <v>242</v>
      </c>
      <c r="C55" s="35">
        <v>6</v>
      </c>
      <c r="D55" s="27" t="s">
        <v>256</v>
      </c>
      <c r="E55" s="27"/>
      <c r="F55" s="27" t="s">
        <v>221</v>
      </c>
      <c r="G55" s="31" t="s">
        <v>268</v>
      </c>
    </row>
    <row r="56" spans="1:7" ht="21.75" customHeight="1">
      <c r="A56" s="33">
        <v>8</v>
      </c>
      <c r="B56" s="27" t="s">
        <v>186</v>
      </c>
      <c r="C56" s="35">
        <v>28</v>
      </c>
      <c r="D56" s="27"/>
      <c r="E56" s="27"/>
      <c r="F56" s="27"/>
      <c r="G56" s="31"/>
    </row>
    <row r="57" spans="1:7" ht="21.75" customHeight="1" thickBot="1">
      <c r="A57" s="204"/>
      <c r="B57" s="205"/>
      <c r="C57" s="205"/>
      <c r="D57" s="205"/>
      <c r="E57" s="205"/>
      <c r="F57" s="205"/>
      <c r="G57" s="206"/>
    </row>
    <row r="59" spans="1:7" ht="15.75" thickBot="1"/>
    <row r="60" spans="1:7" ht="21">
      <c r="A60" s="201" t="s">
        <v>272</v>
      </c>
      <c r="B60" s="202"/>
      <c r="C60" s="202"/>
      <c r="D60" s="202"/>
      <c r="E60" s="202"/>
      <c r="F60" s="202"/>
      <c r="G60" s="203"/>
    </row>
    <row r="61" spans="1:7">
      <c r="A61" s="33" t="s">
        <v>207</v>
      </c>
      <c r="B61" s="27" t="s">
        <v>204</v>
      </c>
      <c r="C61" s="35" t="s">
        <v>193</v>
      </c>
      <c r="D61" s="27" t="s">
        <v>205</v>
      </c>
      <c r="E61" s="27"/>
      <c r="F61" s="27" t="s">
        <v>206</v>
      </c>
      <c r="G61" s="31" t="s">
        <v>181</v>
      </c>
    </row>
    <row r="62" spans="1:7" ht="45">
      <c r="A62" s="33">
        <v>1</v>
      </c>
      <c r="B62" s="27" t="s">
        <v>208</v>
      </c>
      <c r="C62" s="35">
        <v>3</v>
      </c>
      <c r="D62" s="29" t="s">
        <v>273</v>
      </c>
      <c r="E62" s="29"/>
      <c r="F62" s="27" t="s">
        <v>215</v>
      </c>
      <c r="G62" s="37" t="s">
        <v>283</v>
      </c>
    </row>
    <row r="63" spans="1:7" ht="105">
      <c r="A63" s="33">
        <v>2</v>
      </c>
      <c r="B63" s="27" t="s">
        <v>209</v>
      </c>
      <c r="C63" s="1" t="s">
        <v>281</v>
      </c>
      <c r="D63" s="29" t="s">
        <v>278</v>
      </c>
      <c r="E63" s="29"/>
      <c r="F63" s="43" t="s">
        <v>257</v>
      </c>
      <c r="G63" s="38" t="s">
        <v>279</v>
      </c>
    </row>
    <row r="64" spans="1:7" ht="27.6" customHeight="1">
      <c r="A64" s="33">
        <v>3</v>
      </c>
      <c r="B64" s="27" t="s">
        <v>251</v>
      </c>
      <c r="C64" s="35">
        <v>4</v>
      </c>
      <c r="D64" s="29" t="s">
        <v>277</v>
      </c>
      <c r="E64" s="29"/>
      <c r="F64" s="27" t="s">
        <v>215</v>
      </c>
      <c r="G64" s="32">
        <v>43720</v>
      </c>
    </row>
    <row r="65" spans="1:7" ht="27.6" customHeight="1">
      <c r="A65" s="33">
        <v>4</v>
      </c>
      <c r="B65" s="27" t="s">
        <v>212</v>
      </c>
      <c r="C65" s="35">
        <v>4</v>
      </c>
      <c r="D65" s="27" t="s">
        <v>280</v>
      </c>
      <c r="E65" s="27"/>
      <c r="F65" s="27" t="s">
        <v>271</v>
      </c>
      <c r="G65" s="31"/>
    </row>
    <row r="66" spans="1:7" ht="27.6" customHeight="1">
      <c r="A66" s="33">
        <v>5</v>
      </c>
      <c r="B66" s="27" t="s">
        <v>235</v>
      </c>
      <c r="C66" s="35">
        <v>1</v>
      </c>
      <c r="D66" s="27" t="s">
        <v>236</v>
      </c>
      <c r="E66" s="27"/>
      <c r="F66" s="27" t="s">
        <v>237</v>
      </c>
      <c r="G66" s="31" t="s">
        <v>267</v>
      </c>
    </row>
    <row r="67" spans="1:7" ht="27.6" customHeight="1">
      <c r="A67" s="33">
        <v>6</v>
      </c>
      <c r="B67" s="27" t="s">
        <v>240</v>
      </c>
      <c r="C67" s="35">
        <v>1</v>
      </c>
      <c r="D67" s="29" t="s">
        <v>241</v>
      </c>
      <c r="E67" s="29"/>
      <c r="F67" s="27" t="s">
        <v>221</v>
      </c>
      <c r="G67" s="31"/>
    </row>
    <row r="68" spans="1:7" ht="27.6" customHeight="1">
      <c r="A68" s="33">
        <v>7</v>
      </c>
      <c r="B68" s="27" t="s">
        <v>242</v>
      </c>
      <c r="C68" s="35">
        <v>6</v>
      </c>
      <c r="D68" s="27" t="s">
        <v>256</v>
      </c>
      <c r="E68" s="27"/>
      <c r="F68" s="27" t="s">
        <v>221</v>
      </c>
      <c r="G68" s="31" t="s">
        <v>282</v>
      </c>
    </row>
    <row r="69" spans="1:7" ht="27.6" customHeight="1">
      <c r="A69" s="33">
        <v>9</v>
      </c>
      <c r="B69" s="27" t="s">
        <v>275</v>
      </c>
      <c r="C69" s="35">
        <v>3</v>
      </c>
      <c r="D69" s="27" t="s">
        <v>274</v>
      </c>
      <c r="E69" s="27"/>
      <c r="F69" s="27" t="s">
        <v>276</v>
      </c>
      <c r="G69" s="32">
        <v>43721</v>
      </c>
    </row>
    <row r="70" spans="1:7" ht="27.6" customHeight="1">
      <c r="A70" s="33">
        <v>10</v>
      </c>
      <c r="B70" s="27" t="s">
        <v>284</v>
      </c>
      <c r="C70" s="35">
        <v>1</v>
      </c>
      <c r="D70" s="27" t="s">
        <v>286</v>
      </c>
      <c r="E70" s="27"/>
      <c r="F70" s="27" t="s">
        <v>285</v>
      </c>
      <c r="G70" s="32">
        <v>43720</v>
      </c>
    </row>
    <row r="71" spans="1:7" ht="24.6" customHeight="1">
      <c r="A71" s="33">
        <v>11</v>
      </c>
      <c r="B71" s="27" t="s">
        <v>186</v>
      </c>
      <c r="C71" s="35">
        <v>30</v>
      </c>
      <c r="D71" s="27"/>
      <c r="E71" s="27"/>
      <c r="F71" s="27"/>
      <c r="G71" s="31"/>
    </row>
    <row r="72" spans="1:7" ht="20.45" customHeight="1" thickBot="1">
      <c r="A72" s="204"/>
      <c r="B72" s="205"/>
      <c r="C72" s="205"/>
      <c r="D72" s="205"/>
      <c r="E72" s="205"/>
      <c r="F72" s="205"/>
      <c r="G72" s="206"/>
    </row>
    <row r="74" spans="1:7" ht="15.75" thickBot="1"/>
    <row r="75" spans="1:7" ht="21">
      <c r="A75" s="201" t="s">
        <v>287</v>
      </c>
      <c r="B75" s="202"/>
      <c r="C75" s="202"/>
      <c r="D75" s="202"/>
      <c r="E75" s="202"/>
      <c r="F75" s="202"/>
      <c r="G75" s="203"/>
    </row>
    <row r="76" spans="1:7" ht="23.25" customHeight="1">
      <c r="A76" s="33" t="s">
        <v>207</v>
      </c>
      <c r="B76" s="27" t="s">
        <v>204</v>
      </c>
      <c r="C76" s="35" t="s">
        <v>193</v>
      </c>
      <c r="D76" s="27" t="s">
        <v>205</v>
      </c>
      <c r="E76" s="27" t="s">
        <v>288</v>
      </c>
      <c r="F76" s="27" t="s">
        <v>206</v>
      </c>
      <c r="G76" s="31" t="s">
        <v>181</v>
      </c>
    </row>
    <row r="77" spans="1:7" ht="52.5" customHeight="1">
      <c r="A77" s="33">
        <v>1</v>
      </c>
      <c r="B77" s="27" t="s">
        <v>208</v>
      </c>
      <c r="C77" s="35">
        <v>2</v>
      </c>
      <c r="D77" s="29" t="s">
        <v>290</v>
      </c>
      <c r="E77" s="26" t="s">
        <v>289</v>
      </c>
      <c r="F77" s="27" t="s">
        <v>215</v>
      </c>
      <c r="G77" s="38" t="s">
        <v>291</v>
      </c>
    </row>
    <row r="78" spans="1:7" ht="94.5" customHeight="1">
      <c r="A78" s="33">
        <v>2</v>
      </c>
      <c r="B78" s="27" t="s">
        <v>209</v>
      </c>
      <c r="C78" s="1" t="s">
        <v>269</v>
      </c>
      <c r="D78" s="44" t="s">
        <v>305</v>
      </c>
      <c r="E78" s="44" t="s">
        <v>308</v>
      </c>
      <c r="F78" s="44" t="s">
        <v>306</v>
      </c>
      <c r="G78" s="38" t="s">
        <v>307</v>
      </c>
    </row>
    <row r="79" spans="1:7" ht="75">
      <c r="A79" s="33">
        <v>3</v>
      </c>
      <c r="B79" s="27" t="s">
        <v>212</v>
      </c>
      <c r="C79" s="35">
        <v>4</v>
      </c>
      <c r="D79" s="44" t="s">
        <v>299</v>
      </c>
      <c r="E79" s="44" t="s">
        <v>300</v>
      </c>
      <c r="F79" s="27" t="s">
        <v>271</v>
      </c>
      <c r="G79" s="38" t="s">
        <v>301</v>
      </c>
    </row>
    <row r="80" spans="1:7" ht="33" customHeight="1">
      <c r="A80" s="33">
        <v>4</v>
      </c>
      <c r="B80" s="27" t="s">
        <v>235</v>
      </c>
      <c r="C80" s="35">
        <v>1</v>
      </c>
      <c r="D80" s="27" t="s">
        <v>236</v>
      </c>
      <c r="E80" s="27" t="s">
        <v>297</v>
      </c>
      <c r="F80" s="27" t="s">
        <v>237</v>
      </c>
      <c r="G80" s="31" t="s">
        <v>267</v>
      </c>
    </row>
    <row r="81" spans="1:7" ht="33" customHeight="1">
      <c r="A81" s="33">
        <v>5</v>
      </c>
      <c r="B81" s="27" t="s">
        <v>240</v>
      </c>
      <c r="C81" s="35">
        <v>1</v>
      </c>
      <c r="D81" s="29" t="s">
        <v>241</v>
      </c>
      <c r="E81" s="29" t="s">
        <v>296</v>
      </c>
      <c r="F81" s="27" t="s">
        <v>221</v>
      </c>
      <c r="G81" s="32">
        <v>43724</v>
      </c>
    </row>
    <row r="82" spans="1:7" ht="33" customHeight="1">
      <c r="A82" s="33">
        <v>6</v>
      </c>
      <c r="B82" s="27" t="s">
        <v>242</v>
      </c>
      <c r="C82" s="35">
        <v>6</v>
      </c>
      <c r="D82" s="29" t="s">
        <v>292</v>
      </c>
      <c r="E82" s="44" t="s">
        <v>298</v>
      </c>
      <c r="F82" s="27" t="s">
        <v>221</v>
      </c>
      <c r="G82" s="31" t="s">
        <v>282</v>
      </c>
    </row>
    <row r="83" spans="1:7" ht="33" customHeight="1">
      <c r="A83" s="33">
        <v>7</v>
      </c>
      <c r="B83" s="27" t="s">
        <v>275</v>
      </c>
      <c r="C83" s="35">
        <v>3</v>
      </c>
      <c r="D83" s="27" t="s">
        <v>293</v>
      </c>
      <c r="E83" s="28">
        <v>43721</v>
      </c>
      <c r="F83" s="27" t="s">
        <v>276</v>
      </c>
      <c r="G83" s="32">
        <v>43721</v>
      </c>
    </row>
    <row r="84" spans="1:7" ht="33" customHeight="1">
      <c r="A84" s="33">
        <v>8</v>
      </c>
      <c r="B84" s="27" t="s">
        <v>284</v>
      </c>
      <c r="C84" s="35">
        <v>1</v>
      </c>
      <c r="D84" s="27" t="s">
        <v>286</v>
      </c>
      <c r="E84" s="27" t="s">
        <v>294</v>
      </c>
      <c r="F84" s="27" t="s">
        <v>295</v>
      </c>
      <c r="G84" s="32">
        <v>43721</v>
      </c>
    </row>
    <row r="85" spans="1:7" ht="33" customHeight="1">
      <c r="A85" s="33">
        <v>9</v>
      </c>
      <c r="B85" s="27" t="s">
        <v>210</v>
      </c>
      <c r="C85" s="35">
        <v>2</v>
      </c>
      <c r="D85" s="27" t="s">
        <v>248</v>
      </c>
      <c r="E85" s="27" t="s">
        <v>302</v>
      </c>
      <c r="F85" s="27" t="s">
        <v>215</v>
      </c>
      <c r="G85" s="32">
        <v>43721</v>
      </c>
    </row>
    <row r="86" spans="1:7" ht="33" customHeight="1">
      <c r="A86" s="33">
        <v>10</v>
      </c>
      <c r="B86" s="27" t="s">
        <v>303</v>
      </c>
      <c r="C86" s="35">
        <v>1</v>
      </c>
      <c r="D86" s="27" t="s">
        <v>304</v>
      </c>
      <c r="E86" s="27" t="s">
        <v>25</v>
      </c>
      <c r="F86" s="27"/>
      <c r="G86" s="32"/>
    </row>
    <row r="87" spans="1:7" ht="33" customHeight="1">
      <c r="A87" s="33">
        <v>11</v>
      </c>
      <c r="B87" s="27" t="s">
        <v>186</v>
      </c>
      <c r="C87" s="35">
        <v>28</v>
      </c>
      <c r="D87" s="27"/>
      <c r="E87" s="27"/>
      <c r="F87" s="27"/>
      <c r="G87" s="31"/>
    </row>
    <row r="88" spans="1:7" ht="30" customHeight="1" thickBot="1">
      <c r="A88" s="204"/>
      <c r="B88" s="205"/>
      <c r="C88" s="205"/>
      <c r="D88" s="205"/>
      <c r="E88" s="205"/>
      <c r="F88" s="205"/>
      <c r="G88" s="206"/>
    </row>
    <row r="90" spans="1:7" ht="15.75" thickBot="1"/>
    <row r="91" spans="1:7" ht="21">
      <c r="A91" s="201" t="s">
        <v>312</v>
      </c>
      <c r="B91" s="202"/>
      <c r="C91" s="202"/>
      <c r="D91" s="202"/>
      <c r="E91" s="202"/>
      <c r="F91" s="202"/>
      <c r="G91" s="203"/>
    </row>
    <row r="92" spans="1:7">
      <c r="A92" s="33" t="s">
        <v>207</v>
      </c>
      <c r="B92" s="27" t="s">
        <v>204</v>
      </c>
      <c r="C92" s="35" t="s">
        <v>193</v>
      </c>
      <c r="D92" s="27" t="s">
        <v>205</v>
      </c>
      <c r="E92" s="27" t="s">
        <v>288</v>
      </c>
      <c r="F92" s="27" t="s">
        <v>206</v>
      </c>
      <c r="G92" s="31" t="s">
        <v>181</v>
      </c>
    </row>
    <row r="93" spans="1:7" ht="177.75" customHeight="1">
      <c r="A93" s="33">
        <v>1</v>
      </c>
      <c r="B93" s="27" t="s">
        <v>208</v>
      </c>
      <c r="C93" s="35">
        <v>26</v>
      </c>
      <c r="D93" s="45" t="s">
        <v>313</v>
      </c>
      <c r="E93" s="26" t="s">
        <v>314</v>
      </c>
      <c r="F93" s="27" t="s">
        <v>215</v>
      </c>
      <c r="G93" s="38"/>
    </row>
    <row r="94" spans="1:7" ht="105">
      <c r="A94" s="33">
        <v>2</v>
      </c>
      <c r="B94" s="27" t="s">
        <v>209</v>
      </c>
      <c r="C94" s="1" t="s">
        <v>281</v>
      </c>
      <c r="D94" s="45" t="s">
        <v>315</v>
      </c>
      <c r="E94" s="45" t="s">
        <v>318</v>
      </c>
      <c r="F94" s="45" t="s">
        <v>306</v>
      </c>
      <c r="G94" s="38" t="s">
        <v>307</v>
      </c>
    </row>
    <row r="95" spans="1:7" ht="75">
      <c r="A95" s="33">
        <v>3</v>
      </c>
      <c r="B95" s="27" t="s">
        <v>212</v>
      </c>
      <c r="C95" s="35">
        <v>4</v>
      </c>
      <c r="D95" s="45" t="s">
        <v>299</v>
      </c>
      <c r="E95" s="45" t="s">
        <v>300</v>
      </c>
      <c r="F95" s="27" t="s">
        <v>271</v>
      </c>
      <c r="G95" s="38"/>
    </row>
    <row r="96" spans="1:7" ht="30">
      <c r="A96" s="33">
        <v>4</v>
      </c>
      <c r="B96" s="27" t="s">
        <v>317</v>
      </c>
      <c r="C96" s="35">
        <v>1</v>
      </c>
      <c r="D96" s="27" t="s">
        <v>236</v>
      </c>
      <c r="E96" s="27" t="s">
        <v>297</v>
      </c>
      <c r="F96" s="27" t="s">
        <v>215</v>
      </c>
      <c r="G96" s="37" t="s">
        <v>316</v>
      </c>
    </row>
    <row r="97" spans="1:7" ht="22.15" customHeight="1">
      <c r="A97" s="33">
        <v>5</v>
      </c>
      <c r="B97" s="27" t="s">
        <v>240</v>
      </c>
      <c r="C97" s="35">
        <v>1</v>
      </c>
      <c r="D97" s="29" t="s">
        <v>241</v>
      </c>
      <c r="E97" s="29" t="s">
        <v>296</v>
      </c>
      <c r="F97" s="27" t="s">
        <v>221</v>
      </c>
      <c r="G97" s="32">
        <v>43724</v>
      </c>
    </row>
    <row r="98" spans="1:7" ht="36.6" customHeight="1">
      <c r="A98" s="33">
        <v>6</v>
      </c>
      <c r="B98" s="27" t="s">
        <v>242</v>
      </c>
      <c r="C98" s="35">
        <v>6</v>
      </c>
      <c r="D98" s="29" t="s">
        <v>292</v>
      </c>
      <c r="E98" s="45" t="s">
        <v>298</v>
      </c>
      <c r="F98" s="27" t="s">
        <v>221</v>
      </c>
      <c r="G98" s="31" t="s">
        <v>282</v>
      </c>
    </row>
    <row r="99" spans="1:7" ht="22.15" customHeight="1">
      <c r="A99" s="33">
        <v>7</v>
      </c>
      <c r="B99" s="27" t="s">
        <v>275</v>
      </c>
      <c r="C99" s="35">
        <v>3</v>
      </c>
      <c r="D99" s="27" t="s">
        <v>293</v>
      </c>
      <c r="E99" s="28">
        <v>43721</v>
      </c>
      <c r="F99" s="27" t="s">
        <v>276</v>
      </c>
      <c r="G99" s="32">
        <v>43731</v>
      </c>
    </row>
    <row r="100" spans="1:7" ht="22.15" customHeight="1">
      <c r="A100" s="33">
        <v>8</v>
      </c>
      <c r="B100" s="27" t="s">
        <v>284</v>
      </c>
      <c r="C100" s="35">
        <v>1</v>
      </c>
      <c r="D100" s="27" t="s">
        <v>286</v>
      </c>
      <c r="E100" s="27" t="s">
        <v>294</v>
      </c>
      <c r="F100" s="27" t="s">
        <v>295</v>
      </c>
      <c r="G100" s="32">
        <v>43731</v>
      </c>
    </row>
    <row r="101" spans="1:7" ht="22.15" customHeight="1">
      <c r="A101" s="33">
        <v>9</v>
      </c>
      <c r="B101" s="27" t="s">
        <v>210</v>
      </c>
      <c r="C101" s="35">
        <v>2</v>
      </c>
      <c r="D101" s="27" t="s">
        <v>248</v>
      </c>
      <c r="E101" s="27" t="s">
        <v>302</v>
      </c>
      <c r="F101" s="27" t="s">
        <v>215</v>
      </c>
      <c r="G101" s="32">
        <v>43731</v>
      </c>
    </row>
    <row r="102" spans="1:7" ht="22.15" customHeight="1">
      <c r="A102" s="33">
        <v>10</v>
      </c>
      <c r="B102" s="27" t="s">
        <v>303</v>
      </c>
      <c r="C102" s="35">
        <v>1</v>
      </c>
      <c r="D102" s="27" t="s">
        <v>304</v>
      </c>
      <c r="E102" s="27" t="s">
        <v>25</v>
      </c>
      <c r="F102" s="27"/>
      <c r="G102" s="32"/>
    </row>
    <row r="103" spans="1:7" ht="22.15" customHeight="1">
      <c r="A103" s="33">
        <v>11</v>
      </c>
      <c r="B103" s="27" t="s">
        <v>186</v>
      </c>
      <c r="C103" s="35">
        <v>52</v>
      </c>
      <c r="D103" s="27"/>
      <c r="E103" s="27"/>
      <c r="F103" s="27"/>
      <c r="G103" s="31"/>
    </row>
    <row r="104" spans="1:7" ht="22.15" customHeight="1" thickBot="1">
      <c r="A104" s="204"/>
      <c r="B104" s="205"/>
      <c r="C104" s="205"/>
      <c r="D104" s="205"/>
      <c r="E104" s="205"/>
      <c r="F104" s="205"/>
      <c r="G104" s="206"/>
    </row>
    <row r="106" spans="1:7" ht="15.75" thickBot="1">
      <c r="F106" s="46"/>
      <c r="G106" s="46"/>
    </row>
    <row r="107" spans="1:7" ht="21">
      <c r="A107" s="201" t="s">
        <v>319</v>
      </c>
      <c r="B107" s="202"/>
      <c r="C107" s="202"/>
      <c r="D107" s="202"/>
      <c r="E107" s="202"/>
      <c r="F107" s="202"/>
      <c r="G107" s="203"/>
    </row>
    <row r="108" spans="1:7">
      <c r="A108" s="33" t="s">
        <v>207</v>
      </c>
      <c r="B108" s="27" t="s">
        <v>204</v>
      </c>
      <c r="C108" s="35" t="s">
        <v>193</v>
      </c>
      <c r="D108" s="27" t="s">
        <v>205</v>
      </c>
      <c r="E108" s="27" t="s">
        <v>288</v>
      </c>
      <c r="F108" s="27" t="s">
        <v>206</v>
      </c>
      <c r="G108" s="31" t="s">
        <v>181</v>
      </c>
    </row>
    <row r="109" spans="1:7" ht="187.5" customHeight="1">
      <c r="A109" s="33">
        <v>1</v>
      </c>
      <c r="B109" s="27" t="s">
        <v>208</v>
      </c>
      <c r="C109" s="35">
        <v>30</v>
      </c>
      <c r="D109" s="47" t="s">
        <v>320</v>
      </c>
      <c r="E109" s="26" t="s">
        <v>321</v>
      </c>
      <c r="F109" s="27" t="s">
        <v>215</v>
      </c>
      <c r="G109" s="38"/>
    </row>
    <row r="110" spans="1:7" ht="90">
      <c r="A110" s="33">
        <v>2</v>
      </c>
      <c r="B110" s="27" t="s">
        <v>209</v>
      </c>
      <c r="C110" s="1" t="s">
        <v>281</v>
      </c>
      <c r="D110" s="47" t="s">
        <v>322</v>
      </c>
      <c r="E110" s="47" t="s">
        <v>323</v>
      </c>
      <c r="F110" s="47" t="s">
        <v>306</v>
      </c>
      <c r="G110" s="38" t="s">
        <v>279</v>
      </c>
    </row>
    <row r="111" spans="1:7" ht="75">
      <c r="A111" s="33">
        <v>3</v>
      </c>
      <c r="B111" s="27" t="s">
        <v>212</v>
      </c>
      <c r="C111" s="35">
        <v>4</v>
      </c>
      <c r="D111" s="47" t="s">
        <v>299</v>
      </c>
      <c r="E111" s="47" t="s">
        <v>300</v>
      </c>
      <c r="F111" s="27" t="s">
        <v>271</v>
      </c>
      <c r="G111" s="38"/>
    </row>
    <row r="112" spans="1:7" ht="29.25" customHeight="1">
      <c r="A112" s="33">
        <v>4</v>
      </c>
      <c r="B112" s="27" t="s">
        <v>317</v>
      </c>
      <c r="C112" s="35">
        <v>1</v>
      </c>
      <c r="D112" s="27" t="s">
        <v>236</v>
      </c>
      <c r="E112" s="27" t="s">
        <v>324</v>
      </c>
      <c r="F112" s="27" t="s">
        <v>221</v>
      </c>
      <c r="G112" s="37" t="s">
        <v>316</v>
      </c>
    </row>
    <row r="113" spans="1:7" ht="29.25" customHeight="1">
      <c r="A113" s="33">
        <v>5</v>
      </c>
      <c r="B113" s="27" t="s">
        <v>240</v>
      </c>
      <c r="C113" s="35">
        <v>1</v>
      </c>
      <c r="D113" s="29" t="s">
        <v>241</v>
      </c>
      <c r="E113" s="29" t="s">
        <v>296</v>
      </c>
      <c r="F113" s="27" t="s">
        <v>221</v>
      </c>
      <c r="G113" s="32">
        <v>43724</v>
      </c>
    </row>
    <row r="114" spans="1:7" ht="29.25" customHeight="1">
      <c r="A114" s="33">
        <v>6</v>
      </c>
      <c r="B114" s="27" t="s">
        <v>242</v>
      </c>
      <c r="C114" s="35">
        <v>6</v>
      </c>
      <c r="D114" s="29" t="s">
        <v>292</v>
      </c>
      <c r="E114" s="47" t="s">
        <v>298</v>
      </c>
      <c r="F114" s="27" t="s">
        <v>221</v>
      </c>
      <c r="G114" s="31" t="s">
        <v>282</v>
      </c>
    </row>
    <row r="115" spans="1:7" ht="29.25" customHeight="1">
      <c r="A115" s="33">
        <v>7</v>
      </c>
      <c r="B115" s="27" t="s">
        <v>211</v>
      </c>
      <c r="C115" s="35">
        <v>3</v>
      </c>
      <c r="D115" s="27" t="s">
        <v>293</v>
      </c>
      <c r="E115" s="28">
        <v>43732</v>
      </c>
      <c r="F115" s="27" t="s">
        <v>191</v>
      </c>
      <c r="G115" s="32">
        <v>43732</v>
      </c>
    </row>
    <row r="116" spans="1:7" ht="29.25" customHeight="1">
      <c r="A116" s="33">
        <v>8</v>
      </c>
      <c r="B116" s="27" t="s">
        <v>284</v>
      </c>
      <c r="C116" s="35">
        <v>1</v>
      </c>
      <c r="D116" s="27" t="s">
        <v>286</v>
      </c>
      <c r="E116" s="27" t="s">
        <v>294</v>
      </c>
      <c r="F116" s="27" t="s">
        <v>295</v>
      </c>
      <c r="G116" s="32">
        <v>43732</v>
      </c>
    </row>
    <row r="117" spans="1:7" ht="29.25" customHeight="1">
      <c r="A117" s="33">
        <v>9</v>
      </c>
      <c r="B117" s="27" t="s">
        <v>210</v>
      </c>
      <c r="C117" s="35">
        <v>2</v>
      </c>
      <c r="D117" s="27" t="s">
        <v>248</v>
      </c>
      <c r="E117" s="27" t="s">
        <v>326</v>
      </c>
      <c r="F117" s="27" t="s">
        <v>215</v>
      </c>
      <c r="G117" s="32" t="s">
        <v>325</v>
      </c>
    </row>
    <row r="118" spans="1:7" ht="29.25" customHeight="1">
      <c r="A118" s="33">
        <v>10</v>
      </c>
      <c r="B118" s="27" t="s">
        <v>186</v>
      </c>
      <c r="C118" s="35">
        <v>55</v>
      </c>
      <c r="D118" s="27"/>
      <c r="E118" s="27"/>
      <c r="F118" s="27"/>
      <c r="G118" s="31"/>
    </row>
    <row r="119" spans="1:7" ht="15.75" thickBot="1">
      <c r="A119" s="204"/>
      <c r="B119" s="205"/>
      <c r="C119" s="205"/>
      <c r="D119" s="205"/>
      <c r="E119" s="205"/>
      <c r="F119" s="205"/>
      <c r="G119" s="206"/>
    </row>
    <row r="121" spans="1:7" ht="15.75" thickBot="1"/>
    <row r="122" spans="1:7" ht="21">
      <c r="A122" s="201" t="s">
        <v>347</v>
      </c>
      <c r="B122" s="202"/>
      <c r="C122" s="202"/>
      <c r="D122" s="202"/>
      <c r="E122" s="202"/>
      <c r="F122" s="202"/>
      <c r="G122" s="203"/>
    </row>
    <row r="123" spans="1:7">
      <c r="A123" s="33" t="s">
        <v>207</v>
      </c>
      <c r="B123" s="27" t="s">
        <v>204</v>
      </c>
      <c r="C123" s="35" t="s">
        <v>193</v>
      </c>
      <c r="D123" s="27" t="s">
        <v>205</v>
      </c>
      <c r="E123" s="27" t="s">
        <v>288</v>
      </c>
      <c r="F123" s="27" t="s">
        <v>206</v>
      </c>
      <c r="G123" s="31" t="s">
        <v>181</v>
      </c>
    </row>
    <row r="124" spans="1:7" ht="242.25" customHeight="1">
      <c r="A124" s="33">
        <v>1</v>
      </c>
      <c r="B124" s="27" t="s">
        <v>208</v>
      </c>
      <c r="C124" s="35">
        <v>30</v>
      </c>
      <c r="D124" s="48" t="s">
        <v>361</v>
      </c>
      <c r="E124" s="26" t="s">
        <v>362</v>
      </c>
      <c r="F124" s="27" t="s">
        <v>215</v>
      </c>
      <c r="G124" s="38" t="s">
        <v>348</v>
      </c>
    </row>
    <row r="125" spans="1:7" ht="63" customHeight="1">
      <c r="A125" s="33">
        <v>2</v>
      </c>
      <c r="B125" s="27" t="s">
        <v>209</v>
      </c>
      <c r="C125" s="1" t="s">
        <v>352</v>
      </c>
      <c r="D125" s="48" t="s">
        <v>349</v>
      </c>
      <c r="E125" s="48" t="s">
        <v>350</v>
      </c>
      <c r="F125" s="48" t="s">
        <v>257</v>
      </c>
      <c r="G125" s="38" t="s">
        <v>351</v>
      </c>
    </row>
    <row r="126" spans="1:7" ht="63.75" customHeight="1">
      <c r="A126" s="33">
        <v>3</v>
      </c>
      <c r="B126" s="27" t="s">
        <v>212</v>
      </c>
      <c r="C126" s="35">
        <v>4</v>
      </c>
      <c r="D126" s="48" t="s">
        <v>299</v>
      </c>
      <c r="E126" s="48" t="s">
        <v>360</v>
      </c>
      <c r="F126" s="27" t="s">
        <v>271</v>
      </c>
      <c r="G126" s="38" t="s">
        <v>353</v>
      </c>
    </row>
    <row r="127" spans="1:7" ht="45" customHeight="1">
      <c r="A127" s="33">
        <v>5</v>
      </c>
      <c r="B127" s="27" t="s">
        <v>240</v>
      </c>
      <c r="C127" s="35">
        <v>2</v>
      </c>
      <c r="D127" s="48" t="s">
        <v>356</v>
      </c>
      <c r="E127" s="48" t="s">
        <v>357</v>
      </c>
      <c r="F127" s="27" t="s">
        <v>221</v>
      </c>
      <c r="G127" s="77" t="s">
        <v>358</v>
      </c>
    </row>
    <row r="128" spans="1:7" ht="30">
      <c r="A128" s="33">
        <v>6</v>
      </c>
      <c r="B128" s="29" t="s">
        <v>242</v>
      </c>
      <c r="C128" s="35">
        <v>5</v>
      </c>
      <c r="D128" s="29" t="s">
        <v>292</v>
      </c>
      <c r="E128" s="48" t="s">
        <v>298</v>
      </c>
      <c r="F128" s="27" t="s">
        <v>221</v>
      </c>
      <c r="G128" s="31" t="s">
        <v>355</v>
      </c>
    </row>
    <row r="129" spans="1:7" ht="24.75" customHeight="1">
      <c r="A129" s="33">
        <v>7</v>
      </c>
      <c r="B129" s="27" t="s">
        <v>211</v>
      </c>
      <c r="C129" s="35">
        <v>2</v>
      </c>
      <c r="D129" s="27" t="s">
        <v>359</v>
      </c>
      <c r="E129" s="28" t="s">
        <v>354</v>
      </c>
      <c r="F129" s="27" t="s">
        <v>191</v>
      </c>
      <c r="G129" s="32">
        <v>43732</v>
      </c>
    </row>
    <row r="130" spans="1:7" ht="23.25" customHeight="1">
      <c r="A130" s="33">
        <v>8</v>
      </c>
      <c r="B130" s="27" t="s">
        <v>186</v>
      </c>
      <c r="C130" s="35">
        <v>47</v>
      </c>
      <c r="D130" s="27"/>
      <c r="E130" s="27"/>
      <c r="F130" s="27"/>
      <c r="G130" s="31"/>
    </row>
    <row r="131" spans="1:7" ht="15.75" thickBot="1">
      <c r="A131" s="204"/>
      <c r="B131" s="205"/>
      <c r="C131" s="205"/>
      <c r="D131" s="205"/>
      <c r="E131" s="205"/>
      <c r="F131" s="205"/>
      <c r="G131" s="206"/>
    </row>
    <row r="134" spans="1:7" ht="15.75" thickBot="1"/>
    <row r="135" spans="1:7" ht="21">
      <c r="A135" s="201" t="s">
        <v>363</v>
      </c>
      <c r="B135" s="202"/>
      <c r="C135" s="202"/>
      <c r="D135" s="202"/>
      <c r="E135" s="202"/>
      <c r="F135" s="202"/>
      <c r="G135" s="203"/>
    </row>
    <row r="136" spans="1:7">
      <c r="A136" s="33" t="s">
        <v>207</v>
      </c>
      <c r="B136" s="27" t="s">
        <v>204</v>
      </c>
      <c r="C136" s="35" t="s">
        <v>193</v>
      </c>
      <c r="D136" s="27" t="s">
        <v>205</v>
      </c>
      <c r="E136" s="27" t="s">
        <v>288</v>
      </c>
      <c r="F136" s="27" t="s">
        <v>206</v>
      </c>
      <c r="G136" s="31" t="s">
        <v>181</v>
      </c>
    </row>
    <row r="137" spans="1:7" ht="185.25" customHeight="1">
      <c r="A137" s="33">
        <v>1</v>
      </c>
      <c r="B137" s="27" t="s">
        <v>208</v>
      </c>
      <c r="C137" s="35">
        <v>25</v>
      </c>
      <c r="D137" s="79" t="s">
        <v>368</v>
      </c>
      <c r="E137" s="26" t="s">
        <v>367</v>
      </c>
      <c r="F137" s="27" t="s">
        <v>215</v>
      </c>
      <c r="G137" s="38" t="s">
        <v>369</v>
      </c>
    </row>
    <row r="138" spans="1:7" ht="90">
      <c r="A138" s="33">
        <v>2</v>
      </c>
      <c r="B138" s="27" t="s">
        <v>209</v>
      </c>
      <c r="C138" s="1" t="s">
        <v>352</v>
      </c>
      <c r="D138" s="79" t="s">
        <v>349</v>
      </c>
      <c r="E138" s="79" t="s">
        <v>370</v>
      </c>
      <c r="F138" s="79" t="s">
        <v>257</v>
      </c>
      <c r="G138" s="38" t="s">
        <v>351</v>
      </c>
    </row>
    <row r="139" spans="1:7" ht="60">
      <c r="A139" s="33">
        <v>3</v>
      </c>
      <c r="B139" s="27" t="s">
        <v>212</v>
      </c>
      <c r="C139" s="35">
        <v>3</v>
      </c>
      <c r="D139" s="79" t="s">
        <v>371</v>
      </c>
      <c r="E139" s="79" t="s">
        <v>372</v>
      </c>
      <c r="F139" s="27" t="s">
        <v>271</v>
      </c>
      <c r="G139" s="38" t="s">
        <v>353</v>
      </c>
    </row>
    <row r="140" spans="1:7" ht="45">
      <c r="A140" s="33">
        <v>5</v>
      </c>
      <c r="B140" s="27" t="s">
        <v>240</v>
      </c>
      <c r="C140" s="35">
        <v>2</v>
      </c>
      <c r="D140" s="79" t="s">
        <v>356</v>
      </c>
      <c r="E140" s="79" t="s">
        <v>373</v>
      </c>
      <c r="F140" s="27" t="s">
        <v>221</v>
      </c>
      <c r="G140" s="77" t="s">
        <v>358</v>
      </c>
    </row>
    <row r="141" spans="1:7" ht="30">
      <c r="A141" s="33">
        <v>6</v>
      </c>
      <c r="B141" s="29" t="s">
        <v>242</v>
      </c>
      <c r="C141" s="35">
        <v>5</v>
      </c>
      <c r="D141" s="29" t="s">
        <v>292</v>
      </c>
      <c r="E141" s="79" t="s">
        <v>298</v>
      </c>
      <c r="F141" s="27" t="s">
        <v>221</v>
      </c>
      <c r="G141" s="31" t="s">
        <v>355</v>
      </c>
    </row>
    <row r="142" spans="1:7">
      <c r="A142" s="33">
        <v>7</v>
      </c>
      <c r="B142" s="29" t="s">
        <v>374</v>
      </c>
      <c r="C142" s="35">
        <v>5</v>
      </c>
      <c r="D142" s="29" t="s">
        <v>375</v>
      </c>
      <c r="E142" s="26">
        <v>43738</v>
      </c>
      <c r="F142" s="27" t="s">
        <v>376</v>
      </c>
      <c r="G142" s="32">
        <v>43735</v>
      </c>
    </row>
    <row r="143" spans="1:7" ht="123" customHeight="1">
      <c r="A143" s="33">
        <v>8</v>
      </c>
      <c r="B143" s="27" t="s">
        <v>364</v>
      </c>
      <c r="C143" s="35">
        <v>7</v>
      </c>
      <c r="D143" s="79" t="s">
        <v>365</v>
      </c>
      <c r="E143" s="26" t="s">
        <v>366</v>
      </c>
      <c r="F143" s="78" t="s">
        <v>215</v>
      </c>
      <c r="G143" s="39">
        <v>43735</v>
      </c>
    </row>
    <row r="144" spans="1:7" ht="33.75" customHeight="1">
      <c r="A144" s="33">
        <v>9</v>
      </c>
      <c r="B144" s="27" t="s">
        <v>186</v>
      </c>
      <c r="C144" s="35">
        <v>51</v>
      </c>
      <c r="D144" s="27"/>
      <c r="E144" s="27"/>
      <c r="F144" s="27"/>
      <c r="G144" s="31"/>
    </row>
    <row r="145" spans="1:7" ht="27.75" customHeight="1" thickBot="1">
      <c r="A145" s="207" t="s">
        <v>377</v>
      </c>
      <c r="B145" s="208"/>
      <c r="C145" s="208"/>
      <c r="D145" s="208"/>
      <c r="E145" s="208"/>
      <c r="F145" s="208"/>
      <c r="G145" s="209"/>
    </row>
    <row r="147" spans="1:7" ht="15.75" thickBot="1"/>
    <row r="148" spans="1:7" ht="21">
      <c r="A148" s="201" t="s">
        <v>378</v>
      </c>
      <c r="B148" s="202"/>
      <c r="C148" s="202"/>
      <c r="D148" s="202"/>
      <c r="E148" s="202"/>
      <c r="F148" s="202"/>
      <c r="G148" s="203"/>
    </row>
    <row r="149" spans="1:7">
      <c r="A149" s="33" t="s">
        <v>207</v>
      </c>
      <c r="B149" s="27" t="s">
        <v>204</v>
      </c>
      <c r="C149" s="35" t="s">
        <v>193</v>
      </c>
      <c r="D149" s="27" t="s">
        <v>205</v>
      </c>
      <c r="E149" s="27" t="s">
        <v>288</v>
      </c>
      <c r="F149" s="27" t="s">
        <v>206</v>
      </c>
      <c r="G149" s="31" t="s">
        <v>181</v>
      </c>
    </row>
    <row r="150" spans="1:7" ht="315.75" customHeight="1">
      <c r="A150" s="33">
        <v>1</v>
      </c>
      <c r="B150" s="27" t="s">
        <v>208</v>
      </c>
      <c r="C150" s="35">
        <v>42</v>
      </c>
      <c r="D150" s="80" t="s">
        <v>384</v>
      </c>
      <c r="E150" s="26" t="s">
        <v>385</v>
      </c>
      <c r="F150" s="27" t="s">
        <v>215</v>
      </c>
      <c r="G150" s="38" t="s">
        <v>380</v>
      </c>
    </row>
    <row r="151" spans="1:7" ht="63" customHeight="1">
      <c r="A151" s="33">
        <v>2</v>
      </c>
      <c r="B151" s="27" t="s">
        <v>209</v>
      </c>
      <c r="C151" s="1" t="s">
        <v>379</v>
      </c>
      <c r="D151" s="80" t="s">
        <v>349</v>
      </c>
      <c r="E151" s="80" t="s">
        <v>381</v>
      </c>
      <c r="F151" s="80" t="s">
        <v>257</v>
      </c>
      <c r="G151" s="38" t="s">
        <v>351</v>
      </c>
    </row>
    <row r="152" spans="1:7" ht="60">
      <c r="A152" s="33">
        <v>3</v>
      </c>
      <c r="B152" s="27" t="s">
        <v>212</v>
      </c>
      <c r="C152" s="35">
        <v>3</v>
      </c>
      <c r="D152" s="80" t="s">
        <v>371</v>
      </c>
      <c r="E152" s="80" t="s">
        <v>382</v>
      </c>
      <c r="F152" s="27" t="s">
        <v>271</v>
      </c>
      <c r="G152" s="38" t="s">
        <v>353</v>
      </c>
    </row>
    <row r="153" spans="1:7" ht="45">
      <c r="A153" s="33">
        <v>4</v>
      </c>
      <c r="B153" s="27" t="s">
        <v>240</v>
      </c>
      <c r="C153" s="35">
        <v>2</v>
      </c>
      <c r="D153" s="80" t="s">
        <v>356</v>
      </c>
      <c r="E153" s="80" t="s">
        <v>383</v>
      </c>
      <c r="F153" s="27" t="s">
        <v>221</v>
      </c>
      <c r="G153" s="77" t="s">
        <v>358</v>
      </c>
    </row>
    <row r="154" spans="1:7" ht="38.25" customHeight="1">
      <c r="A154" s="33">
        <v>5</v>
      </c>
      <c r="B154" s="29" t="s">
        <v>242</v>
      </c>
      <c r="C154" s="35">
        <v>5</v>
      </c>
      <c r="D154" s="29" t="s">
        <v>292</v>
      </c>
      <c r="E154" s="80" t="s">
        <v>298</v>
      </c>
      <c r="F154" s="27" t="s">
        <v>221</v>
      </c>
      <c r="G154" s="31" t="s">
        <v>355</v>
      </c>
    </row>
    <row r="155" spans="1:7" ht="24.75" customHeight="1">
      <c r="A155" s="33">
        <v>6</v>
      </c>
      <c r="B155" s="29" t="s">
        <v>374</v>
      </c>
      <c r="C155" s="35">
        <v>5</v>
      </c>
      <c r="D155" s="29" t="s">
        <v>375</v>
      </c>
      <c r="E155" s="26">
        <v>43738</v>
      </c>
      <c r="F155" s="27" t="s">
        <v>376</v>
      </c>
      <c r="G155" s="32">
        <v>43738</v>
      </c>
    </row>
    <row r="156" spans="1:7" ht="29.25" customHeight="1">
      <c r="A156" s="33">
        <v>7</v>
      </c>
      <c r="B156" s="27" t="s">
        <v>186</v>
      </c>
      <c r="C156" s="35">
        <v>60</v>
      </c>
      <c r="D156" s="27"/>
      <c r="E156" s="27"/>
      <c r="F156" s="27"/>
      <c r="G156" s="31"/>
    </row>
    <row r="157" spans="1:7" ht="33.75" customHeight="1" thickBot="1">
      <c r="A157" s="207"/>
      <c r="B157" s="208"/>
      <c r="C157" s="208"/>
      <c r="D157" s="208"/>
      <c r="E157" s="208"/>
      <c r="F157" s="208"/>
      <c r="G157" s="209"/>
    </row>
  </sheetData>
  <mergeCells count="22">
    <mergeCell ref="A148:G148"/>
    <mergeCell ref="A157:G157"/>
    <mergeCell ref="A135:G135"/>
    <mergeCell ref="A145:G145"/>
    <mergeCell ref="A122:G122"/>
    <mergeCell ref="A131:G131"/>
    <mergeCell ref="A107:G107"/>
    <mergeCell ref="A119:G119"/>
    <mergeCell ref="A91:G91"/>
    <mergeCell ref="A104:G104"/>
    <mergeCell ref="A75:G75"/>
    <mergeCell ref="A88:G88"/>
    <mergeCell ref="A60:G60"/>
    <mergeCell ref="A72:G72"/>
    <mergeCell ref="A47:G47"/>
    <mergeCell ref="A57:G57"/>
    <mergeCell ref="A43:G43"/>
    <mergeCell ref="A1:G1"/>
    <mergeCell ref="A10:G10"/>
    <mergeCell ref="A17:G17"/>
    <mergeCell ref="A28:G28"/>
    <mergeCell ref="A33:G33"/>
  </mergeCells>
  <pageMargins left="0.7" right="0.7" top="0.75" bottom="0.75" header="0.3" footer="0.3"/>
  <pageSetup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RFQ 2021</vt:lpstr>
      <vt:lpstr>Sheet7</vt:lpstr>
      <vt:lpstr>Sheet4 (2)</vt:lpstr>
      <vt:lpstr>Sheet4</vt:lpstr>
      <vt:lpstr>Sheet5</vt:lpstr>
      <vt:lpstr>Sheet3</vt:lpstr>
      <vt:lpstr>IIS Total RFQ </vt:lpstr>
      <vt:lpstr>Sheet1</vt:lpstr>
      <vt:lpstr>ECR LIST</vt:lpstr>
      <vt:lpstr>Sheet6</vt:lpstr>
      <vt:lpstr>Sheet2 (2)</vt:lpstr>
      <vt:lpstr>Sheet2</vt:lpstr>
      <vt:lpstr>'ECR LIST'!Print_Area</vt:lpstr>
      <vt:lpstr>'RFQ 2021'!Print_Area</vt:lpstr>
      <vt:lpstr>Sheet1!Print_Area</vt:lpstr>
      <vt:lpstr>Sheet4!Print_Area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2022-11-02T13:50:52Z</dcterms:modified>
</cp:coreProperties>
</file>