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firstSheet="1" activeTab="3"/>
  </bookViews>
  <sheets>
    <sheet name="bike_buyers" sheetId="1" state="hidden" r:id="rId1"/>
    <sheet name="Working Sheets" sheetId="2" r:id="rId2"/>
    <sheet name="Pivot table" sheetId="3" r:id="rId3"/>
    <sheet name="Dashboard" sheetId="4" r:id="rId4"/>
  </sheets>
  <definedNames>
    <definedName name="_xlnm._FilterDatabase" localSheetId="0" hidden="1">bike_buyers!$A$1:$M$1001</definedName>
    <definedName name="_xlnm._FilterDatabase" localSheetId="1" hidden="1">'Working Sheets'!$A$1:$N$1027</definedName>
    <definedName name="Slicer_Education">#N/A</definedName>
    <definedName name="Slicer_Marital_Status">#N/A</definedName>
    <definedName name="Slicer_Region">#N/A</definedName>
  </definedNames>
  <calcPr calcId="144525"/>
  <pivotCaches>
    <pivotCache cacheId="2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<sst xmlns="http://schemas.openxmlformats.org/spreadsheetml/2006/main" count="16487" uniqueCount="50">
  <si>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</si>
  <si>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</si>
  <si>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</si>
  <si>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</si>
  <si>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</si>
  <si>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</si>
  <si>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</si>
  <si>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</si>
  <si>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</si>
  <si>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</si>
  <si>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</si>
  <si>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</si>
  <si>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</si>
  <si>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</si>
  <si>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</si>
  <si>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</si>
  <si>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</si>
  <si>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</si>
  <si>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</si>
  <si>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</si>
  <si>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</si>
  <si>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</si>
  <si>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</si>
  <si>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</si>
  <si>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</si>
  <si>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</si>
  <si>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</si>
  <si>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</si>
  <si>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</si>
  <si>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</si>
  <si>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</si>
  <si>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</si>
  <si>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</si>
  <si>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</si>
  <si>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</si>
  <si>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</si>
  <si>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</si>
  <si>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</si>
  <si>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</si>
  <si>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</si>
  <si>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</si>
  <si>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Count of Purchased Bike</t>
  </si>
  <si>
    <t>Column Labels</t>
  </si>
  <si>
    <t>Grand Total</t>
  </si>
  <si>
    <t>Row Labels</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</si>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</sst>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9"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169" fontId="0" fillId="0" borderId="0" xfId="0" applyNumberFormat="1"/>
    <xf numFmtId="0" fontId="0" fillId="0" borderId="0" xfId="0" pivotButton="1"/>
    <xf numFmtId="0" fontId="0" fillId="0" borderId="0" xfId="0" applyAlignment="1">
      <alignment horizontal="left"/>
    </xf>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'Pivot table'!$B$1:$B$2</c:f>
              <c:strCache>
                <c:ptCount val="1"/>
                <c:pt idx="0">
                  <c:v>No</c:v>
                </c:pt>
              </c:strCache>
            </c:strRef>
          </c:tx>
          <c:invertIfNegative val="0"/>
          <c:cat>
            <c:strRef>
              <c:f>'Pivot table'!$A$3:$A$5</c:f>
              <c:strCache>
                <c:ptCount val="2"/>
                <c:pt idx="0">
                  <c:v>Female</c:v>
                </c:pt>
                <c:pt idx="1">
                  <c:v>Male</c:v>
                </c:pt>
              </c:strCache>
            </c:strRef>
          </c:cat>
          <c:val>
            <c:numRef>
              <c:f>'Pivot table'!$B$3:$B$5</c:f>
              <c:numCache>
                <c:formatCode>General</c:formatCode>
                <c:ptCount val="2"/>
                <c:pt idx="0">
                  <c:v>258</c:v>
                </c:pt>
                <c:pt idx="1">
                  <c:v>273</c:v>
                </c:pt>
              </c:numCache>
            </c:numRef>
          </c:val>
        </c:ser>
        <c:ser>
          <c:idx val="1"/>
          <c:order val="1"/>
          <c:tx>
            <c:strRef>
              <c:f>'Pivot table'!$C$1:$C$2</c:f>
              <c:strCache>
                <c:ptCount val="1"/>
                <c:pt idx="0">
                  <c:v>Yes</c:v>
                </c:pt>
              </c:strCache>
            </c:strRef>
          </c:tx>
          <c:invertIfNegative val="0"/>
          <c:cat>
            <c:strRef>
              <c:f>'Pivot table'!$A$3:$A$5</c:f>
              <c:strCache>
                <c:ptCount val="2"/>
                <c:pt idx="0">
                  <c:v>Female</c:v>
                </c:pt>
                <c:pt idx="1">
                  <c:v>Male</c:v>
                </c:pt>
              </c:strCache>
            </c:strRef>
          </c:cat>
          <c:val>
            <c:numRef>
              <c:f>'Pivot table'!$C$3:$C$5</c:f>
              <c:numCache>
                <c:formatCode>General</c:formatCode>
                <c:ptCount val="2"/>
                <c:pt idx="0">
                  <c:v>243</c:v>
                </c:pt>
                <c:pt idx="1">
                  <c:v>252</c:v>
                </c:pt>
              </c:numCache>
            </c:numRef>
          </c:val>
        </c:ser>
        <c:dLbls>
          <c:showLegendKey val="0"/>
          <c:showVal val="0"/>
          <c:showCatName val="0"/>
          <c:showSerName val="0"/>
          <c:showPercent val="0"/>
          <c:showBubbleSize val="0"/>
        </c:dLbls>
        <c:gapWidth val="150"/>
        <c:axId val="262622208"/>
        <c:axId val="34317056"/>
      </c:barChart>
      <c:catAx>
        <c:axId val="262622208"/>
        <c:scaling>
          <c:orientation val="minMax"/>
        </c:scaling>
        <c:delete val="0"/>
        <c:axPos val="b"/>
        <c:majorTickMark val="out"/>
        <c:minorTickMark val="none"/>
        <c:tickLblPos val="nextTo"/>
        <c:crossAx val="34317056"/>
        <c:crosses val="autoZero"/>
        <c:auto val="1"/>
        <c:lblAlgn val="ctr"/>
        <c:lblOffset val="100"/>
        <c:noMultiLvlLbl val="0"/>
      </c:catAx>
      <c:valAx>
        <c:axId val="34317056"/>
        <c:scaling>
          <c:orientation val="minMax"/>
        </c:scaling>
        <c:delete val="0"/>
        <c:axPos val="l"/>
        <c:majorGridlines/>
        <c:numFmt formatCode="General" sourceLinked="1"/>
        <c:majorTickMark val="out"/>
        <c:minorTickMark val="none"/>
        <c:tickLblPos val="nextTo"/>
        <c:crossAx val="2626222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a:lstStyle/>
          <a:p>
            <a:pPr>
              <a:defRPr/>
            </a:pPr>
            <a:r>
              <a:rPr lang="en-IN"/>
              <a:t>No of Bike purchased based on Education</a:t>
            </a:r>
          </a:p>
        </c:rich>
      </c:tx>
      <c:layout/>
      <c:overlay val="0"/>
    </c:title>
    <c:autoTitleDeleted val="0"/>
    <c:pivotFmts>
      <c:pivotFmt>
        <c:idx val="0"/>
      </c:pivotFmt>
      <c:pivotFmt>
        <c:idx val="1"/>
      </c:pivotFmt>
      <c:pivotFmt>
        <c:idx val="2"/>
      </c:pivotFmt>
      <c:pivotFmt>
        <c:idx val="3"/>
      </c:pivotFmt>
    </c:pivotFmts>
    <c:plotArea>
      <c:layout/>
      <c:lineChart>
        <c:grouping val="standard"/>
        <c:varyColors val="0"/>
        <c:ser>
          <c:idx val="0"/>
          <c:order val="0"/>
          <c:tx>
            <c:strRef>
              <c:f>'Pivot table'!$B$22:$B$23</c:f>
              <c:strCache>
                <c:ptCount val="1"/>
                <c:pt idx="0">
                  <c:v>No</c:v>
                </c:pt>
              </c:strCache>
            </c:strRef>
          </c:tx>
          <c:cat>
            <c:strRef>
              <c:f>'Pivot table'!$A$24:$A$29</c:f>
              <c:strCache>
                <c:ptCount val="5"/>
                <c:pt idx="0">
                  <c:v>Bachelors</c:v>
                </c:pt>
                <c:pt idx="1">
                  <c:v>Graduate Degree</c:v>
                </c:pt>
                <c:pt idx="2">
                  <c:v>High School</c:v>
                </c:pt>
                <c:pt idx="3">
                  <c:v>Partial College</c:v>
                </c:pt>
                <c:pt idx="4">
                  <c:v>Partial High School</c:v>
                </c:pt>
              </c:strCache>
            </c:strRef>
          </c:cat>
          <c:val>
            <c:numRef>
              <c:f>'Pivot table'!$B$24:$B$29</c:f>
              <c:numCache>
                <c:formatCode>General</c:formatCode>
                <c:ptCount val="5"/>
                <c:pt idx="0">
                  <c:v>142</c:v>
                </c:pt>
                <c:pt idx="1">
                  <c:v>80</c:v>
                </c:pt>
                <c:pt idx="2">
                  <c:v>102</c:v>
                </c:pt>
                <c:pt idx="3">
                  <c:v>151</c:v>
                </c:pt>
                <c:pt idx="4">
                  <c:v>56</c:v>
                </c:pt>
              </c:numCache>
            </c:numRef>
          </c:val>
          <c:smooth val="0"/>
        </c:ser>
        <c:ser>
          <c:idx val="1"/>
          <c:order val="1"/>
          <c:tx>
            <c:strRef>
              <c:f>'Pivot table'!$C$22:$C$23</c:f>
              <c:strCache>
                <c:ptCount val="1"/>
                <c:pt idx="0">
                  <c:v>Yes</c:v>
                </c:pt>
              </c:strCache>
            </c:strRef>
          </c:tx>
          <c:cat>
            <c:strRef>
              <c:f>'Pivot table'!$A$24:$A$29</c:f>
              <c:strCache>
                <c:ptCount val="5"/>
                <c:pt idx="0">
                  <c:v>Bachelors</c:v>
                </c:pt>
                <c:pt idx="1">
                  <c:v>Graduate Degree</c:v>
                </c:pt>
                <c:pt idx="2">
                  <c:v>High School</c:v>
                </c:pt>
                <c:pt idx="3">
                  <c:v>Partial College</c:v>
                </c:pt>
                <c:pt idx="4">
                  <c:v>Partial High School</c:v>
                </c:pt>
              </c:strCache>
            </c:strRef>
          </c:cat>
          <c:val>
            <c:numRef>
              <c:f>'Pivot table'!$C$24:$C$29</c:f>
              <c:numCache>
                <c:formatCode>General</c:formatCode>
                <c:ptCount val="5"/>
                <c:pt idx="0">
                  <c:v>169</c:v>
                </c:pt>
                <c:pt idx="1">
                  <c:v>95</c:v>
                </c:pt>
                <c:pt idx="2">
                  <c:v>82</c:v>
                </c:pt>
                <c:pt idx="3">
                  <c:v>127</c:v>
                </c:pt>
                <c:pt idx="4">
                  <c:v>22</c:v>
                </c:pt>
              </c:numCache>
            </c:numRef>
          </c:val>
          <c:smooth val="0"/>
        </c:ser>
        <c:dLbls>
          <c:dLblPos val="ctr"/>
          <c:showLegendKey val="0"/>
          <c:showVal val="0"/>
          <c:showCatName val="0"/>
          <c:showSerName val="0"/>
          <c:showPercent val="0"/>
          <c:showBubbleSize val="0"/>
        </c:dLbls>
        <c:marker val="1"/>
        <c:smooth val="0"/>
        <c:axId val="135629056"/>
        <c:axId val="262778880"/>
      </c:lineChart>
      <c:catAx>
        <c:axId val="135629056"/>
        <c:scaling>
          <c:orientation val="minMax"/>
        </c:scaling>
        <c:delete val="0"/>
        <c:axPos val="b"/>
        <c:majorTickMark val="none"/>
        <c:minorTickMark val="none"/>
        <c:tickLblPos val="nextTo"/>
        <c:crossAx val="262778880"/>
        <c:crosses val="autoZero"/>
        <c:auto val="1"/>
        <c:lblAlgn val="ctr"/>
        <c:lblOffset val="100"/>
        <c:noMultiLvlLbl val="0"/>
      </c:catAx>
      <c:valAx>
        <c:axId val="262778880"/>
        <c:scaling>
          <c:orientation val="minMax"/>
        </c:scaling>
        <c:delete val="0"/>
        <c:axPos val="l"/>
        <c:majorGridlines/>
        <c:numFmt formatCode="General" sourceLinked="1"/>
        <c:majorTickMark val="none"/>
        <c:minorTickMark val="none"/>
        <c:tickLblPos val="nextTo"/>
        <c:crossAx val="13562905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0"/>
    <c:pivotFmts>
      <c:pivotFmt>
        <c:idx val="0"/>
      </c:pivotFmt>
      <c:pivotFmt>
        <c:idx val="1"/>
      </c:pivotFmt>
    </c:pivotFmts>
    <c:plotArea>
      <c:layout/>
      <c:lineChart>
        <c:grouping val="standard"/>
        <c:varyColors val="0"/>
        <c:ser>
          <c:idx val="0"/>
          <c:order val="0"/>
          <c:tx>
            <c:strRef>
              <c:f>'Pivot table'!$B$43:$B$44</c:f>
              <c:strCache>
                <c:ptCount val="1"/>
                <c:pt idx="0">
                  <c:v>No</c:v>
                </c:pt>
              </c:strCache>
            </c:strRef>
          </c:tx>
          <c:cat>
            <c:strRef>
              <c:f>'Pivot table'!$A$45:$A$50</c:f>
              <c:strCache>
                <c:ptCount val="5"/>
                <c:pt idx="0">
                  <c:v>0-1 Miles</c:v>
                </c:pt>
                <c:pt idx="1">
                  <c:v>1-2 Miles</c:v>
                </c:pt>
                <c:pt idx="2">
                  <c:v>2-5 Miles</c:v>
                </c:pt>
                <c:pt idx="3">
                  <c:v>5-10 Miles</c:v>
                </c:pt>
                <c:pt idx="4">
                  <c:v>More than 10 Miles</c:v>
                </c:pt>
              </c:strCache>
            </c:strRef>
          </c:cat>
          <c:val>
            <c:numRef>
              <c:f>'Pivot table'!$B$45:$B$50</c:f>
              <c:numCache>
                <c:formatCode>General</c:formatCode>
                <c:ptCount val="5"/>
                <c:pt idx="0">
                  <c:v>171</c:v>
                </c:pt>
                <c:pt idx="1">
                  <c:v>93</c:v>
                </c:pt>
                <c:pt idx="2">
                  <c:v>67</c:v>
                </c:pt>
                <c:pt idx="3">
                  <c:v>120</c:v>
                </c:pt>
                <c:pt idx="4">
                  <c:v>80</c:v>
                </c:pt>
              </c:numCache>
            </c:numRef>
          </c:val>
          <c:smooth val="0"/>
        </c:ser>
        <c:ser>
          <c:idx val="1"/>
          <c:order val="1"/>
          <c:tx>
            <c:strRef>
              <c:f>'Pivot table'!$C$43:$C$44</c:f>
              <c:strCache>
                <c:ptCount val="1"/>
                <c:pt idx="0">
                  <c:v>Yes</c:v>
                </c:pt>
              </c:strCache>
            </c:strRef>
          </c:tx>
          <c:cat>
            <c:strRef>
              <c:f>'Pivot table'!$A$45:$A$50</c:f>
              <c:strCache>
                <c:ptCount val="5"/>
                <c:pt idx="0">
                  <c:v>0-1 Miles</c:v>
                </c:pt>
                <c:pt idx="1">
                  <c:v>1-2 Miles</c:v>
                </c:pt>
                <c:pt idx="2">
                  <c:v>2-5 Miles</c:v>
                </c:pt>
                <c:pt idx="3">
                  <c:v>5-10 Miles</c:v>
                </c:pt>
                <c:pt idx="4">
                  <c:v>More than 10 Miles</c:v>
                </c:pt>
              </c:strCache>
            </c:strRef>
          </c:cat>
          <c:val>
            <c:numRef>
              <c:f>'Pivot table'!$C$45:$C$50</c:f>
              <c:numCache>
                <c:formatCode>General</c:formatCode>
                <c:ptCount val="5"/>
                <c:pt idx="0">
                  <c:v>207</c:v>
                </c:pt>
                <c:pt idx="1">
                  <c:v>83</c:v>
                </c:pt>
                <c:pt idx="2">
                  <c:v>95</c:v>
                </c:pt>
                <c:pt idx="3">
                  <c:v>77</c:v>
                </c:pt>
                <c:pt idx="4">
                  <c:v>33</c:v>
                </c:pt>
              </c:numCache>
            </c:numRef>
          </c:val>
          <c:smooth val="0"/>
        </c:ser>
        <c:dLbls>
          <c:showLegendKey val="0"/>
          <c:showVal val="0"/>
          <c:showCatName val="0"/>
          <c:showSerName val="0"/>
          <c:showPercent val="0"/>
          <c:showBubbleSize val="0"/>
        </c:dLbls>
        <c:marker val="1"/>
        <c:smooth val="0"/>
        <c:axId val="201649536"/>
        <c:axId val="201839360"/>
      </c:lineChart>
      <c:catAx>
        <c:axId val="201649536"/>
        <c:scaling>
          <c:orientation val="minMax"/>
        </c:scaling>
        <c:delete val="0"/>
        <c:axPos val="b"/>
        <c:majorTickMark val="out"/>
        <c:minorTickMark val="none"/>
        <c:tickLblPos val="nextTo"/>
        <c:crossAx val="201839360"/>
        <c:crosses val="autoZero"/>
        <c:auto val="1"/>
        <c:lblAlgn val="ctr"/>
        <c:lblOffset val="100"/>
        <c:noMultiLvlLbl val="0"/>
      </c:catAx>
      <c:valAx>
        <c:axId val="201839360"/>
        <c:scaling>
          <c:orientation val="minMax"/>
        </c:scaling>
        <c:delete val="0"/>
        <c:axPos val="l"/>
        <c:majorGridlines/>
        <c:numFmt formatCode="General" sourceLinked="1"/>
        <c:majorTickMark val="out"/>
        <c:minorTickMark val="none"/>
        <c:tickLblPos val="nextTo"/>
        <c:crossAx val="20164953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'Pivot table'!$B$62:$B$63</c:f>
              <c:strCache>
                <c:ptCount val="1"/>
                <c:pt idx="0">
                  <c:v>No</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 table'!$A$64:$A$67</c:f>
              <c:strCache>
                <c:ptCount val="3"/>
                <c:pt idx="0">
                  <c:v>Adolescent</c:v>
                </c:pt>
                <c:pt idx="1">
                  <c:v>Middle Age</c:v>
                </c:pt>
                <c:pt idx="2">
                  <c:v>Old</c:v>
                </c:pt>
              </c:strCache>
            </c:strRef>
          </c:cat>
          <c:val>
            <c:numRef>
              <c:f>'Pivot table'!$B$64:$B$67</c:f>
              <c:numCache>
                <c:formatCode>General</c:formatCode>
                <c:ptCount val="3"/>
                <c:pt idx="0">
                  <c:v>48</c:v>
                </c:pt>
                <c:pt idx="1">
                  <c:v>349</c:v>
                </c:pt>
                <c:pt idx="2">
                  <c:v>134</c:v>
                </c:pt>
              </c:numCache>
            </c:numRef>
          </c:val>
        </c:ser>
        <c:ser>
          <c:idx val="1"/>
          <c:order val="1"/>
          <c:tx>
            <c:strRef>
              <c:f>'Pivot table'!$C$62:$C$63</c:f>
              <c:strCache>
                <c:ptCount val="1"/>
                <c:pt idx="0">
                  <c:v>Yes</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 table'!$A$64:$A$67</c:f>
              <c:strCache>
                <c:ptCount val="3"/>
                <c:pt idx="0">
                  <c:v>Adolescent</c:v>
                </c:pt>
                <c:pt idx="1">
                  <c:v>Middle Age</c:v>
                </c:pt>
                <c:pt idx="2">
                  <c:v>Old</c:v>
                </c:pt>
              </c:strCache>
            </c:strRef>
          </c:cat>
          <c:val>
            <c:numRef>
              <c:f>'Pivot table'!$C$64:$C$67</c:f>
              <c:numCache>
                <c:formatCode>General</c:formatCode>
                <c:ptCount val="3"/>
                <c:pt idx="0">
                  <c:v>37</c:v>
                </c:pt>
                <c:pt idx="1">
                  <c:v>397</c:v>
                </c:pt>
                <c:pt idx="2">
                  <c:v>61</c:v>
                </c:pt>
              </c:numCache>
            </c:numRef>
          </c:val>
        </c:ser>
        <c:dLbls>
          <c:dLblPos val="outEnd"/>
          <c:showLegendKey val="0"/>
          <c:showVal val="1"/>
          <c:showCatName val="0"/>
          <c:showSerName val="0"/>
          <c:showPercent val="0"/>
          <c:showBubbleSize val="0"/>
        </c:dLbls>
        <c:gapWidth val="150"/>
        <c:axId val="203766400"/>
        <c:axId val="203805440"/>
      </c:barChart>
      <c:catAx>
        <c:axId val="203766400"/>
        <c:scaling>
          <c:orientation val="minMax"/>
        </c:scaling>
        <c:delete val="0"/>
        <c:axPos val="b"/>
        <c:majorTickMark val="out"/>
        <c:minorTickMark val="none"/>
        <c:tickLblPos val="nextTo"/>
        <c:crossAx val="203805440"/>
        <c:crosses val="autoZero"/>
        <c:auto val="1"/>
        <c:lblAlgn val="ctr"/>
        <c:lblOffset val="100"/>
        <c:noMultiLvlLbl val="0"/>
      </c:catAx>
      <c:valAx>
        <c:axId val="203805440"/>
        <c:scaling>
          <c:orientation val="minMax"/>
        </c:scaling>
        <c:delete val="0"/>
        <c:axPos val="l"/>
        <c:majorGridlines/>
        <c:numFmt formatCode="General" sourceLinked="1"/>
        <c:majorTickMark val="out"/>
        <c:minorTickMark val="none"/>
        <c:tickLblPos val="nextTo"/>
        <c:crossAx val="20376640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'Pivot table'!$B$1:$B$2</c:f>
              <c:strCache>
                <c:ptCount val="1"/>
                <c:pt idx="0">
                  <c:v>No</c:v>
                </c:pt>
              </c:strCache>
            </c:strRef>
          </c:tx>
          <c:invertIfNegative val="0"/>
          <c:cat>
            <c:strRef>
              <c:f>'Pivot table'!$A$3:$A$5</c:f>
              <c:strCache>
                <c:ptCount val="2"/>
                <c:pt idx="0">
                  <c:v>Female</c:v>
                </c:pt>
                <c:pt idx="1">
                  <c:v>Male</c:v>
                </c:pt>
              </c:strCache>
            </c:strRef>
          </c:cat>
          <c:val>
            <c:numRef>
              <c:f>'Pivot table'!$B$3:$B$5</c:f>
              <c:numCache>
                <c:formatCode>General</c:formatCode>
                <c:ptCount val="2"/>
                <c:pt idx="0">
                  <c:v>258</c:v>
                </c:pt>
                <c:pt idx="1">
                  <c:v>273</c:v>
                </c:pt>
              </c:numCache>
            </c:numRef>
          </c:val>
        </c:ser>
        <c:ser>
          <c:idx val="1"/>
          <c:order val="1"/>
          <c:tx>
            <c:strRef>
              <c:f>'Pivot table'!$C$1:$C$2</c:f>
              <c:strCache>
                <c:ptCount val="1"/>
                <c:pt idx="0">
                  <c:v>Yes</c:v>
                </c:pt>
              </c:strCache>
            </c:strRef>
          </c:tx>
          <c:invertIfNegative val="0"/>
          <c:cat>
            <c:strRef>
              <c:f>'Pivot table'!$A$3:$A$5</c:f>
              <c:strCache>
                <c:ptCount val="2"/>
                <c:pt idx="0">
                  <c:v>Female</c:v>
                </c:pt>
                <c:pt idx="1">
                  <c:v>Male</c:v>
                </c:pt>
              </c:strCache>
            </c:strRef>
          </c:cat>
          <c:val>
            <c:numRef>
              <c:f>'Pivot table'!$C$3:$C$5</c:f>
              <c:numCache>
                <c:formatCode>General</c:formatCode>
                <c:ptCount val="2"/>
                <c:pt idx="0">
                  <c:v>243</c:v>
                </c:pt>
                <c:pt idx="1">
                  <c:v>252</c:v>
                </c:pt>
              </c:numCache>
            </c:numRef>
          </c:val>
        </c:ser>
        <c:dLbls>
          <c:showLegendKey val="0"/>
          <c:showVal val="0"/>
          <c:showCatName val="0"/>
          <c:showSerName val="0"/>
          <c:showPercent val="0"/>
          <c:showBubbleSize val="0"/>
        </c:dLbls>
        <c:gapWidth val="150"/>
        <c:axId val="203462528"/>
        <c:axId val="203464064"/>
      </c:barChart>
      <c:catAx>
        <c:axId val="203462528"/>
        <c:scaling>
          <c:orientation val="minMax"/>
        </c:scaling>
        <c:delete val="0"/>
        <c:axPos val="b"/>
        <c:majorTickMark val="out"/>
        <c:minorTickMark val="none"/>
        <c:tickLblPos val="nextTo"/>
        <c:crossAx val="203464064"/>
        <c:crosses val="autoZero"/>
        <c:auto val="1"/>
        <c:lblAlgn val="ctr"/>
        <c:lblOffset val="100"/>
        <c:noMultiLvlLbl val="0"/>
      </c:catAx>
      <c:valAx>
        <c:axId val="203464064"/>
        <c:scaling>
          <c:orientation val="minMax"/>
        </c:scaling>
        <c:delete val="0"/>
        <c:axPos val="l"/>
        <c:majorGridlines/>
        <c:numFmt formatCode="General" sourceLinked="1"/>
        <c:majorTickMark val="out"/>
        <c:minorTickMark val="none"/>
        <c:tickLblPos val="nextTo"/>
        <c:crossAx val="2034625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autoTitleDeleted val="0"/>
    <c:pivotFmts>
      <c:pivotFmt>
        <c:idx val="0"/>
      </c:pivotFmt>
      <c:pivotFmt>
        <c:idx val="1"/>
      </c:pivotFmt>
      <c:pivotFmt>
        <c:idx val="2"/>
      </c:pivotFmt>
      <c:pivotFmt>
        <c:idx val="3"/>
      </c:pivotFmt>
      <c:pivotFmt>
        <c:idx val="4"/>
      </c:pivotFmt>
      <c:pivotFmt>
        <c:idx val="5"/>
      </c:pivotFmt>
    </c:pivotFmts>
    <c:plotArea>
      <c:layout/>
      <c:lineChart>
        <c:grouping val="standard"/>
        <c:varyColors val="0"/>
        <c:ser>
          <c:idx val="0"/>
          <c:order val="0"/>
          <c:tx>
            <c:strRef>
              <c:f>'Pivot table'!$B$43:$B$44</c:f>
              <c:strCache>
                <c:ptCount val="1"/>
                <c:pt idx="0">
                  <c:v>No</c:v>
                </c:pt>
              </c:strCache>
            </c:strRef>
          </c:tx>
          <c:cat>
            <c:strRef>
              <c:f>'Pivot table'!$A$45:$A$50</c:f>
              <c:strCache>
                <c:ptCount val="5"/>
                <c:pt idx="0">
                  <c:v>0-1 Miles</c:v>
                </c:pt>
                <c:pt idx="1">
                  <c:v>1-2 Miles</c:v>
                </c:pt>
                <c:pt idx="2">
                  <c:v>2-5 Miles</c:v>
                </c:pt>
                <c:pt idx="3">
                  <c:v>5-10 Miles</c:v>
                </c:pt>
                <c:pt idx="4">
                  <c:v>More than 10 Miles</c:v>
                </c:pt>
              </c:strCache>
            </c:strRef>
          </c:cat>
          <c:val>
            <c:numRef>
              <c:f>'Pivot table'!$B$45:$B$50</c:f>
              <c:numCache>
                <c:formatCode>General</c:formatCode>
                <c:ptCount val="5"/>
                <c:pt idx="0">
                  <c:v>171</c:v>
                </c:pt>
                <c:pt idx="1">
                  <c:v>93</c:v>
                </c:pt>
                <c:pt idx="2">
                  <c:v>67</c:v>
                </c:pt>
                <c:pt idx="3">
                  <c:v>120</c:v>
                </c:pt>
                <c:pt idx="4">
                  <c:v>80</c:v>
                </c:pt>
              </c:numCache>
            </c:numRef>
          </c:val>
          <c:smooth val="0"/>
        </c:ser>
        <c:ser>
          <c:idx val="1"/>
          <c:order val="1"/>
          <c:tx>
            <c:strRef>
              <c:f>'Pivot table'!$C$43:$C$44</c:f>
              <c:strCache>
                <c:ptCount val="1"/>
                <c:pt idx="0">
                  <c:v>Yes</c:v>
                </c:pt>
              </c:strCache>
            </c:strRef>
          </c:tx>
          <c:cat>
            <c:strRef>
              <c:f>'Pivot table'!$A$45:$A$50</c:f>
              <c:strCache>
                <c:ptCount val="5"/>
                <c:pt idx="0">
                  <c:v>0-1 Miles</c:v>
                </c:pt>
                <c:pt idx="1">
                  <c:v>1-2 Miles</c:v>
                </c:pt>
                <c:pt idx="2">
                  <c:v>2-5 Miles</c:v>
                </c:pt>
                <c:pt idx="3">
                  <c:v>5-10 Miles</c:v>
                </c:pt>
                <c:pt idx="4">
                  <c:v>More than 10 Miles</c:v>
                </c:pt>
              </c:strCache>
            </c:strRef>
          </c:cat>
          <c:val>
            <c:numRef>
              <c:f>'Pivot table'!$C$45:$C$50</c:f>
              <c:numCache>
                <c:formatCode>General</c:formatCode>
                <c:ptCount val="5"/>
                <c:pt idx="0">
                  <c:v>207</c:v>
                </c:pt>
                <c:pt idx="1">
                  <c:v>83</c:v>
                </c:pt>
                <c:pt idx="2">
                  <c:v>95</c:v>
                </c:pt>
                <c:pt idx="3">
                  <c:v>77</c:v>
                </c:pt>
                <c:pt idx="4">
                  <c:v>33</c:v>
                </c:pt>
              </c:numCache>
            </c:numRef>
          </c:val>
          <c:smooth val="0"/>
        </c:ser>
        <c:dLbls>
          <c:showLegendKey val="0"/>
          <c:showVal val="0"/>
          <c:showCatName val="0"/>
          <c:showSerName val="0"/>
          <c:showPercent val="0"/>
          <c:showBubbleSize val="0"/>
        </c:dLbls>
        <c:marker val="1"/>
        <c:smooth val="0"/>
        <c:axId val="205612160"/>
        <c:axId val="205723904"/>
      </c:lineChart>
      <c:catAx>
        <c:axId val="205612160"/>
        <c:scaling>
          <c:orientation val="minMax"/>
        </c:scaling>
        <c:delete val="0"/>
        <c:axPos val="b"/>
        <c:majorTickMark val="out"/>
        <c:minorTickMark val="none"/>
        <c:tickLblPos val="nextTo"/>
        <c:crossAx val="205723904"/>
        <c:crosses val="autoZero"/>
        <c:auto val="1"/>
        <c:lblAlgn val="ctr"/>
        <c:lblOffset val="100"/>
        <c:noMultiLvlLbl val="0"/>
      </c:catAx>
      <c:valAx>
        <c:axId val="205723904"/>
        <c:scaling>
          <c:orientation val="minMax"/>
        </c:scaling>
        <c:delete val="0"/>
        <c:axPos val="l"/>
        <c:majorGridlines/>
        <c:numFmt formatCode="General" sourceLinked="1"/>
        <c:majorTickMark val="out"/>
        <c:minorTickMark val="none"/>
        <c:tickLblPos val="nextTo"/>
        <c:crossAx val="20561216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autoTitleDeleted val="0"/>
    <c:pivotFmts>
      <c:pivotFmt>
        <c:idx val="0"/>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1"/>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2"/>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3"/>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4"/>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
        <c:idx val="5"/>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barChart>
        <c:barDir val="col"/>
        <c:grouping val="clustered"/>
        <c:varyColors val="0"/>
        <c:ser>
          <c:idx val="0"/>
          <c:order val="0"/>
          <c:tx>
            <c:strRef>
              <c:f>'Pivot table'!$B$62:$B$63</c:f>
              <c:strCache>
                <c:ptCount val="1"/>
                <c:pt idx="0">
                  <c:v>No</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 table'!$A$64:$A$67</c:f>
              <c:strCache>
                <c:ptCount val="3"/>
                <c:pt idx="0">
                  <c:v>Adolescent</c:v>
                </c:pt>
                <c:pt idx="1">
                  <c:v>Middle Age</c:v>
                </c:pt>
                <c:pt idx="2">
                  <c:v>Old</c:v>
                </c:pt>
              </c:strCache>
            </c:strRef>
          </c:cat>
          <c:val>
            <c:numRef>
              <c:f>'Pivot table'!$B$64:$B$67</c:f>
              <c:numCache>
                <c:formatCode>General</c:formatCode>
                <c:ptCount val="3"/>
                <c:pt idx="0">
                  <c:v>48</c:v>
                </c:pt>
                <c:pt idx="1">
                  <c:v>349</c:v>
                </c:pt>
                <c:pt idx="2">
                  <c:v>134</c:v>
                </c:pt>
              </c:numCache>
            </c:numRef>
          </c:val>
        </c:ser>
        <c:ser>
          <c:idx val="1"/>
          <c:order val="1"/>
          <c:tx>
            <c:strRef>
              <c:f>'Pivot table'!$C$62:$C$63</c:f>
              <c:strCache>
                <c:ptCount val="1"/>
                <c:pt idx="0">
                  <c:v>Yes</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'Pivot table'!$A$64:$A$67</c:f>
              <c:strCache>
                <c:ptCount val="3"/>
                <c:pt idx="0">
                  <c:v>Adolescent</c:v>
                </c:pt>
                <c:pt idx="1">
                  <c:v>Middle Age</c:v>
                </c:pt>
                <c:pt idx="2">
                  <c:v>Old</c:v>
                </c:pt>
              </c:strCache>
            </c:strRef>
          </c:cat>
          <c:val>
            <c:numRef>
              <c:f>'Pivot table'!$C$64:$C$67</c:f>
              <c:numCache>
                <c:formatCode>General</c:formatCode>
                <c:ptCount val="3"/>
                <c:pt idx="0">
                  <c:v>37</c:v>
                </c:pt>
                <c:pt idx="1">
                  <c:v>397</c:v>
                </c:pt>
                <c:pt idx="2">
                  <c:v>61</c:v>
                </c:pt>
              </c:numCache>
            </c:numRef>
          </c:val>
        </c:ser>
        <c:dLbls>
          <c:dLblPos val="outEnd"/>
          <c:showLegendKey val="0"/>
          <c:showVal val="1"/>
          <c:showCatName val="0"/>
          <c:showSerName val="0"/>
          <c:showPercent val="0"/>
          <c:showBubbleSize val="0"/>
        </c:dLbls>
        <c:gapWidth val="150"/>
        <c:axId val="205211904"/>
        <c:axId val="205580160"/>
      </c:barChart>
      <c:catAx>
        <c:axId val="205211904"/>
        <c:scaling>
          <c:orientation val="minMax"/>
        </c:scaling>
        <c:delete val="0"/>
        <c:axPos val="b"/>
        <c:majorTickMark val="out"/>
        <c:minorTickMark val="none"/>
        <c:tickLblPos val="nextTo"/>
        <c:crossAx val="205580160"/>
        <c:crosses val="autoZero"/>
        <c:auto val="1"/>
        <c:lblAlgn val="ctr"/>
        <c:lblOffset val="100"/>
        <c:noMultiLvlLbl val="0"/>
      </c:catAx>
      <c:valAx>
        <c:axId val="205580160"/>
        <c:scaling>
          <c:orientation val="minMax"/>
        </c:scaling>
        <c:delete val="0"/>
        <c:axPos val="l"/>
        <c:majorGridlines/>
        <c:numFmt formatCode="General" sourceLinked="1"/>
        <c:majorTickMark val="out"/>
        <c:minorTickMark val="none"/>
        <c:tickLblPos val="nextTo"/>
        <c:crossAx val="2052119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464820</xdr:colOff>
      <xdr:row>0</xdr:row>
      <xdr:rowOff>72390</xdr:rowOff>
    </xdr:from>
    <xdr:to>
      <xdr:col>12</xdr:col>
      <xdr:colOff>160020</xdr:colOff>
      <xdr:row>15</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18</xdr:row>
      <xdr:rowOff>171450</xdr:rowOff>
    </xdr:from>
    <xdr:to>
      <xdr:col>12</xdr:col>
      <xdr:colOff>312420</xdr:colOff>
      <xdr:row>33</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38</xdr:row>
      <xdr:rowOff>26670</xdr:rowOff>
    </xdr:from>
    <xdr:to>
      <xdr:col>12</xdr:col>
      <xdr:colOff>304800</xdr:colOff>
      <xdr:row>53</xdr:row>
      <xdr:rowOff>26670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30480</xdr:colOff>
      <xdr:row>56</xdr:row>
      <xdr:rowOff>64770</xdr:rowOff>
    </xdr:from>
    <xdr:to>
      <xdr:col>12</xdr:col>
      <xdr:colOff>335280</xdr:colOff>
      <xdr:row>71</xdr:row>
      <xdr:rowOff>64770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426720</xdr:colOff>
      <xdr:row>4</xdr:row>
      <xdr:rowOff>15240</xdr:rowOff>
    </xdr:from>
    <xdr:to>
      <xdr:col>8</xdr:col>
      <xdr:colOff>0</xdr:colOff>
      <xdr:row>15</xdr:row>
      <xdr:rowOff>15240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419100</xdr:colOff>
      <xdr:row>15</xdr:row>
      <xdr:rowOff>30480</xdr:rowOff>
    </xdr:from>
    <xdr:to>
      <xdr:col>7</xdr:col>
      <xdr:colOff>594360</xdr:colOff>
      <xdr:row>28</xdr:row>
      <xdr:rowOff>160020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419100</xdr:colOff>
      <xdr:row>29</xdr:row>
      <xdr:rowOff>7620</xdr:rowOff>
    </xdr:from>
    <xdr:to>
      <xdr:col>7</xdr:col>
      <xdr:colOff>594360</xdr:colOff>
      <xdr:row>40</xdr:row>
      <xdr:rowOff>60960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15241</xdr:rowOff>
    </xdr:from>
    <xdr:to>
      <xdr:col>2</xdr:col>
      <xdr:colOff>419100</xdr:colOff>
      <xdr:row>9</xdr:row>
      <xdr:rowOff>99061</xdr:rowOff>
    </xdr:to>
    <mc:AlternateContent xmlns:mc="http://schemas.openxmlformats.org/markup-compatibility/2006">
      <mc:Choice xmlns:a14="http://schemas.microsoft.com/office/drawing/2010/main" Requires="a14">
        <xdr:graphicFrame macro="">
          <xdr:nvGraphicFramePr>
            <xdr:cNvPr id="6"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46761"/>
              <a:ext cx="16383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53341</xdr:rowOff>
    </xdr:from>
    <xdr:to>
      <xdr:col>2</xdr:col>
      <xdr:colOff>419100</xdr:colOff>
      <xdr:row>26</xdr:row>
      <xdr:rowOff>22861</xdr:rowOff>
    </xdr:to>
    <mc:AlternateContent xmlns:mc="http://schemas.openxmlformats.org/markup-compatibility/2006">
      <mc:Choice xmlns:a14="http://schemas.microsoft.com/office/drawing/2010/main" Requires="a14">
        <xdr:graphicFrame macro="">
          <xdr:nvGraphicFramePr>
            <xdr:cNvPr id="7"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979421"/>
              <a:ext cx="1638300" cy="179832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106681</xdr:rowOff>
    </xdr:from>
    <xdr:to>
      <xdr:col>2</xdr:col>
      <xdr:colOff>419100</xdr:colOff>
      <xdr:row>16</xdr:row>
      <xdr:rowOff>45721</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52601"/>
              <a:ext cx="16383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335.543380787036" createdVersion="4" refreshedVersion="4" minRefreshableVersion="3" recordCount="1026">
  <cacheSource type="worksheet">
    <worksheetSource ref="A1:N1027" sheet="Working Sheet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62:D67" firstHeaderRow="1" firstDataRow="2" firstDataCol="1"/>
  <pivotFields count="14">
    <pivotField showAll="0"/>
    <pivotField showAll="0">
      <items count="3">
        <item x="0"/>
        <item x="1"/>
        <item t="default"/>
      </items>
    </pivotField>
    <pivotField showAll="0"/>
    <pivotField numFmtId="169"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43:D50" firstHeaderRow="1" firstDataRow="2" firstDataCol="1"/>
  <pivotFields count="14">
    <pivotField showAll="0"/>
    <pivotField showAll="0">
      <items count="3">
        <item x="0"/>
        <item x="1"/>
        <item t="default"/>
      </items>
    </pivotField>
    <pivotField showAll="0"/>
    <pivotField numFmtId="169"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2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9" showAll="0"/>
    <pivotField showAll="0"/>
    <pivotField axis="axisRow"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5" count="1" selected="0">
            <x v="4"/>
          </reference>
          <reference field="13" count="1" selected="0">
            <x v="0"/>
          </reference>
        </references>
      </pivotArea>
    </chartFormat>
    <chartFormat chart="0" format="3">
      <pivotArea type="data" outline="0" fieldPosition="0">
        <references count="3">
          <reference field="4294967294" count="1" selected="0">
            <x v="0"/>
          </reference>
          <reference field="5" count="1" selected="0">
            <x v="4"/>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numFmtId="169"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s>
  <data>
    <tabular pivotCacheId="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Education" cache="Slicer_Education" caption="Education" rowHeight="234950"/>
  <slicer name="Region"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J1" sqref="J1:J1048576"/>
    </sheetView>
  </sheetViews>
  <sheetFormatPr defaultColWidth="11.88671875" defaultRowHeight="14.4" x14ac:dyDescent="0.3"/>
  <cols>
    <col min="4" max="4" width="12.5546875" style="4" bestFit="1" customWidth="1"/>
    <col min="14" max="14" width="15.44140625" customWidth="1"/>
  </cols>
  <sheetData>
    <row r="1" spans="1:14" x14ac:dyDescent="0.3">
      <c r="A1" t="s">
        <v>0</v>
      </c>
      <c r="B1" t="s">
        <v>1</v>
      </c>
      <c r="C1" t="s">
        <v>2</v>
      </c>
      <c r="D1" s="4" t="s">
        <v>3</v>
      </c>
      <c r="E1" t="s">
        <v>4</v>
      </c>
      <c r="F1" t="s">
        <v>5</v>
      </c>
      <c r="G1" t="s">
        <v>6</v>
      </c>
      <c r="H1" t="s">
        <v>7</v>
      </c>
      <c r="I1" t="s">
        <v>8</v>
      </c>
      <c r="J1" t="s">
        <v>9</v>
      </c>
      <c r="K1" t="s">
        <v>10</v>
      </c>
      <c r="L1" t="s">
        <v>11</v>
      </c>
      <c r="M1" t="s">
        <v>40</v>
      </c>
      <c r="N1" t="s">
        <v>12</v>
      </c>
    </row>
    <row r="2" spans="1:14" x14ac:dyDescent="0.3">
      <c r="A2">
        <v>12496</v>
      </c>
      <c r="B2" t="s">
        <v>36</v>
      </c>
      <c r="C2" t="s">
        <v>39</v>
      </c>
      <c r="D2" s="4">
        <v>40000</v>
      </c>
      <c r="E2">
        <v>1</v>
      </c>
      <c r="F2" t="s">
        <v>13</v>
      </c>
      <c r="G2" t="s">
        <v>14</v>
      </c>
      <c r="H2" t="s">
        <v>15</v>
      </c>
      <c r="I2">
        <v>0</v>
      </c>
      <c r="J2" t="s">
        <v>16</v>
      </c>
      <c r="K2" t="s">
        <v>17</v>
      </c>
      <c r="L2">
        <v>42</v>
      </c>
      <c r="M2" t="str">
        <f>IF(L2&lt;30,"Adolescent",IF(L2&gt;=55,"Old","Middle Age"))</f>
        <v>Middle Age</v>
      </c>
      <c r="N2" t="s">
        <v>18</v>
      </c>
    </row>
    <row r="3" spans="1:14" x14ac:dyDescent="0.3">
      <c r="A3">
        <v>24107</v>
      </c>
      <c r="B3" t="s">
        <v>36</v>
      </c>
      <c r="C3" t="s">
        <v>38</v>
      </c>
      <c r="D3" s="4">
        <v>30000</v>
      </c>
      <c r="E3">
        <v>3</v>
      </c>
      <c r="F3" t="s">
        <v>19</v>
      </c>
      <c r="G3" t="s">
        <v>20</v>
      </c>
      <c r="H3" t="s">
        <v>15</v>
      </c>
      <c r="I3">
        <v>1</v>
      </c>
      <c r="J3" t="s">
        <v>16</v>
      </c>
      <c r="K3" t="s">
        <v>17</v>
      </c>
      <c r="L3">
        <v>43</v>
      </c>
      <c r="M3" t="str">
        <f t="shared" ref="M3:M66" si="0">IF(L3&lt;30,"Adolescent",IF(L3&gt;=55,"Old","Middle Age"))</f>
        <v>Middle Age</v>
      </c>
      <c r="N3" t="s">
        <v>18</v>
      </c>
    </row>
    <row r="4" spans="1:14" x14ac:dyDescent="0.3">
      <c r="A4">
        <v>14177</v>
      </c>
      <c r="B4" t="s">
        <v>36</v>
      </c>
      <c r="C4" t="s">
        <v>38</v>
      </c>
      <c r="D4" s="4">
        <v>80000</v>
      </c>
      <c r="E4">
        <v>5</v>
      </c>
      <c r="F4" t="s">
        <v>19</v>
      </c>
      <c r="G4" t="s">
        <v>21</v>
      </c>
      <c r="H4" t="s">
        <v>18</v>
      </c>
      <c r="I4">
        <v>2</v>
      </c>
      <c r="J4" t="s">
        <v>22</v>
      </c>
      <c r="K4" t="s">
        <v>17</v>
      </c>
      <c r="L4">
        <v>60</v>
      </c>
      <c r="M4" t="str">
        <f t="shared" si="0"/>
        <v>Old</v>
      </c>
      <c r="N4" t="s">
        <v>18</v>
      </c>
    </row>
    <row r="5" spans="1:14" x14ac:dyDescent="0.3">
      <c r="A5">
        <v>24381</v>
      </c>
      <c r="B5" t="s">
        <v>37</v>
      </c>
      <c r="C5" t="s">
        <v>38</v>
      </c>
      <c r="D5" s="4">
        <v>70000</v>
      </c>
      <c r="E5">
        <v>0</v>
      </c>
      <c r="F5" t="s">
        <v>13</v>
      </c>
      <c r="G5" t="s">
        <v>21</v>
      </c>
      <c r="H5" t="s">
        <v>15</v>
      </c>
      <c r="I5">
        <v>1</v>
      </c>
      <c r="J5" t="s">
        <v>23</v>
      </c>
      <c r="K5" t="s">
        <v>24</v>
      </c>
      <c r="L5">
        <v>41</v>
      </c>
      <c r="M5" t="str">
        <f t="shared" si="0"/>
        <v>Middle Age</v>
      </c>
      <c r="N5" t="s">
        <v>15</v>
      </c>
    </row>
    <row r="6" spans="1:14" x14ac:dyDescent="0.3">
      <c r="A6">
        <v>25597</v>
      </c>
      <c r="B6" t="s">
        <v>37</v>
      </c>
      <c r="C6" t="s">
        <v>38</v>
      </c>
      <c r="D6" s="4">
        <v>30000</v>
      </c>
      <c r="E6">
        <v>0</v>
      </c>
      <c r="F6" t="s">
        <v>13</v>
      </c>
      <c r="G6" t="s">
        <v>20</v>
      </c>
      <c r="H6" t="s">
        <v>18</v>
      </c>
      <c r="I6">
        <v>0</v>
      </c>
      <c r="J6" t="s">
        <v>16</v>
      </c>
      <c r="K6" t="s">
        <v>17</v>
      </c>
      <c r="L6">
        <v>36</v>
      </c>
      <c r="M6" t="str">
        <f t="shared" si="0"/>
        <v>Middle Age</v>
      </c>
      <c r="N6" t="s">
        <v>15</v>
      </c>
    </row>
    <row r="7" spans="1:14" x14ac:dyDescent="0.3">
      <c r="A7">
        <v>13507</v>
      </c>
      <c r="B7" t="s">
        <v>36</v>
      </c>
      <c r="C7" t="s">
        <v>39</v>
      </c>
      <c r="D7" s="4">
        <v>10000</v>
      </c>
      <c r="E7">
        <v>2</v>
      </c>
      <c r="F7" t="s">
        <v>19</v>
      </c>
      <c r="G7" t="s">
        <v>25</v>
      </c>
      <c r="H7" t="s">
        <v>15</v>
      </c>
      <c r="I7">
        <v>0</v>
      </c>
      <c r="J7" t="s">
        <v>26</v>
      </c>
      <c r="K7" t="s">
        <v>17</v>
      </c>
      <c r="L7">
        <v>50</v>
      </c>
      <c r="M7" t="str">
        <f t="shared" si="0"/>
        <v>Middle Age</v>
      </c>
      <c r="N7" t="s">
        <v>18</v>
      </c>
    </row>
    <row r="8" spans="1:14" x14ac:dyDescent="0.3">
      <c r="A8">
        <v>27974</v>
      </c>
      <c r="B8" t="s">
        <v>37</v>
      </c>
      <c r="C8" t="s">
        <v>38</v>
      </c>
      <c r="D8" s="4">
        <v>160000</v>
      </c>
      <c r="E8">
        <v>2</v>
      </c>
      <c r="F8" t="s">
        <v>27</v>
      </c>
      <c r="G8" t="s">
        <v>28</v>
      </c>
      <c r="H8" t="s">
        <v>15</v>
      </c>
      <c r="I8">
        <v>4</v>
      </c>
      <c r="J8" t="s">
        <v>16</v>
      </c>
      <c r="K8" t="s">
        <v>24</v>
      </c>
      <c r="L8">
        <v>33</v>
      </c>
      <c r="M8" t="str">
        <f t="shared" si="0"/>
        <v>Middle Age</v>
      </c>
      <c r="N8" t="s">
        <v>15</v>
      </c>
    </row>
    <row r="9" spans="1:14" x14ac:dyDescent="0.3">
      <c r="A9">
        <v>19364</v>
      </c>
      <c r="B9" t="s">
        <v>36</v>
      </c>
      <c r="C9" t="s">
        <v>38</v>
      </c>
      <c r="D9" s="4">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4">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4">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4">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4">
        <v>90000</v>
      </c>
      <c r="E13">
        <v>0</v>
      </c>
      <c r="F13" t="s">
        <v>13</v>
      </c>
      <c r="G13" t="s">
        <v>21</v>
      </c>
      <c r="H13" t="s">
        <v>18</v>
      </c>
      <c r="I13">
        <v>4</v>
      </c>
      <c r="J13" t="s">
        <v>45</v>
      </c>
      <c r="K13" t="s">
        <v>24</v>
      </c>
      <c r="L13">
        <v>36</v>
      </c>
      <c r="M13" t="str">
        <f t="shared" si="0"/>
        <v>Middle Age</v>
      </c>
      <c r="N13" t="s">
        <v>18</v>
      </c>
    </row>
    <row r="14" spans="1:14" x14ac:dyDescent="0.3">
      <c r="A14">
        <v>11434</v>
      </c>
      <c r="B14" t="s">
        <v>36</v>
      </c>
      <c r="C14" t="s">
        <v>38</v>
      </c>
      <c r="D14" s="4">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4">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4">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4">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4">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4">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4">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4">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4">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4">
        <v>80000</v>
      </c>
      <c r="E23">
        <v>0</v>
      </c>
      <c r="F23" t="s">
        <v>13</v>
      </c>
      <c r="G23" t="s">
        <v>21</v>
      </c>
      <c r="H23" t="s">
        <v>15</v>
      </c>
      <c r="I23">
        <v>4</v>
      </c>
      <c r="J23" t="s">
        <v>45</v>
      </c>
      <c r="K23" t="s">
        <v>24</v>
      </c>
      <c r="L23">
        <v>35</v>
      </c>
      <c r="M23" t="str">
        <f t="shared" si="0"/>
        <v>Middle Age</v>
      </c>
      <c r="N23" t="s">
        <v>18</v>
      </c>
    </row>
    <row r="24" spans="1:14" x14ac:dyDescent="0.3">
      <c r="A24">
        <v>19193</v>
      </c>
      <c r="B24" t="s">
        <v>37</v>
      </c>
      <c r="C24" t="s">
        <v>38</v>
      </c>
      <c r="D24" s="4">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4">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4">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4">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4">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4">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4">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4">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4">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4">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4">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4">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4">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4">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4">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4">
        <v>30000</v>
      </c>
      <c r="E39">
        <v>0</v>
      </c>
      <c r="F39" t="s">
        <v>19</v>
      </c>
      <c r="G39" t="s">
        <v>20</v>
      </c>
      <c r="H39" t="s">
        <v>18</v>
      </c>
      <c r="I39">
        <v>1</v>
      </c>
      <c r="J39" t="s">
        <v>22</v>
      </c>
      <c r="K39" t="s">
        <v>17</v>
      </c>
      <c r="L39">
        <v>30</v>
      </c>
      <c r="M39" t="str">
        <f t="shared" si="0"/>
        <v>Middle Age</v>
      </c>
      <c r="N39" t="s">
        <v>18</v>
      </c>
    </row>
    <row r="40" spans="1:14" x14ac:dyDescent="0.3">
      <c r="A40">
        <v>26863</v>
      </c>
      <c r="B40" t="s">
        <v>37</v>
      </c>
      <c r="C40" t="s">
        <v>38</v>
      </c>
      <c r="D40" s="4">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4">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4">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4">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4">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4">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4">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4">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4">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4">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4">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4">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4">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4">
        <v>80000</v>
      </c>
      <c r="E53">
        <v>0</v>
      </c>
      <c r="F53" t="s">
        <v>13</v>
      </c>
      <c r="G53" t="s">
        <v>21</v>
      </c>
      <c r="H53" t="s">
        <v>18</v>
      </c>
      <c r="I53">
        <v>4</v>
      </c>
      <c r="J53" t="s">
        <v>45</v>
      </c>
      <c r="K53" t="s">
        <v>24</v>
      </c>
      <c r="L53">
        <v>35</v>
      </c>
      <c r="M53" t="str">
        <f t="shared" si="0"/>
        <v>Middle Age</v>
      </c>
      <c r="N53" t="s">
        <v>18</v>
      </c>
    </row>
    <row r="54" spans="1:14" x14ac:dyDescent="0.3">
      <c r="A54">
        <v>12558</v>
      </c>
      <c r="B54" t="s">
        <v>36</v>
      </c>
      <c r="C54" t="s">
        <v>39</v>
      </c>
      <c r="D54" s="4">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4">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4">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4">
        <v>80000</v>
      </c>
      <c r="E57">
        <v>4</v>
      </c>
      <c r="F57" t="s">
        <v>27</v>
      </c>
      <c r="G57" t="s">
        <v>21</v>
      </c>
      <c r="H57" t="s">
        <v>15</v>
      </c>
      <c r="I57">
        <v>2</v>
      </c>
      <c r="J57" t="s">
        <v>45</v>
      </c>
      <c r="K57" t="s">
        <v>17</v>
      </c>
      <c r="L57">
        <v>54</v>
      </c>
      <c r="M57" t="str">
        <f t="shared" si="0"/>
        <v>Middle Age</v>
      </c>
      <c r="N57" t="s">
        <v>18</v>
      </c>
    </row>
    <row r="58" spans="1:14" x14ac:dyDescent="0.3">
      <c r="A58">
        <v>12808</v>
      </c>
      <c r="B58" t="s">
        <v>36</v>
      </c>
      <c r="C58" t="s">
        <v>38</v>
      </c>
      <c r="D58" s="4">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4">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4">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4">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4">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4">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4">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4">
        <v>60000</v>
      </c>
      <c r="E65">
        <v>4</v>
      </c>
      <c r="F65" t="s">
        <v>13</v>
      </c>
      <c r="G65" t="s">
        <v>21</v>
      </c>
      <c r="H65" t="s">
        <v>15</v>
      </c>
      <c r="I65">
        <v>3</v>
      </c>
      <c r="J65" t="s">
        <v>45</v>
      </c>
      <c r="K65" t="s">
        <v>24</v>
      </c>
      <c r="L65">
        <v>41</v>
      </c>
      <c r="M65" t="str">
        <f t="shared" si="0"/>
        <v>Middle Age</v>
      </c>
      <c r="N65" t="s">
        <v>18</v>
      </c>
    </row>
    <row r="66" spans="1:14" x14ac:dyDescent="0.3">
      <c r="A66">
        <v>14927</v>
      </c>
      <c r="B66" t="s">
        <v>36</v>
      </c>
      <c r="C66" t="s">
        <v>39</v>
      </c>
      <c r="D66" s="4">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4">
        <v>30000</v>
      </c>
      <c r="E67">
        <v>2</v>
      </c>
      <c r="F67" t="s">
        <v>19</v>
      </c>
      <c r="G67" t="s">
        <v>20</v>
      </c>
      <c r="H67" t="s">
        <v>15</v>
      </c>
      <c r="I67">
        <v>2</v>
      </c>
      <c r="J67" t="s">
        <v>23</v>
      </c>
      <c r="K67" t="s">
        <v>24</v>
      </c>
      <c r="L67">
        <v>68</v>
      </c>
      <c r="M67" t="str">
        <f t="shared" ref="M67:M130" si="1">IF(L67&lt;30,"Adolescent",IF(L67&gt;=55,"Old","Middle Age"))</f>
        <v>Old</v>
      </c>
      <c r="N67" t="s">
        <v>18</v>
      </c>
    </row>
    <row r="68" spans="1:14" x14ac:dyDescent="0.3">
      <c r="A68">
        <v>29355</v>
      </c>
      <c r="B68" t="s">
        <v>36</v>
      </c>
      <c r="C68" t="s">
        <v>39</v>
      </c>
      <c r="D68" s="4">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4">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4">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4">
        <v>10000</v>
      </c>
      <c r="E71">
        <v>0</v>
      </c>
      <c r="F71" t="s">
        <v>29</v>
      </c>
      <c r="G71" t="s">
        <v>25</v>
      </c>
      <c r="H71" t="s">
        <v>18</v>
      </c>
      <c r="I71">
        <v>2</v>
      </c>
      <c r="J71" t="s">
        <v>16</v>
      </c>
      <c r="K71" t="s">
        <v>17</v>
      </c>
      <c r="L71">
        <v>30</v>
      </c>
      <c r="M71" t="str">
        <f t="shared" si="1"/>
        <v>Middle Age</v>
      </c>
      <c r="N71" t="s">
        <v>18</v>
      </c>
    </row>
    <row r="72" spans="1:14" x14ac:dyDescent="0.3">
      <c r="A72">
        <v>14238</v>
      </c>
      <c r="B72" t="s">
        <v>36</v>
      </c>
      <c r="C72" t="s">
        <v>38</v>
      </c>
      <c r="D72" s="4">
        <v>120000</v>
      </c>
      <c r="E72">
        <v>0</v>
      </c>
      <c r="F72" t="s">
        <v>29</v>
      </c>
      <c r="G72" t="s">
        <v>21</v>
      </c>
      <c r="H72" t="s">
        <v>15</v>
      </c>
      <c r="I72">
        <v>4</v>
      </c>
      <c r="J72" t="s">
        <v>45</v>
      </c>
      <c r="K72" t="s">
        <v>24</v>
      </c>
      <c r="L72">
        <v>36</v>
      </c>
      <c r="M72" t="str">
        <f t="shared" si="1"/>
        <v>Middle Age</v>
      </c>
      <c r="N72" t="s">
        <v>15</v>
      </c>
    </row>
    <row r="73" spans="1:14" x14ac:dyDescent="0.3">
      <c r="A73">
        <v>16200</v>
      </c>
      <c r="B73" t="s">
        <v>37</v>
      </c>
      <c r="C73" t="s">
        <v>39</v>
      </c>
      <c r="D73" s="4">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4">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4">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4">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4">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4">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4">
        <v>80000</v>
      </c>
      <c r="E79">
        <v>0</v>
      </c>
      <c r="F79" t="s">
        <v>13</v>
      </c>
      <c r="G79" t="s">
        <v>21</v>
      </c>
      <c r="H79" t="s">
        <v>15</v>
      </c>
      <c r="I79">
        <v>2</v>
      </c>
      <c r="J79" t="s">
        <v>45</v>
      </c>
      <c r="K79" t="s">
        <v>24</v>
      </c>
      <c r="L79">
        <v>29</v>
      </c>
      <c r="M79" t="str">
        <f t="shared" si="1"/>
        <v>Adolescent</v>
      </c>
      <c r="N79" t="s">
        <v>15</v>
      </c>
    </row>
    <row r="80" spans="1:14" x14ac:dyDescent="0.3">
      <c r="A80">
        <v>15752</v>
      </c>
      <c r="B80" t="s">
        <v>36</v>
      </c>
      <c r="C80" t="s">
        <v>38</v>
      </c>
      <c r="D80" s="4">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4">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4">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4">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4">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4">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4">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4">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4">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4">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4">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4">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4">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4">
        <v>30000</v>
      </c>
      <c r="E93">
        <v>0</v>
      </c>
      <c r="F93" t="s">
        <v>19</v>
      </c>
      <c r="G93" t="s">
        <v>20</v>
      </c>
      <c r="H93" t="s">
        <v>18</v>
      </c>
      <c r="I93">
        <v>1</v>
      </c>
      <c r="J93" t="s">
        <v>16</v>
      </c>
      <c r="K93" t="s">
        <v>17</v>
      </c>
      <c r="L93">
        <v>30</v>
      </c>
      <c r="M93" t="str">
        <f t="shared" si="1"/>
        <v>Middle Age</v>
      </c>
      <c r="N93" t="s">
        <v>15</v>
      </c>
    </row>
    <row r="94" spans="1:14" x14ac:dyDescent="0.3">
      <c r="A94">
        <v>19562</v>
      </c>
      <c r="B94" t="s">
        <v>37</v>
      </c>
      <c r="C94" t="s">
        <v>39</v>
      </c>
      <c r="D94" s="4">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4">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4">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4">
        <v>90000</v>
      </c>
      <c r="E97">
        <v>5</v>
      </c>
      <c r="F97" t="s">
        <v>19</v>
      </c>
      <c r="G97" t="s">
        <v>21</v>
      </c>
      <c r="H97" t="s">
        <v>15</v>
      </c>
      <c r="I97">
        <v>2</v>
      </c>
      <c r="J97" t="s">
        <v>45</v>
      </c>
      <c r="K97" t="s">
        <v>17</v>
      </c>
      <c r="L97">
        <v>62</v>
      </c>
      <c r="M97" t="str">
        <f t="shared" si="1"/>
        <v>Old</v>
      </c>
      <c r="N97" t="s">
        <v>18</v>
      </c>
    </row>
    <row r="98" spans="1:14" x14ac:dyDescent="0.3">
      <c r="A98">
        <v>12507</v>
      </c>
      <c r="B98" t="s">
        <v>36</v>
      </c>
      <c r="C98" t="s">
        <v>38</v>
      </c>
      <c r="D98" s="4">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4">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4">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4">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4">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4">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4">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4">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4">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4">
        <v>30000</v>
      </c>
      <c r="E107">
        <v>0</v>
      </c>
      <c r="F107" t="s">
        <v>19</v>
      </c>
      <c r="G107" t="s">
        <v>20</v>
      </c>
      <c r="H107" t="s">
        <v>18</v>
      </c>
      <c r="I107">
        <v>1</v>
      </c>
      <c r="J107" t="s">
        <v>22</v>
      </c>
      <c r="K107" t="s">
        <v>17</v>
      </c>
      <c r="L107">
        <v>30</v>
      </c>
      <c r="M107" t="str">
        <f t="shared" si="1"/>
        <v>Middle Age</v>
      </c>
      <c r="N107" t="s">
        <v>18</v>
      </c>
    </row>
    <row r="108" spans="1:14" x14ac:dyDescent="0.3">
      <c r="A108">
        <v>20430</v>
      </c>
      <c r="B108" t="s">
        <v>36</v>
      </c>
      <c r="C108" t="s">
        <v>38</v>
      </c>
      <c r="D108" s="4">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4">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4">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4">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4">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4">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4">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4">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4">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4">
        <v>10000</v>
      </c>
      <c r="E117">
        <v>0</v>
      </c>
      <c r="F117" t="s">
        <v>31</v>
      </c>
      <c r="G117" t="s">
        <v>25</v>
      </c>
      <c r="H117" t="s">
        <v>18</v>
      </c>
      <c r="I117">
        <v>0</v>
      </c>
      <c r="J117" t="s">
        <v>16</v>
      </c>
      <c r="K117" t="s">
        <v>17</v>
      </c>
      <c r="L117">
        <v>30</v>
      </c>
      <c r="M117" t="str">
        <f t="shared" si="1"/>
        <v>Middle Age</v>
      </c>
      <c r="N117" t="s">
        <v>15</v>
      </c>
    </row>
    <row r="118" spans="1:14" x14ac:dyDescent="0.3">
      <c r="A118">
        <v>22496</v>
      </c>
      <c r="B118" t="s">
        <v>36</v>
      </c>
      <c r="C118" t="s">
        <v>39</v>
      </c>
      <c r="D118" s="4">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4">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4">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4">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4">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4">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4">
        <v>80000</v>
      </c>
      <c r="E124">
        <v>0</v>
      </c>
      <c r="F124" t="s">
        <v>13</v>
      </c>
      <c r="G124" t="s">
        <v>21</v>
      </c>
      <c r="H124" t="s">
        <v>18</v>
      </c>
      <c r="I124">
        <v>3</v>
      </c>
      <c r="J124" t="s">
        <v>45</v>
      </c>
      <c r="K124" t="s">
        <v>24</v>
      </c>
      <c r="L124">
        <v>31</v>
      </c>
      <c r="M124" t="str">
        <f t="shared" si="1"/>
        <v>Middle Age</v>
      </c>
      <c r="N124" t="s">
        <v>18</v>
      </c>
    </row>
    <row r="125" spans="1:14" x14ac:dyDescent="0.3">
      <c r="A125">
        <v>23627</v>
      </c>
      <c r="B125" t="s">
        <v>37</v>
      </c>
      <c r="C125" t="s">
        <v>39</v>
      </c>
      <c r="D125" s="4">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4">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4">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4">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4">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4">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4">
        <v>10000</v>
      </c>
      <c r="E131">
        <v>3</v>
      </c>
      <c r="F131" t="s">
        <v>27</v>
      </c>
      <c r="G131" t="s">
        <v>25</v>
      </c>
      <c r="H131" t="s">
        <v>15</v>
      </c>
      <c r="I131">
        <v>1</v>
      </c>
      <c r="J131" t="s">
        <v>16</v>
      </c>
      <c r="K131" t="s">
        <v>17</v>
      </c>
      <c r="L131">
        <v>39</v>
      </c>
      <c r="M131" t="str">
        <f t="shared" ref="M131:M194" si="2">IF(L131&lt;30,"Adolescent",IF(L131&gt;=55,"Old","Middle Age"))</f>
        <v>Middle Age</v>
      </c>
      <c r="N131" t="s">
        <v>15</v>
      </c>
    </row>
    <row r="132" spans="1:14" x14ac:dyDescent="0.3">
      <c r="A132">
        <v>12993</v>
      </c>
      <c r="B132" t="s">
        <v>36</v>
      </c>
      <c r="C132" t="s">
        <v>38</v>
      </c>
      <c r="D132" s="4">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4">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4">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4">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4">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4">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4">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4">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4">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4">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4">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4">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4">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4">
        <v>80000</v>
      </c>
      <c r="E145">
        <v>0</v>
      </c>
      <c r="F145" t="s">
        <v>13</v>
      </c>
      <c r="G145" t="s">
        <v>21</v>
      </c>
      <c r="H145" t="s">
        <v>15</v>
      </c>
      <c r="I145">
        <v>3</v>
      </c>
      <c r="J145" t="s">
        <v>45</v>
      </c>
      <c r="K145" t="s">
        <v>24</v>
      </c>
      <c r="L145">
        <v>32</v>
      </c>
      <c r="M145" t="str">
        <f t="shared" si="2"/>
        <v>Middle Age</v>
      </c>
      <c r="N145" t="s">
        <v>18</v>
      </c>
    </row>
    <row r="146" spans="1:14" x14ac:dyDescent="0.3">
      <c r="A146">
        <v>20877</v>
      </c>
      <c r="B146" t="s">
        <v>37</v>
      </c>
      <c r="C146" t="s">
        <v>38</v>
      </c>
      <c r="D146" s="4">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4">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4">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4">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4">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4">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4">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4">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4">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4">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4">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4">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4">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4">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4">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4">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4">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4">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4">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4">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4">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4">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4">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4">
        <v>100000</v>
      </c>
      <c r="E169">
        <v>0</v>
      </c>
      <c r="F169" t="s">
        <v>27</v>
      </c>
      <c r="G169" t="s">
        <v>28</v>
      </c>
      <c r="H169" t="s">
        <v>15</v>
      </c>
      <c r="I169">
        <v>3</v>
      </c>
      <c r="J169" t="s">
        <v>45</v>
      </c>
      <c r="K169" t="s">
        <v>24</v>
      </c>
      <c r="L169">
        <v>35</v>
      </c>
      <c r="M169" t="str">
        <f t="shared" si="2"/>
        <v>Middle Age</v>
      </c>
      <c r="N169" t="s">
        <v>18</v>
      </c>
    </row>
    <row r="170" spans="1:14" x14ac:dyDescent="0.3">
      <c r="A170">
        <v>14058</v>
      </c>
      <c r="B170" t="s">
        <v>37</v>
      </c>
      <c r="C170" t="s">
        <v>38</v>
      </c>
      <c r="D170" s="4">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4">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4">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4">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4">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4">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4">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4">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4">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4">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4">
        <v>160000</v>
      </c>
      <c r="E180">
        <v>4</v>
      </c>
      <c r="F180" t="s">
        <v>19</v>
      </c>
      <c r="G180" t="s">
        <v>21</v>
      </c>
      <c r="H180" t="s">
        <v>18</v>
      </c>
      <c r="I180">
        <v>2</v>
      </c>
      <c r="J180" t="s">
        <v>45</v>
      </c>
      <c r="K180" t="s">
        <v>17</v>
      </c>
      <c r="L180">
        <v>55</v>
      </c>
      <c r="M180" t="str">
        <f t="shared" si="2"/>
        <v>Old</v>
      </c>
      <c r="N180" t="s">
        <v>15</v>
      </c>
    </row>
    <row r="181" spans="1:14" x14ac:dyDescent="0.3">
      <c r="A181">
        <v>12212</v>
      </c>
      <c r="B181" t="s">
        <v>36</v>
      </c>
      <c r="C181" t="s">
        <v>39</v>
      </c>
      <c r="D181" s="4">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4">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4">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4">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4">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4">
        <v>130000</v>
      </c>
      <c r="E186">
        <v>4</v>
      </c>
      <c r="F186" t="s">
        <v>27</v>
      </c>
      <c r="G186" t="s">
        <v>28</v>
      </c>
      <c r="H186" t="s">
        <v>18</v>
      </c>
      <c r="I186">
        <v>4</v>
      </c>
      <c r="J186" t="s">
        <v>45</v>
      </c>
      <c r="K186" t="s">
        <v>17</v>
      </c>
      <c r="L186">
        <v>58</v>
      </c>
      <c r="M186" t="str">
        <f t="shared" si="2"/>
        <v>Old</v>
      </c>
      <c r="N186" t="s">
        <v>18</v>
      </c>
    </row>
    <row r="187" spans="1:14" x14ac:dyDescent="0.3">
      <c r="A187">
        <v>15799</v>
      </c>
      <c r="B187" t="s">
        <v>36</v>
      </c>
      <c r="C187" t="s">
        <v>39</v>
      </c>
      <c r="D187" s="4">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4">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4">
        <v>80000</v>
      </c>
      <c r="E189">
        <v>5</v>
      </c>
      <c r="F189" t="s">
        <v>19</v>
      </c>
      <c r="G189" t="s">
        <v>21</v>
      </c>
      <c r="H189" t="s">
        <v>18</v>
      </c>
      <c r="I189">
        <v>2</v>
      </c>
      <c r="J189" t="s">
        <v>45</v>
      </c>
      <c r="K189" t="s">
        <v>17</v>
      </c>
      <c r="L189">
        <v>59</v>
      </c>
      <c r="M189" t="str">
        <f t="shared" si="2"/>
        <v>Old</v>
      </c>
      <c r="N189" t="s">
        <v>18</v>
      </c>
    </row>
    <row r="190" spans="1:14" x14ac:dyDescent="0.3">
      <c r="A190">
        <v>20606</v>
      </c>
      <c r="B190" t="s">
        <v>36</v>
      </c>
      <c r="C190" t="s">
        <v>39</v>
      </c>
      <c r="D190" s="4">
        <v>70000</v>
      </c>
      <c r="E190">
        <v>0</v>
      </c>
      <c r="F190" t="s">
        <v>13</v>
      </c>
      <c r="G190" t="s">
        <v>21</v>
      </c>
      <c r="H190" t="s">
        <v>15</v>
      </c>
      <c r="I190">
        <v>4</v>
      </c>
      <c r="J190" t="s">
        <v>45</v>
      </c>
      <c r="K190" t="s">
        <v>24</v>
      </c>
      <c r="L190">
        <v>32</v>
      </c>
      <c r="M190" t="str">
        <f t="shared" si="2"/>
        <v>Middle Age</v>
      </c>
      <c r="N190" t="s">
        <v>15</v>
      </c>
    </row>
    <row r="191" spans="1:14" x14ac:dyDescent="0.3">
      <c r="A191">
        <v>19482</v>
      </c>
      <c r="B191" t="s">
        <v>36</v>
      </c>
      <c r="C191" t="s">
        <v>38</v>
      </c>
      <c r="D191" s="4">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4">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4">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4">
        <v>80000</v>
      </c>
      <c r="E194">
        <v>5</v>
      </c>
      <c r="F194" t="s">
        <v>13</v>
      </c>
      <c r="G194" t="s">
        <v>28</v>
      </c>
      <c r="H194" t="s">
        <v>15</v>
      </c>
      <c r="I194">
        <v>2</v>
      </c>
      <c r="J194" t="s">
        <v>45</v>
      </c>
      <c r="K194" t="s">
        <v>17</v>
      </c>
      <c r="L194">
        <v>62</v>
      </c>
      <c r="M194" t="str">
        <f t="shared" si="2"/>
        <v>Old</v>
      </c>
      <c r="N194" t="s">
        <v>18</v>
      </c>
    </row>
    <row r="195" spans="1:14" x14ac:dyDescent="0.3">
      <c r="A195">
        <v>26032</v>
      </c>
      <c r="B195" t="s">
        <v>36</v>
      </c>
      <c r="C195" t="s">
        <v>39</v>
      </c>
      <c r="D195" s="4">
        <v>70000</v>
      </c>
      <c r="E195">
        <v>5</v>
      </c>
      <c r="F195" t="s">
        <v>13</v>
      </c>
      <c r="G195" t="s">
        <v>21</v>
      </c>
      <c r="H195" t="s">
        <v>15</v>
      </c>
      <c r="I195">
        <v>4</v>
      </c>
      <c r="J195" t="s">
        <v>45</v>
      </c>
      <c r="K195" t="s">
        <v>24</v>
      </c>
      <c r="L195">
        <v>41</v>
      </c>
      <c r="M195" t="str">
        <f t="shared" ref="M195:M258" si="3">IF(L195&lt;30,"Adolescent",IF(L195&gt;=55,"Old","Middle Age"))</f>
        <v>Middle Age</v>
      </c>
      <c r="N195" t="s">
        <v>18</v>
      </c>
    </row>
    <row r="196" spans="1:14" x14ac:dyDescent="0.3">
      <c r="A196">
        <v>17843</v>
      </c>
      <c r="B196" t="s">
        <v>37</v>
      </c>
      <c r="C196" t="s">
        <v>39</v>
      </c>
      <c r="D196" s="4">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4">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4">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4">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4">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4">
        <v>80000</v>
      </c>
      <c r="E201">
        <v>0</v>
      </c>
      <c r="F201" t="s">
        <v>13</v>
      </c>
      <c r="G201" t="s">
        <v>21</v>
      </c>
      <c r="H201" t="s">
        <v>18</v>
      </c>
      <c r="I201">
        <v>3</v>
      </c>
      <c r="J201" t="s">
        <v>45</v>
      </c>
      <c r="K201" t="s">
        <v>24</v>
      </c>
      <c r="L201">
        <v>33</v>
      </c>
      <c r="M201" t="str">
        <f t="shared" si="3"/>
        <v>Middle Age</v>
      </c>
      <c r="N201" t="s">
        <v>15</v>
      </c>
    </row>
    <row r="202" spans="1:14" x14ac:dyDescent="0.3">
      <c r="A202">
        <v>24584</v>
      </c>
      <c r="B202" t="s">
        <v>37</v>
      </c>
      <c r="C202" t="s">
        <v>38</v>
      </c>
      <c r="D202" s="4">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4">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4">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4">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4">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4">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4">
        <v>90000</v>
      </c>
      <c r="E208">
        <v>5</v>
      </c>
      <c r="F208" t="s">
        <v>19</v>
      </c>
      <c r="G208" t="s">
        <v>21</v>
      </c>
      <c r="H208" t="s">
        <v>18</v>
      </c>
      <c r="I208">
        <v>2</v>
      </c>
      <c r="J208" t="s">
        <v>45</v>
      </c>
      <c r="K208" t="s">
        <v>17</v>
      </c>
      <c r="L208">
        <v>62</v>
      </c>
      <c r="M208" t="str">
        <f t="shared" si="3"/>
        <v>Old</v>
      </c>
      <c r="N208" t="s">
        <v>18</v>
      </c>
    </row>
    <row r="209" spans="1:14" x14ac:dyDescent="0.3">
      <c r="A209">
        <v>28729</v>
      </c>
      <c r="B209" t="s">
        <v>37</v>
      </c>
      <c r="C209" t="s">
        <v>39</v>
      </c>
      <c r="D209" s="4">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4">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4">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4">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4">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4">
        <v>30000</v>
      </c>
      <c r="E214">
        <v>0</v>
      </c>
      <c r="F214" t="s">
        <v>19</v>
      </c>
      <c r="G214" t="s">
        <v>20</v>
      </c>
      <c r="H214" t="s">
        <v>18</v>
      </c>
      <c r="I214">
        <v>1</v>
      </c>
      <c r="J214" t="s">
        <v>22</v>
      </c>
      <c r="K214" t="s">
        <v>17</v>
      </c>
      <c r="L214">
        <v>30</v>
      </c>
      <c r="M214" t="str">
        <f t="shared" si="3"/>
        <v>Middle Age</v>
      </c>
      <c r="N214" t="s">
        <v>18</v>
      </c>
    </row>
    <row r="215" spans="1:14" x14ac:dyDescent="0.3">
      <c r="A215">
        <v>11451</v>
      </c>
      <c r="B215" t="s">
        <v>37</v>
      </c>
      <c r="C215" t="s">
        <v>38</v>
      </c>
      <c r="D215" s="4">
        <v>70000</v>
      </c>
      <c r="E215">
        <v>0</v>
      </c>
      <c r="F215" t="s">
        <v>13</v>
      </c>
      <c r="G215" t="s">
        <v>21</v>
      </c>
      <c r="H215" t="s">
        <v>18</v>
      </c>
      <c r="I215">
        <v>4</v>
      </c>
      <c r="J215" t="s">
        <v>45</v>
      </c>
      <c r="K215" t="s">
        <v>24</v>
      </c>
      <c r="L215">
        <v>31</v>
      </c>
      <c r="M215" t="str">
        <f t="shared" si="3"/>
        <v>Middle Age</v>
      </c>
      <c r="N215" t="s">
        <v>15</v>
      </c>
    </row>
    <row r="216" spans="1:14" x14ac:dyDescent="0.3">
      <c r="A216">
        <v>25553</v>
      </c>
      <c r="B216" t="s">
        <v>36</v>
      </c>
      <c r="C216" t="s">
        <v>38</v>
      </c>
      <c r="D216" s="4">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4">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4">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4">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4">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4">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4">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4">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4">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4">
        <v>70000</v>
      </c>
      <c r="E225">
        <v>5</v>
      </c>
      <c r="F225" t="s">
        <v>13</v>
      </c>
      <c r="G225" t="s">
        <v>21</v>
      </c>
      <c r="H225" t="s">
        <v>15</v>
      </c>
      <c r="I225">
        <v>4</v>
      </c>
      <c r="J225" t="s">
        <v>45</v>
      </c>
      <c r="K225" t="s">
        <v>24</v>
      </c>
      <c r="L225">
        <v>39</v>
      </c>
      <c r="M225" t="str">
        <f t="shared" si="3"/>
        <v>Middle Age</v>
      </c>
      <c r="N225" t="s">
        <v>18</v>
      </c>
    </row>
    <row r="226" spans="1:14" x14ac:dyDescent="0.3">
      <c r="A226">
        <v>19650</v>
      </c>
      <c r="B226" t="s">
        <v>36</v>
      </c>
      <c r="C226" t="s">
        <v>39</v>
      </c>
      <c r="D226" s="4">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4">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4">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4">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4">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4">
        <v>80000</v>
      </c>
      <c r="E231">
        <v>5</v>
      </c>
      <c r="F231" t="s">
        <v>27</v>
      </c>
      <c r="G231" t="s">
        <v>28</v>
      </c>
      <c r="H231" t="s">
        <v>15</v>
      </c>
      <c r="I231">
        <v>3</v>
      </c>
      <c r="J231" t="s">
        <v>45</v>
      </c>
      <c r="K231" t="s">
        <v>17</v>
      </c>
      <c r="L231">
        <v>57</v>
      </c>
      <c r="M231" t="str">
        <f t="shared" si="3"/>
        <v>Old</v>
      </c>
      <c r="N231" t="s">
        <v>18</v>
      </c>
    </row>
    <row r="232" spans="1:14" x14ac:dyDescent="0.3">
      <c r="A232">
        <v>22830</v>
      </c>
      <c r="B232" t="s">
        <v>36</v>
      </c>
      <c r="C232" t="s">
        <v>38</v>
      </c>
      <c r="D232" s="4">
        <v>120000</v>
      </c>
      <c r="E232">
        <v>4</v>
      </c>
      <c r="F232" t="s">
        <v>19</v>
      </c>
      <c r="G232" t="s">
        <v>28</v>
      </c>
      <c r="H232" t="s">
        <v>15</v>
      </c>
      <c r="I232">
        <v>3</v>
      </c>
      <c r="J232" t="s">
        <v>45</v>
      </c>
      <c r="K232" t="s">
        <v>17</v>
      </c>
      <c r="L232">
        <v>56</v>
      </c>
      <c r="M232" t="str">
        <f t="shared" si="3"/>
        <v>Old</v>
      </c>
      <c r="N232" t="s">
        <v>18</v>
      </c>
    </row>
    <row r="233" spans="1:14" x14ac:dyDescent="0.3">
      <c r="A233">
        <v>14777</v>
      </c>
      <c r="B233" t="s">
        <v>36</v>
      </c>
      <c r="C233" t="s">
        <v>39</v>
      </c>
      <c r="D233" s="4">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4">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4">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4">
        <v>90000</v>
      </c>
      <c r="E236">
        <v>0</v>
      </c>
      <c r="F236" t="s">
        <v>13</v>
      </c>
      <c r="G236" t="s">
        <v>21</v>
      </c>
      <c r="H236" t="s">
        <v>18</v>
      </c>
      <c r="I236">
        <v>4</v>
      </c>
      <c r="J236" t="s">
        <v>45</v>
      </c>
      <c r="K236" t="s">
        <v>24</v>
      </c>
      <c r="L236">
        <v>35</v>
      </c>
      <c r="M236" t="str">
        <f t="shared" si="3"/>
        <v>Middle Age</v>
      </c>
      <c r="N236" t="s">
        <v>15</v>
      </c>
    </row>
    <row r="237" spans="1:14" x14ac:dyDescent="0.3">
      <c r="A237">
        <v>11340</v>
      </c>
      <c r="B237" t="s">
        <v>36</v>
      </c>
      <c r="C237" t="s">
        <v>39</v>
      </c>
      <c r="D237" s="4">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4">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4">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4">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4">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4">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4">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4">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4">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4">
        <v>120000</v>
      </c>
      <c r="E246">
        <v>3</v>
      </c>
      <c r="F246" t="s">
        <v>13</v>
      </c>
      <c r="G246" t="s">
        <v>28</v>
      </c>
      <c r="H246" t="s">
        <v>18</v>
      </c>
      <c r="I246">
        <v>2</v>
      </c>
      <c r="J246" t="s">
        <v>45</v>
      </c>
      <c r="K246" t="s">
        <v>17</v>
      </c>
      <c r="L246">
        <v>52</v>
      </c>
      <c r="M246" t="str">
        <f t="shared" si="3"/>
        <v>Middle Age</v>
      </c>
      <c r="N246" t="s">
        <v>15</v>
      </c>
    </row>
    <row r="247" spans="1:14" x14ac:dyDescent="0.3">
      <c r="A247">
        <v>18494</v>
      </c>
      <c r="B247" t="s">
        <v>36</v>
      </c>
      <c r="C247" t="s">
        <v>38</v>
      </c>
      <c r="D247" s="4">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4">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4">
        <v>100000</v>
      </c>
      <c r="E249">
        <v>0</v>
      </c>
      <c r="F249" t="s">
        <v>27</v>
      </c>
      <c r="G249" t="s">
        <v>28</v>
      </c>
      <c r="H249" t="s">
        <v>15</v>
      </c>
      <c r="I249">
        <v>4</v>
      </c>
      <c r="J249" t="s">
        <v>45</v>
      </c>
      <c r="K249" t="s">
        <v>24</v>
      </c>
      <c r="L249">
        <v>34</v>
      </c>
      <c r="M249" t="str">
        <f t="shared" si="3"/>
        <v>Middle Age</v>
      </c>
      <c r="N249" t="s">
        <v>15</v>
      </c>
    </row>
    <row r="250" spans="1:14" x14ac:dyDescent="0.3">
      <c r="A250">
        <v>13981</v>
      </c>
      <c r="B250" t="s">
        <v>36</v>
      </c>
      <c r="C250" t="s">
        <v>39</v>
      </c>
      <c r="D250" s="4">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4">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4">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4">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4">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4">
        <v>100000</v>
      </c>
      <c r="E255">
        <v>3</v>
      </c>
      <c r="F255" t="s">
        <v>29</v>
      </c>
      <c r="G255" t="s">
        <v>21</v>
      </c>
      <c r="H255" t="s">
        <v>15</v>
      </c>
      <c r="I255">
        <v>0</v>
      </c>
      <c r="J255" t="s">
        <v>45</v>
      </c>
      <c r="K255" t="s">
        <v>17</v>
      </c>
      <c r="L255">
        <v>59</v>
      </c>
      <c r="M255" t="str">
        <f t="shared" si="3"/>
        <v>Old</v>
      </c>
      <c r="N255" t="s">
        <v>15</v>
      </c>
    </row>
    <row r="256" spans="1:14" x14ac:dyDescent="0.3">
      <c r="A256">
        <v>21375</v>
      </c>
      <c r="B256" t="s">
        <v>37</v>
      </c>
      <c r="C256" t="s">
        <v>38</v>
      </c>
      <c r="D256" s="4">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4">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4">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4">
        <v>50000</v>
      </c>
      <c r="E259">
        <v>0</v>
      </c>
      <c r="F259" t="s">
        <v>31</v>
      </c>
      <c r="G259" t="s">
        <v>14</v>
      </c>
      <c r="H259" t="s">
        <v>15</v>
      </c>
      <c r="I259">
        <v>0</v>
      </c>
      <c r="J259" t="s">
        <v>16</v>
      </c>
      <c r="K259" t="s">
        <v>17</v>
      </c>
      <c r="L259">
        <v>36</v>
      </c>
      <c r="M259" t="str">
        <f t="shared" ref="M259:M322" si="4">IF(L259&lt;30,"Adolescent",IF(L259&gt;=55,"Old","Middle Age"))</f>
        <v>Middle Age</v>
      </c>
      <c r="N259" t="s">
        <v>15</v>
      </c>
    </row>
    <row r="260" spans="1:14" x14ac:dyDescent="0.3">
      <c r="A260">
        <v>14193</v>
      </c>
      <c r="B260" t="s">
        <v>37</v>
      </c>
      <c r="C260" t="s">
        <v>39</v>
      </c>
      <c r="D260" s="4">
        <v>100000</v>
      </c>
      <c r="E260">
        <v>3</v>
      </c>
      <c r="F260" t="s">
        <v>19</v>
      </c>
      <c r="G260" t="s">
        <v>28</v>
      </c>
      <c r="H260" t="s">
        <v>15</v>
      </c>
      <c r="I260">
        <v>4</v>
      </c>
      <c r="J260" t="s">
        <v>45</v>
      </c>
      <c r="K260" t="s">
        <v>17</v>
      </c>
      <c r="L260">
        <v>56</v>
      </c>
      <c r="M260" t="str">
        <f t="shared" si="4"/>
        <v>Old</v>
      </c>
      <c r="N260" t="s">
        <v>18</v>
      </c>
    </row>
    <row r="261" spans="1:14" x14ac:dyDescent="0.3">
      <c r="A261">
        <v>12705</v>
      </c>
      <c r="B261" t="s">
        <v>36</v>
      </c>
      <c r="C261" t="s">
        <v>38</v>
      </c>
      <c r="D261" s="4">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4">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4">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4">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4">
        <v>70000</v>
      </c>
      <c r="E265">
        <v>5</v>
      </c>
      <c r="F265" t="s">
        <v>13</v>
      </c>
      <c r="G265" t="s">
        <v>21</v>
      </c>
      <c r="H265" t="s">
        <v>15</v>
      </c>
      <c r="I265">
        <v>3</v>
      </c>
      <c r="J265" t="s">
        <v>45</v>
      </c>
      <c r="K265" t="s">
        <v>24</v>
      </c>
      <c r="L265">
        <v>39</v>
      </c>
      <c r="M265" t="str">
        <f t="shared" si="4"/>
        <v>Middle Age</v>
      </c>
      <c r="N265" t="s">
        <v>18</v>
      </c>
    </row>
    <row r="266" spans="1:14" x14ac:dyDescent="0.3">
      <c r="A266">
        <v>17964</v>
      </c>
      <c r="B266" t="s">
        <v>36</v>
      </c>
      <c r="C266" t="s">
        <v>38</v>
      </c>
      <c r="D266" s="4">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4">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4">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4">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4">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4">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4">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4">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4">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4">
        <v>20000</v>
      </c>
      <c r="E275">
        <v>0</v>
      </c>
      <c r="F275" t="s">
        <v>27</v>
      </c>
      <c r="G275" t="s">
        <v>25</v>
      </c>
      <c r="H275" t="s">
        <v>18</v>
      </c>
      <c r="I275">
        <v>1</v>
      </c>
      <c r="J275" t="s">
        <v>22</v>
      </c>
      <c r="K275" t="s">
        <v>17</v>
      </c>
      <c r="L275">
        <v>30</v>
      </c>
      <c r="M275" t="str">
        <f t="shared" si="4"/>
        <v>Middle Age</v>
      </c>
      <c r="N275" t="s">
        <v>18</v>
      </c>
    </row>
    <row r="276" spans="1:14" x14ac:dyDescent="0.3">
      <c r="A276">
        <v>12284</v>
      </c>
      <c r="B276" t="s">
        <v>36</v>
      </c>
      <c r="C276" t="s">
        <v>39</v>
      </c>
      <c r="D276" s="4">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4">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4">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4">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4">
        <v>100000</v>
      </c>
      <c r="E280">
        <v>0</v>
      </c>
      <c r="F280" t="s">
        <v>27</v>
      </c>
      <c r="G280" t="s">
        <v>28</v>
      </c>
      <c r="H280" t="s">
        <v>15</v>
      </c>
      <c r="I280">
        <v>3</v>
      </c>
      <c r="J280" t="s">
        <v>45</v>
      </c>
      <c r="K280" t="s">
        <v>24</v>
      </c>
      <c r="L280">
        <v>35</v>
      </c>
      <c r="M280" t="str">
        <f t="shared" si="4"/>
        <v>Middle Age</v>
      </c>
      <c r="N280" t="s">
        <v>15</v>
      </c>
    </row>
    <row r="281" spans="1:14" x14ac:dyDescent="0.3">
      <c r="A281">
        <v>16390</v>
      </c>
      <c r="B281" t="s">
        <v>37</v>
      </c>
      <c r="C281" t="s">
        <v>38</v>
      </c>
      <c r="D281" s="4">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4">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4">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4">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4">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4">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4">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4">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4">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4">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4">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4">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4">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4">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4">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4">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4">
        <v>110000</v>
      </c>
      <c r="E297">
        <v>0</v>
      </c>
      <c r="F297" t="s">
        <v>19</v>
      </c>
      <c r="G297" t="s">
        <v>28</v>
      </c>
      <c r="H297" t="s">
        <v>15</v>
      </c>
      <c r="I297">
        <v>3</v>
      </c>
      <c r="J297" t="s">
        <v>45</v>
      </c>
      <c r="K297" t="s">
        <v>24</v>
      </c>
      <c r="L297">
        <v>32</v>
      </c>
      <c r="M297" t="str">
        <f t="shared" si="4"/>
        <v>Middle Age</v>
      </c>
      <c r="N297" t="s">
        <v>15</v>
      </c>
    </row>
    <row r="298" spans="1:14" x14ac:dyDescent="0.3">
      <c r="A298">
        <v>26663</v>
      </c>
      <c r="B298" t="s">
        <v>37</v>
      </c>
      <c r="C298" t="s">
        <v>39</v>
      </c>
      <c r="D298" s="4">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4">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4">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4">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4">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4">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4">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4">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4">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4">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4">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4">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4">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4">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4">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4">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4">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4">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4">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4">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4">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4">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4">
        <v>130000</v>
      </c>
      <c r="E320">
        <v>4</v>
      </c>
      <c r="F320" t="s">
        <v>19</v>
      </c>
      <c r="G320" t="s">
        <v>21</v>
      </c>
      <c r="H320" t="s">
        <v>18</v>
      </c>
      <c r="I320">
        <v>3</v>
      </c>
      <c r="J320" t="s">
        <v>45</v>
      </c>
      <c r="K320" t="s">
        <v>17</v>
      </c>
      <c r="L320">
        <v>54</v>
      </c>
      <c r="M320" t="str">
        <f t="shared" si="4"/>
        <v>Middle Age</v>
      </c>
      <c r="N320" t="s">
        <v>18</v>
      </c>
    </row>
    <row r="321" spans="1:14" x14ac:dyDescent="0.3">
      <c r="A321">
        <v>11386</v>
      </c>
      <c r="B321" t="s">
        <v>36</v>
      </c>
      <c r="C321" t="s">
        <v>39</v>
      </c>
      <c r="D321" s="4">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4">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4">
        <v>160000</v>
      </c>
      <c r="E323">
        <v>0</v>
      </c>
      <c r="F323" t="s">
        <v>31</v>
      </c>
      <c r="G323" t="s">
        <v>28</v>
      </c>
      <c r="H323" t="s">
        <v>18</v>
      </c>
      <c r="I323">
        <v>3</v>
      </c>
      <c r="J323" t="s">
        <v>16</v>
      </c>
      <c r="K323" t="s">
        <v>24</v>
      </c>
      <c r="L323">
        <v>47</v>
      </c>
      <c r="M323" t="str">
        <f t="shared" ref="M323:M386" si="5">IF(L323&lt;30,"Adolescent",IF(L323&gt;=55,"Old","Middle Age"))</f>
        <v>Middle Age</v>
      </c>
      <c r="N323" t="s">
        <v>15</v>
      </c>
    </row>
    <row r="324" spans="1:14" x14ac:dyDescent="0.3">
      <c r="A324">
        <v>16410</v>
      </c>
      <c r="B324" t="s">
        <v>37</v>
      </c>
      <c r="C324" t="s">
        <v>39</v>
      </c>
      <c r="D324" s="4">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4">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4">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4">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4">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4">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4">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4">
        <v>90000</v>
      </c>
      <c r="E331">
        <v>5</v>
      </c>
      <c r="F331" t="s">
        <v>29</v>
      </c>
      <c r="G331" t="s">
        <v>14</v>
      </c>
      <c r="H331" t="s">
        <v>15</v>
      </c>
      <c r="I331">
        <v>2</v>
      </c>
      <c r="J331" t="s">
        <v>45</v>
      </c>
      <c r="K331" t="s">
        <v>17</v>
      </c>
      <c r="L331">
        <v>59</v>
      </c>
      <c r="M331" t="str">
        <f t="shared" si="5"/>
        <v>Old</v>
      </c>
      <c r="N331" t="s">
        <v>18</v>
      </c>
    </row>
    <row r="332" spans="1:14" x14ac:dyDescent="0.3">
      <c r="A332">
        <v>24898</v>
      </c>
      <c r="B332" t="s">
        <v>37</v>
      </c>
      <c r="C332" t="s">
        <v>39</v>
      </c>
      <c r="D332" s="4">
        <v>80000</v>
      </c>
      <c r="E332">
        <v>0</v>
      </c>
      <c r="F332" t="s">
        <v>13</v>
      </c>
      <c r="G332" t="s">
        <v>21</v>
      </c>
      <c r="H332" t="s">
        <v>15</v>
      </c>
      <c r="I332">
        <v>3</v>
      </c>
      <c r="J332" t="s">
        <v>45</v>
      </c>
      <c r="K332" t="s">
        <v>24</v>
      </c>
      <c r="L332">
        <v>32</v>
      </c>
      <c r="M332" t="str">
        <f t="shared" si="5"/>
        <v>Middle Age</v>
      </c>
      <c r="N332" t="s">
        <v>18</v>
      </c>
    </row>
    <row r="333" spans="1:14" x14ac:dyDescent="0.3">
      <c r="A333">
        <v>19508</v>
      </c>
      <c r="B333" t="s">
        <v>36</v>
      </c>
      <c r="C333" t="s">
        <v>38</v>
      </c>
      <c r="D333" s="4">
        <v>10000</v>
      </c>
      <c r="E333">
        <v>0</v>
      </c>
      <c r="F333" t="s">
        <v>29</v>
      </c>
      <c r="G333" t="s">
        <v>25</v>
      </c>
      <c r="H333" t="s">
        <v>18</v>
      </c>
      <c r="I333">
        <v>2</v>
      </c>
      <c r="J333" t="s">
        <v>16</v>
      </c>
      <c r="K333" t="s">
        <v>17</v>
      </c>
      <c r="L333">
        <v>30</v>
      </c>
      <c r="M333" t="str">
        <f t="shared" si="5"/>
        <v>Middle Age</v>
      </c>
      <c r="N333" t="s">
        <v>18</v>
      </c>
    </row>
    <row r="334" spans="1:14" x14ac:dyDescent="0.3">
      <c r="A334">
        <v>11489</v>
      </c>
      <c r="B334" t="s">
        <v>37</v>
      </c>
      <c r="C334" t="s">
        <v>39</v>
      </c>
      <c r="D334" s="4">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4">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4">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4">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4">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4">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4">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4">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4">
        <v>30000</v>
      </c>
      <c r="E342">
        <v>0</v>
      </c>
      <c r="F342" t="s">
        <v>19</v>
      </c>
      <c r="G342" t="s">
        <v>20</v>
      </c>
      <c r="H342" t="s">
        <v>15</v>
      </c>
      <c r="I342">
        <v>1</v>
      </c>
      <c r="J342" t="s">
        <v>22</v>
      </c>
      <c r="K342" t="s">
        <v>17</v>
      </c>
      <c r="L342">
        <v>30</v>
      </c>
      <c r="M342" t="str">
        <f t="shared" si="5"/>
        <v>Middle Age</v>
      </c>
      <c r="N342" t="s">
        <v>18</v>
      </c>
    </row>
    <row r="343" spans="1:14" x14ac:dyDescent="0.3">
      <c r="A343">
        <v>19174</v>
      </c>
      <c r="B343" t="s">
        <v>37</v>
      </c>
      <c r="C343" t="s">
        <v>39</v>
      </c>
      <c r="D343" s="4">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4">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4">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4">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4">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4">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4">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4">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4">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4">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4">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4">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4">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4">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4">
        <v>80000</v>
      </c>
      <c r="E357">
        <v>0</v>
      </c>
      <c r="F357" t="s">
        <v>13</v>
      </c>
      <c r="G357" t="s">
        <v>21</v>
      </c>
      <c r="H357" t="s">
        <v>15</v>
      </c>
      <c r="I357">
        <v>3</v>
      </c>
      <c r="J357" t="s">
        <v>45</v>
      </c>
      <c r="K357" t="s">
        <v>24</v>
      </c>
      <c r="L357">
        <v>32</v>
      </c>
      <c r="M357" t="str">
        <f t="shared" si="5"/>
        <v>Middle Age</v>
      </c>
      <c r="N357" t="s">
        <v>18</v>
      </c>
    </row>
    <row r="358" spans="1:14" x14ac:dyDescent="0.3">
      <c r="A358">
        <v>23608</v>
      </c>
      <c r="B358" t="s">
        <v>36</v>
      </c>
      <c r="C358" t="s">
        <v>39</v>
      </c>
      <c r="D358" s="4">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4">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4">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4">
        <v>80000</v>
      </c>
      <c r="E361">
        <v>0</v>
      </c>
      <c r="F361" t="s">
        <v>13</v>
      </c>
      <c r="G361" t="s">
        <v>21</v>
      </c>
      <c r="H361" t="s">
        <v>15</v>
      </c>
      <c r="I361">
        <v>3</v>
      </c>
      <c r="J361" t="s">
        <v>45</v>
      </c>
      <c r="K361" t="s">
        <v>24</v>
      </c>
      <c r="L361">
        <v>30</v>
      </c>
      <c r="M361" t="str">
        <f t="shared" si="5"/>
        <v>Middle Age</v>
      </c>
      <c r="N361" t="s">
        <v>18</v>
      </c>
    </row>
    <row r="362" spans="1:14" x14ac:dyDescent="0.3">
      <c r="A362">
        <v>13082</v>
      </c>
      <c r="B362" t="s">
        <v>37</v>
      </c>
      <c r="C362" t="s">
        <v>38</v>
      </c>
      <c r="D362" s="4">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4">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4">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4">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4">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4">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4">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4">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4">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4">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4">
        <v>100000</v>
      </c>
      <c r="E372">
        <v>4</v>
      </c>
      <c r="F372" t="s">
        <v>13</v>
      </c>
      <c r="G372" t="s">
        <v>21</v>
      </c>
      <c r="H372" t="s">
        <v>15</v>
      </c>
      <c r="I372">
        <v>1</v>
      </c>
      <c r="J372" t="s">
        <v>45</v>
      </c>
      <c r="K372" t="s">
        <v>24</v>
      </c>
      <c r="L372">
        <v>46</v>
      </c>
      <c r="M372" t="str">
        <f t="shared" si="5"/>
        <v>Middle Age</v>
      </c>
      <c r="N372" t="s">
        <v>18</v>
      </c>
    </row>
    <row r="373" spans="1:14" x14ac:dyDescent="0.3">
      <c r="A373">
        <v>22918</v>
      </c>
      <c r="B373" t="s">
        <v>37</v>
      </c>
      <c r="C373" t="s">
        <v>38</v>
      </c>
      <c r="D373" s="4">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4">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4">
        <v>20000</v>
      </c>
      <c r="E375">
        <v>0</v>
      </c>
      <c r="F375" t="s">
        <v>27</v>
      </c>
      <c r="G375" t="s">
        <v>25</v>
      </c>
      <c r="H375" t="s">
        <v>18</v>
      </c>
      <c r="I375">
        <v>1</v>
      </c>
      <c r="J375" t="s">
        <v>22</v>
      </c>
      <c r="K375" t="s">
        <v>17</v>
      </c>
      <c r="L375">
        <v>30</v>
      </c>
      <c r="M375" t="str">
        <f t="shared" si="5"/>
        <v>Middle Age</v>
      </c>
      <c r="N375" t="s">
        <v>18</v>
      </c>
    </row>
    <row r="376" spans="1:14" x14ac:dyDescent="0.3">
      <c r="A376">
        <v>16179</v>
      </c>
      <c r="B376" t="s">
        <v>37</v>
      </c>
      <c r="C376" t="s">
        <v>39</v>
      </c>
      <c r="D376" s="4">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4">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4">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4">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4">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4">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4">
        <v>70000</v>
      </c>
      <c r="E382">
        <v>0</v>
      </c>
      <c r="F382" t="s">
        <v>13</v>
      </c>
      <c r="G382" t="s">
        <v>21</v>
      </c>
      <c r="H382" t="s">
        <v>18</v>
      </c>
      <c r="I382">
        <v>3</v>
      </c>
      <c r="J382" t="s">
        <v>45</v>
      </c>
      <c r="K382" t="s">
        <v>24</v>
      </c>
      <c r="L382">
        <v>30</v>
      </c>
      <c r="M382" t="str">
        <f t="shared" si="5"/>
        <v>Middle Age</v>
      </c>
      <c r="N382" t="s">
        <v>15</v>
      </c>
    </row>
    <row r="383" spans="1:14" x14ac:dyDescent="0.3">
      <c r="A383">
        <v>22974</v>
      </c>
      <c r="B383" t="s">
        <v>36</v>
      </c>
      <c r="C383" t="s">
        <v>39</v>
      </c>
      <c r="D383" s="4">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4">
        <v>80000</v>
      </c>
      <c r="E384">
        <v>4</v>
      </c>
      <c r="F384" t="s">
        <v>19</v>
      </c>
      <c r="G384" t="s">
        <v>21</v>
      </c>
      <c r="H384" t="s">
        <v>15</v>
      </c>
      <c r="I384">
        <v>2</v>
      </c>
      <c r="J384" t="s">
        <v>45</v>
      </c>
      <c r="K384" t="s">
        <v>17</v>
      </c>
      <c r="L384">
        <v>53</v>
      </c>
      <c r="M384" t="str">
        <f t="shared" si="5"/>
        <v>Middle Age</v>
      </c>
      <c r="N384" t="s">
        <v>18</v>
      </c>
    </row>
    <row r="385" spans="1:14" x14ac:dyDescent="0.3">
      <c r="A385">
        <v>17978</v>
      </c>
      <c r="B385" t="s">
        <v>36</v>
      </c>
      <c r="C385" t="s">
        <v>38</v>
      </c>
      <c r="D385" s="4">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4">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4">
        <v>30000</v>
      </c>
      <c r="E387">
        <v>3</v>
      </c>
      <c r="F387" t="s">
        <v>19</v>
      </c>
      <c r="G387" t="s">
        <v>20</v>
      </c>
      <c r="H387" t="s">
        <v>15</v>
      </c>
      <c r="I387">
        <v>0</v>
      </c>
      <c r="J387" t="s">
        <v>16</v>
      </c>
      <c r="K387" t="s">
        <v>17</v>
      </c>
      <c r="L387">
        <v>43</v>
      </c>
      <c r="M387" t="str">
        <f t="shared" ref="M387:M450" si="6">IF(L387&lt;30,"Adolescent",IF(L387&gt;=55,"Old","Middle Age"))</f>
        <v>Middle Age</v>
      </c>
      <c r="N387" t="s">
        <v>18</v>
      </c>
    </row>
    <row r="388" spans="1:14" x14ac:dyDescent="0.3">
      <c r="A388">
        <v>28957</v>
      </c>
      <c r="B388" t="s">
        <v>37</v>
      </c>
      <c r="C388" t="s">
        <v>39</v>
      </c>
      <c r="D388" s="4">
        <v>120000</v>
      </c>
      <c r="E388">
        <v>0</v>
      </c>
      <c r="F388" t="s">
        <v>29</v>
      </c>
      <c r="G388" t="s">
        <v>21</v>
      </c>
      <c r="H388" t="s">
        <v>15</v>
      </c>
      <c r="I388">
        <v>4</v>
      </c>
      <c r="J388" t="s">
        <v>45</v>
      </c>
      <c r="K388" t="s">
        <v>24</v>
      </c>
      <c r="L388">
        <v>34</v>
      </c>
      <c r="M388" t="str">
        <f t="shared" si="6"/>
        <v>Middle Age</v>
      </c>
      <c r="N388" t="s">
        <v>15</v>
      </c>
    </row>
    <row r="389" spans="1:14" x14ac:dyDescent="0.3">
      <c r="A389">
        <v>13690</v>
      </c>
      <c r="B389" t="s">
        <v>37</v>
      </c>
      <c r="C389" t="s">
        <v>39</v>
      </c>
      <c r="D389" s="4">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4">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4">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4">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4">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4">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4">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4">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4">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4">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4">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4">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4">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4">
        <v>110000</v>
      </c>
      <c r="E402">
        <v>3</v>
      </c>
      <c r="F402" t="s">
        <v>13</v>
      </c>
      <c r="G402" t="s">
        <v>28</v>
      </c>
      <c r="H402" t="s">
        <v>15</v>
      </c>
      <c r="I402">
        <v>4</v>
      </c>
      <c r="J402" t="s">
        <v>45</v>
      </c>
      <c r="K402" t="s">
        <v>17</v>
      </c>
      <c r="L402">
        <v>53</v>
      </c>
      <c r="M402" t="str">
        <f t="shared" si="6"/>
        <v>Middle Age</v>
      </c>
      <c r="N402" t="s">
        <v>18</v>
      </c>
    </row>
    <row r="403" spans="1:14" x14ac:dyDescent="0.3">
      <c r="A403">
        <v>11555</v>
      </c>
      <c r="B403" t="s">
        <v>36</v>
      </c>
      <c r="C403" t="s">
        <v>39</v>
      </c>
      <c r="D403" s="4">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4">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4">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4">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4">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4">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4">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4">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4">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4">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4">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4">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4">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4">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4">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4">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4">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4">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4">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4">
        <v>100000</v>
      </c>
      <c r="E422">
        <v>2</v>
      </c>
      <c r="F422" t="s">
        <v>13</v>
      </c>
      <c r="G422" t="s">
        <v>28</v>
      </c>
      <c r="H422" t="s">
        <v>15</v>
      </c>
      <c r="I422">
        <v>4</v>
      </c>
      <c r="J422" t="s">
        <v>45</v>
      </c>
      <c r="K422" t="s">
        <v>17</v>
      </c>
      <c r="L422">
        <v>59</v>
      </c>
      <c r="M422" t="str">
        <f t="shared" si="6"/>
        <v>Old</v>
      </c>
      <c r="N422" t="s">
        <v>18</v>
      </c>
    </row>
    <row r="423" spans="1:14" x14ac:dyDescent="0.3">
      <c r="A423">
        <v>14547</v>
      </c>
      <c r="B423" t="s">
        <v>36</v>
      </c>
      <c r="C423" t="s">
        <v>38</v>
      </c>
      <c r="D423" s="4">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4">
        <v>110000</v>
      </c>
      <c r="E424">
        <v>0</v>
      </c>
      <c r="F424" t="s">
        <v>19</v>
      </c>
      <c r="G424" t="s">
        <v>28</v>
      </c>
      <c r="H424" t="s">
        <v>18</v>
      </c>
      <c r="I424">
        <v>3</v>
      </c>
      <c r="J424" t="s">
        <v>45</v>
      </c>
      <c r="K424" t="s">
        <v>24</v>
      </c>
      <c r="L424">
        <v>32</v>
      </c>
      <c r="M424" t="str">
        <f t="shared" si="6"/>
        <v>Middle Age</v>
      </c>
      <c r="N424" t="s">
        <v>15</v>
      </c>
    </row>
    <row r="425" spans="1:14" x14ac:dyDescent="0.3">
      <c r="A425">
        <v>27169</v>
      </c>
      <c r="B425" t="s">
        <v>37</v>
      </c>
      <c r="C425" t="s">
        <v>38</v>
      </c>
      <c r="D425" s="4">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4">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4">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4">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4">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4">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4">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4">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4">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4">
        <v>110000</v>
      </c>
      <c r="E434">
        <v>0</v>
      </c>
      <c r="F434" t="s">
        <v>27</v>
      </c>
      <c r="G434" t="s">
        <v>28</v>
      </c>
      <c r="H434" t="s">
        <v>15</v>
      </c>
      <c r="I434">
        <v>3</v>
      </c>
      <c r="J434" t="s">
        <v>45</v>
      </c>
      <c r="K434" t="s">
        <v>24</v>
      </c>
      <c r="L434">
        <v>34</v>
      </c>
      <c r="M434" t="str">
        <f t="shared" si="6"/>
        <v>Middle Age</v>
      </c>
      <c r="N434" t="s">
        <v>15</v>
      </c>
    </row>
    <row r="435" spans="1:14" x14ac:dyDescent="0.3">
      <c r="A435">
        <v>27814</v>
      </c>
      <c r="B435" t="s">
        <v>37</v>
      </c>
      <c r="C435" t="s">
        <v>39</v>
      </c>
      <c r="D435" s="4">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4">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4">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4">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4">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4">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4">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4">
        <v>90000</v>
      </c>
      <c r="E442">
        <v>0</v>
      </c>
      <c r="F442" t="s">
        <v>13</v>
      </c>
      <c r="G442" t="s">
        <v>21</v>
      </c>
      <c r="H442" t="s">
        <v>18</v>
      </c>
      <c r="I442">
        <v>3</v>
      </c>
      <c r="J442" t="s">
        <v>45</v>
      </c>
      <c r="K442" t="s">
        <v>24</v>
      </c>
      <c r="L442">
        <v>34</v>
      </c>
      <c r="M442" t="str">
        <f t="shared" si="6"/>
        <v>Middle Age</v>
      </c>
      <c r="N442" t="s">
        <v>15</v>
      </c>
    </row>
    <row r="443" spans="1:14" x14ac:dyDescent="0.3">
      <c r="A443">
        <v>11061</v>
      </c>
      <c r="B443" t="s">
        <v>36</v>
      </c>
      <c r="C443" t="s">
        <v>38</v>
      </c>
      <c r="D443" s="4">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4">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4">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4">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4">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4">
        <v>130000</v>
      </c>
      <c r="E448">
        <v>0</v>
      </c>
      <c r="F448" t="s">
        <v>31</v>
      </c>
      <c r="G448" t="s">
        <v>28</v>
      </c>
      <c r="H448" t="s">
        <v>15</v>
      </c>
      <c r="I448">
        <v>1</v>
      </c>
      <c r="J448" t="s">
        <v>45</v>
      </c>
      <c r="K448" t="s">
        <v>24</v>
      </c>
      <c r="L448">
        <v>48</v>
      </c>
      <c r="M448" t="str">
        <f t="shared" si="6"/>
        <v>Middle Age</v>
      </c>
      <c r="N448" t="s">
        <v>18</v>
      </c>
    </row>
    <row r="449" spans="1:14" x14ac:dyDescent="0.3">
      <c r="A449">
        <v>20711</v>
      </c>
      <c r="B449" t="s">
        <v>36</v>
      </c>
      <c r="C449" t="s">
        <v>39</v>
      </c>
      <c r="D449" s="4">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4">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4">
        <v>40000</v>
      </c>
      <c r="E451">
        <v>1</v>
      </c>
      <c r="F451" t="s">
        <v>13</v>
      </c>
      <c r="G451" t="s">
        <v>14</v>
      </c>
      <c r="H451" t="s">
        <v>15</v>
      </c>
      <c r="I451">
        <v>0</v>
      </c>
      <c r="J451" t="s">
        <v>16</v>
      </c>
      <c r="K451" t="s">
        <v>17</v>
      </c>
      <c r="L451">
        <v>42</v>
      </c>
      <c r="M451" t="str">
        <f t="shared" ref="M451:M514" si="7">IF(L451&lt;30,"Adolescent",IF(L451&gt;=55,"Old","Middle Age"))</f>
        <v>Middle Age</v>
      </c>
      <c r="N451" t="s">
        <v>18</v>
      </c>
    </row>
    <row r="452" spans="1:14" x14ac:dyDescent="0.3">
      <c r="A452">
        <v>16559</v>
      </c>
      <c r="B452" t="s">
        <v>37</v>
      </c>
      <c r="C452" t="s">
        <v>39</v>
      </c>
      <c r="D452" s="4">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4">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4">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4">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4">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4">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4">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4">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4">
        <v>120000</v>
      </c>
      <c r="E460">
        <v>0</v>
      </c>
      <c r="F460" t="s">
        <v>29</v>
      </c>
      <c r="G460" t="s">
        <v>21</v>
      </c>
      <c r="H460" t="s">
        <v>15</v>
      </c>
      <c r="I460">
        <v>4</v>
      </c>
      <c r="J460" t="s">
        <v>45</v>
      </c>
      <c r="K460" t="s">
        <v>24</v>
      </c>
      <c r="L460">
        <v>32</v>
      </c>
      <c r="M460" t="str">
        <f t="shared" si="7"/>
        <v>Middle Age</v>
      </c>
      <c r="N460" t="s">
        <v>15</v>
      </c>
    </row>
    <row r="461" spans="1:14" x14ac:dyDescent="0.3">
      <c r="A461">
        <v>21554</v>
      </c>
      <c r="B461" t="s">
        <v>37</v>
      </c>
      <c r="C461" t="s">
        <v>39</v>
      </c>
      <c r="D461" s="4">
        <v>80000</v>
      </c>
      <c r="E461">
        <v>0</v>
      </c>
      <c r="F461" t="s">
        <v>13</v>
      </c>
      <c r="G461" t="s">
        <v>21</v>
      </c>
      <c r="H461" t="s">
        <v>18</v>
      </c>
      <c r="I461">
        <v>3</v>
      </c>
      <c r="J461" t="s">
        <v>45</v>
      </c>
      <c r="K461" t="s">
        <v>24</v>
      </c>
      <c r="L461">
        <v>33</v>
      </c>
      <c r="M461" t="str">
        <f t="shared" si="7"/>
        <v>Middle Age</v>
      </c>
      <c r="N461" t="s">
        <v>18</v>
      </c>
    </row>
    <row r="462" spans="1:14" x14ac:dyDescent="0.3">
      <c r="A462">
        <v>13662</v>
      </c>
      <c r="B462" t="s">
        <v>37</v>
      </c>
      <c r="C462" t="s">
        <v>38</v>
      </c>
      <c r="D462" s="4">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4">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4">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4">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4">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4">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4">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4">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4">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4">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4">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4">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4">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4">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4">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4">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4">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4">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4">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4">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4">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4">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4">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4">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4">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4">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4">
        <v>90000</v>
      </c>
      <c r="E488">
        <v>4</v>
      </c>
      <c r="F488" t="s">
        <v>29</v>
      </c>
      <c r="G488" t="s">
        <v>14</v>
      </c>
      <c r="H488" t="s">
        <v>15</v>
      </c>
      <c r="I488">
        <v>4</v>
      </c>
      <c r="J488" t="s">
        <v>45</v>
      </c>
      <c r="K488" t="s">
        <v>17</v>
      </c>
      <c r="L488">
        <v>58</v>
      </c>
      <c r="M488" t="str">
        <f t="shared" si="7"/>
        <v>Old</v>
      </c>
      <c r="N488" t="s">
        <v>18</v>
      </c>
    </row>
    <row r="489" spans="1:14" x14ac:dyDescent="0.3">
      <c r="A489">
        <v>12821</v>
      </c>
      <c r="B489" t="s">
        <v>36</v>
      </c>
      <c r="C489" t="s">
        <v>38</v>
      </c>
      <c r="D489" s="4">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4">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4">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4">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4">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4">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4">
        <v>70000</v>
      </c>
      <c r="E495">
        <v>5</v>
      </c>
      <c r="F495" t="s">
        <v>13</v>
      </c>
      <c r="G495" t="s">
        <v>28</v>
      </c>
      <c r="H495" t="s">
        <v>15</v>
      </c>
      <c r="I495">
        <v>3</v>
      </c>
      <c r="J495" t="s">
        <v>45</v>
      </c>
      <c r="K495" t="s">
        <v>32</v>
      </c>
      <c r="L495">
        <v>60</v>
      </c>
      <c r="M495" t="str">
        <f t="shared" si="7"/>
        <v>Old</v>
      </c>
      <c r="N495" t="s">
        <v>15</v>
      </c>
    </row>
    <row r="496" spans="1:14" x14ac:dyDescent="0.3">
      <c r="A496">
        <v>27650</v>
      </c>
      <c r="B496" t="s">
        <v>36</v>
      </c>
      <c r="C496" t="s">
        <v>38</v>
      </c>
      <c r="D496" s="4">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4">
        <v>60000</v>
      </c>
      <c r="E497">
        <v>2</v>
      </c>
      <c r="F497" t="s">
        <v>19</v>
      </c>
      <c r="G497" t="s">
        <v>21</v>
      </c>
      <c r="H497" t="s">
        <v>15</v>
      </c>
      <c r="I497">
        <v>2</v>
      </c>
      <c r="J497" t="s">
        <v>45</v>
      </c>
      <c r="K497" t="s">
        <v>32</v>
      </c>
      <c r="L497">
        <v>56</v>
      </c>
      <c r="M497" t="str">
        <f t="shared" si="7"/>
        <v>Old</v>
      </c>
      <c r="N497" t="s">
        <v>18</v>
      </c>
    </row>
    <row r="498" spans="1:14" x14ac:dyDescent="0.3">
      <c r="A498">
        <v>20678</v>
      </c>
      <c r="B498" t="s">
        <v>37</v>
      </c>
      <c r="C498" t="s">
        <v>39</v>
      </c>
      <c r="D498" s="4">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4">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4">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4">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4">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4">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4">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4">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4">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4">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4">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4">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4">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4">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4">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4">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4">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4">
        <v>60000</v>
      </c>
      <c r="E515">
        <v>4</v>
      </c>
      <c r="F515" t="s">
        <v>31</v>
      </c>
      <c r="G515" t="s">
        <v>28</v>
      </c>
      <c r="H515" t="s">
        <v>15</v>
      </c>
      <c r="I515">
        <v>2</v>
      </c>
      <c r="J515" t="s">
        <v>45</v>
      </c>
      <c r="K515" t="s">
        <v>32</v>
      </c>
      <c r="L515">
        <v>61</v>
      </c>
      <c r="M515" t="str">
        <f t="shared" ref="M515:M578" si="8">IF(L515&lt;30,"Adolescent",IF(L515&gt;=55,"Old","Middle Age"))</f>
        <v>Old</v>
      </c>
      <c r="N515" t="s">
        <v>15</v>
      </c>
    </row>
    <row r="516" spans="1:14" x14ac:dyDescent="0.3">
      <c r="A516">
        <v>19399</v>
      </c>
      <c r="B516" t="s">
        <v>37</v>
      </c>
      <c r="C516" t="s">
        <v>38</v>
      </c>
      <c r="D516" s="4">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4">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4">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4">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4">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4">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4">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4">
        <v>40000</v>
      </c>
      <c r="E523">
        <v>4</v>
      </c>
      <c r="F523" t="s">
        <v>27</v>
      </c>
      <c r="G523" t="s">
        <v>21</v>
      </c>
      <c r="H523" t="s">
        <v>15</v>
      </c>
      <c r="I523">
        <v>2</v>
      </c>
      <c r="J523" t="s">
        <v>45</v>
      </c>
      <c r="K523" t="s">
        <v>32</v>
      </c>
      <c r="L523">
        <v>62</v>
      </c>
      <c r="M523" t="str">
        <f t="shared" si="8"/>
        <v>Old</v>
      </c>
      <c r="N523" t="s">
        <v>15</v>
      </c>
    </row>
    <row r="524" spans="1:14" x14ac:dyDescent="0.3">
      <c r="A524">
        <v>19413</v>
      </c>
      <c r="B524" t="s">
        <v>37</v>
      </c>
      <c r="C524" t="s">
        <v>38</v>
      </c>
      <c r="D524" s="4">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4">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4">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4">
        <v>60000</v>
      </c>
      <c r="E527">
        <v>5</v>
      </c>
      <c r="F527" t="s">
        <v>13</v>
      </c>
      <c r="G527" t="s">
        <v>28</v>
      </c>
      <c r="H527" t="s">
        <v>15</v>
      </c>
      <c r="I527">
        <v>3</v>
      </c>
      <c r="J527" t="s">
        <v>45</v>
      </c>
      <c r="K527" t="s">
        <v>32</v>
      </c>
      <c r="L527">
        <v>59</v>
      </c>
      <c r="M527" t="str">
        <f t="shared" si="8"/>
        <v>Old</v>
      </c>
      <c r="N527" t="s">
        <v>15</v>
      </c>
    </row>
    <row r="528" spans="1:14" x14ac:dyDescent="0.3">
      <c r="A528">
        <v>15382</v>
      </c>
      <c r="B528" t="s">
        <v>36</v>
      </c>
      <c r="C528" t="s">
        <v>39</v>
      </c>
      <c r="D528" s="4">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4">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4">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4">
        <v>60000</v>
      </c>
      <c r="E531">
        <v>2</v>
      </c>
      <c r="F531" t="s">
        <v>19</v>
      </c>
      <c r="G531" t="s">
        <v>21</v>
      </c>
      <c r="H531" t="s">
        <v>15</v>
      </c>
      <c r="I531">
        <v>1</v>
      </c>
      <c r="J531" t="s">
        <v>45</v>
      </c>
      <c r="K531" t="s">
        <v>32</v>
      </c>
      <c r="L531">
        <v>57</v>
      </c>
      <c r="M531" t="str">
        <f t="shared" si="8"/>
        <v>Old</v>
      </c>
      <c r="N531" t="s">
        <v>15</v>
      </c>
    </row>
    <row r="532" spans="1:14" x14ac:dyDescent="0.3">
      <c r="A532">
        <v>25909</v>
      </c>
      <c r="B532" t="s">
        <v>36</v>
      </c>
      <c r="C532" t="s">
        <v>38</v>
      </c>
      <c r="D532" s="4">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4">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4">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4">
        <v>60000</v>
      </c>
      <c r="E535">
        <v>3</v>
      </c>
      <c r="F535" t="s">
        <v>13</v>
      </c>
      <c r="G535" t="s">
        <v>28</v>
      </c>
      <c r="H535" t="s">
        <v>15</v>
      </c>
      <c r="I535">
        <v>2</v>
      </c>
      <c r="J535" t="s">
        <v>45</v>
      </c>
      <c r="K535" t="s">
        <v>32</v>
      </c>
      <c r="L535">
        <v>66</v>
      </c>
      <c r="M535" t="str">
        <f t="shared" si="8"/>
        <v>Old</v>
      </c>
      <c r="N535" t="s">
        <v>18</v>
      </c>
    </row>
    <row r="536" spans="1:14" x14ac:dyDescent="0.3">
      <c r="A536">
        <v>24637</v>
      </c>
      <c r="B536" t="s">
        <v>36</v>
      </c>
      <c r="C536" t="s">
        <v>38</v>
      </c>
      <c r="D536" s="4">
        <v>40000</v>
      </c>
      <c r="E536">
        <v>4</v>
      </c>
      <c r="F536" t="s">
        <v>27</v>
      </c>
      <c r="G536" t="s">
        <v>21</v>
      </c>
      <c r="H536" t="s">
        <v>15</v>
      </c>
      <c r="I536">
        <v>2</v>
      </c>
      <c r="J536" t="s">
        <v>45</v>
      </c>
      <c r="K536" t="s">
        <v>32</v>
      </c>
      <c r="L536">
        <v>64</v>
      </c>
      <c r="M536" t="str">
        <f t="shared" si="8"/>
        <v>Old</v>
      </c>
      <c r="N536" t="s">
        <v>18</v>
      </c>
    </row>
    <row r="537" spans="1:14" x14ac:dyDescent="0.3">
      <c r="A537">
        <v>23893</v>
      </c>
      <c r="B537" t="s">
        <v>36</v>
      </c>
      <c r="C537" t="s">
        <v>38</v>
      </c>
      <c r="D537" s="4">
        <v>50000</v>
      </c>
      <c r="E537">
        <v>3</v>
      </c>
      <c r="F537" t="s">
        <v>13</v>
      </c>
      <c r="G537" t="s">
        <v>14</v>
      </c>
      <c r="H537" t="s">
        <v>15</v>
      </c>
      <c r="I537">
        <v>3</v>
      </c>
      <c r="J537" t="s">
        <v>45</v>
      </c>
      <c r="K537" t="s">
        <v>32</v>
      </c>
      <c r="L537">
        <v>41</v>
      </c>
      <c r="M537" t="str">
        <f t="shared" si="8"/>
        <v>Middle Age</v>
      </c>
      <c r="N537" t="s">
        <v>18</v>
      </c>
    </row>
    <row r="538" spans="1:14" x14ac:dyDescent="0.3">
      <c r="A538">
        <v>13907</v>
      </c>
      <c r="B538" t="s">
        <v>37</v>
      </c>
      <c r="C538" t="s">
        <v>39</v>
      </c>
      <c r="D538" s="4">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4">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4">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4">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4">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4">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4">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4">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4">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4">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4">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4">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4">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4">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4">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4">
        <v>50000</v>
      </c>
      <c r="E553">
        <v>4</v>
      </c>
      <c r="F553" t="s">
        <v>13</v>
      </c>
      <c r="G553" t="s">
        <v>28</v>
      </c>
      <c r="H553" t="s">
        <v>15</v>
      </c>
      <c r="I553">
        <v>2</v>
      </c>
      <c r="J553" t="s">
        <v>45</v>
      </c>
      <c r="K553" t="s">
        <v>32</v>
      </c>
      <c r="L553">
        <v>63</v>
      </c>
      <c r="M553" t="str">
        <f t="shared" si="8"/>
        <v>Old</v>
      </c>
      <c r="N553" t="s">
        <v>18</v>
      </c>
    </row>
    <row r="554" spans="1:14" x14ac:dyDescent="0.3">
      <c r="A554">
        <v>14417</v>
      </c>
      <c r="B554" t="s">
        <v>37</v>
      </c>
      <c r="C554" t="s">
        <v>38</v>
      </c>
      <c r="D554" s="4">
        <v>60000</v>
      </c>
      <c r="E554">
        <v>3</v>
      </c>
      <c r="F554" t="s">
        <v>27</v>
      </c>
      <c r="G554" t="s">
        <v>21</v>
      </c>
      <c r="H554" t="s">
        <v>15</v>
      </c>
      <c r="I554">
        <v>2</v>
      </c>
      <c r="J554" t="s">
        <v>45</v>
      </c>
      <c r="K554" t="s">
        <v>32</v>
      </c>
      <c r="L554">
        <v>54</v>
      </c>
      <c r="M554" t="str">
        <f t="shared" si="8"/>
        <v>Middle Age</v>
      </c>
      <c r="N554" t="s">
        <v>15</v>
      </c>
    </row>
    <row r="555" spans="1:14" x14ac:dyDescent="0.3">
      <c r="A555">
        <v>17533</v>
      </c>
      <c r="B555" t="s">
        <v>36</v>
      </c>
      <c r="C555" t="s">
        <v>38</v>
      </c>
      <c r="D555" s="4">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4">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4">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4">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4">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4">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4">
        <v>60000</v>
      </c>
      <c r="E561">
        <v>2</v>
      </c>
      <c r="F561" t="s">
        <v>13</v>
      </c>
      <c r="G561" t="s">
        <v>28</v>
      </c>
      <c r="H561" t="s">
        <v>15</v>
      </c>
      <c r="I561">
        <v>0</v>
      </c>
      <c r="J561" t="s">
        <v>45</v>
      </c>
      <c r="K561" t="s">
        <v>32</v>
      </c>
      <c r="L561">
        <v>58</v>
      </c>
      <c r="M561" t="str">
        <f t="shared" si="8"/>
        <v>Old</v>
      </c>
      <c r="N561" t="s">
        <v>18</v>
      </c>
    </row>
    <row r="562" spans="1:14" x14ac:dyDescent="0.3">
      <c r="A562">
        <v>18577</v>
      </c>
      <c r="B562" t="s">
        <v>36</v>
      </c>
      <c r="C562" t="s">
        <v>39</v>
      </c>
      <c r="D562" s="4">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4">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4">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4">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4">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4">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4">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4">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4">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4">
        <v>50000</v>
      </c>
      <c r="E571">
        <v>3</v>
      </c>
      <c r="F571" t="s">
        <v>31</v>
      </c>
      <c r="G571" t="s">
        <v>28</v>
      </c>
      <c r="H571" t="s">
        <v>15</v>
      </c>
      <c r="I571">
        <v>2</v>
      </c>
      <c r="J571" t="s">
        <v>45</v>
      </c>
      <c r="K571" t="s">
        <v>32</v>
      </c>
      <c r="L571">
        <v>69</v>
      </c>
      <c r="M571" t="str">
        <f t="shared" si="8"/>
        <v>Old</v>
      </c>
      <c r="N571" t="s">
        <v>18</v>
      </c>
    </row>
    <row r="572" spans="1:14" x14ac:dyDescent="0.3">
      <c r="A572">
        <v>20370</v>
      </c>
      <c r="B572" t="s">
        <v>36</v>
      </c>
      <c r="C572" t="s">
        <v>38</v>
      </c>
      <c r="D572" s="4">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4">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4">
        <v>30000</v>
      </c>
      <c r="E574">
        <v>0</v>
      </c>
      <c r="F574" t="s">
        <v>27</v>
      </c>
      <c r="G574" t="s">
        <v>14</v>
      </c>
      <c r="H574" t="s">
        <v>15</v>
      </c>
      <c r="I574">
        <v>2</v>
      </c>
      <c r="J574" t="s">
        <v>23</v>
      </c>
      <c r="K574" t="s">
        <v>32</v>
      </c>
      <c r="L574">
        <v>30</v>
      </c>
      <c r="M574" t="str">
        <f t="shared" si="8"/>
        <v>Middle Age</v>
      </c>
      <c r="N574" t="s">
        <v>18</v>
      </c>
    </row>
    <row r="575" spans="1:14" x14ac:dyDescent="0.3">
      <c r="A575">
        <v>21751</v>
      </c>
      <c r="B575" t="s">
        <v>36</v>
      </c>
      <c r="C575" t="s">
        <v>38</v>
      </c>
      <c r="D575" s="4">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4">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4">
        <v>60000</v>
      </c>
      <c r="E577">
        <v>2</v>
      </c>
      <c r="F577" t="s">
        <v>19</v>
      </c>
      <c r="G577" t="s">
        <v>21</v>
      </c>
      <c r="H577" t="s">
        <v>15</v>
      </c>
      <c r="I577">
        <v>1</v>
      </c>
      <c r="J577" t="s">
        <v>45</v>
      </c>
      <c r="K577" t="s">
        <v>32</v>
      </c>
      <c r="L577">
        <v>56</v>
      </c>
      <c r="M577" t="str">
        <f t="shared" si="8"/>
        <v>Old</v>
      </c>
      <c r="N577" t="s">
        <v>18</v>
      </c>
    </row>
    <row r="578" spans="1:14" x14ac:dyDescent="0.3">
      <c r="A578">
        <v>18752</v>
      </c>
      <c r="B578" t="s">
        <v>37</v>
      </c>
      <c r="C578" t="s">
        <v>39</v>
      </c>
      <c r="D578" s="4">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4">
        <v>120000</v>
      </c>
      <c r="E579">
        <v>1</v>
      </c>
      <c r="F579" t="s">
        <v>13</v>
      </c>
      <c r="G579" t="s">
        <v>28</v>
      </c>
      <c r="H579" t="s">
        <v>15</v>
      </c>
      <c r="I579">
        <v>4</v>
      </c>
      <c r="J579" t="s">
        <v>16</v>
      </c>
      <c r="K579" t="s">
        <v>32</v>
      </c>
      <c r="L579">
        <v>38</v>
      </c>
      <c r="M579" t="str">
        <f t="shared" ref="M579:M642" si="9">IF(L579&lt;30,"Adolescent",IF(L579&gt;=55,"Old","Middle Age"))</f>
        <v>Middle Age</v>
      </c>
      <c r="N579" t="s">
        <v>18</v>
      </c>
    </row>
    <row r="580" spans="1:14" x14ac:dyDescent="0.3">
      <c r="A580">
        <v>15313</v>
      </c>
      <c r="B580" t="s">
        <v>36</v>
      </c>
      <c r="C580" t="s">
        <v>38</v>
      </c>
      <c r="D580" s="4">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4">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4">
        <v>60000</v>
      </c>
      <c r="E582">
        <v>3</v>
      </c>
      <c r="F582" t="s">
        <v>31</v>
      </c>
      <c r="G582" t="s">
        <v>28</v>
      </c>
      <c r="H582" t="s">
        <v>15</v>
      </c>
      <c r="I582">
        <v>2</v>
      </c>
      <c r="J582" t="s">
        <v>45</v>
      </c>
      <c r="K582" t="s">
        <v>32</v>
      </c>
      <c r="L582">
        <v>69</v>
      </c>
      <c r="M582" t="str">
        <f t="shared" si="9"/>
        <v>Old</v>
      </c>
      <c r="N582" t="s">
        <v>18</v>
      </c>
    </row>
    <row r="583" spans="1:14" x14ac:dyDescent="0.3">
      <c r="A583">
        <v>23089</v>
      </c>
      <c r="B583" t="s">
        <v>36</v>
      </c>
      <c r="C583" t="s">
        <v>38</v>
      </c>
      <c r="D583" s="4">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4">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4">
        <v>60000</v>
      </c>
      <c r="E585">
        <v>3</v>
      </c>
      <c r="F585" t="s">
        <v>13</v>
      </c>
      <c r="G585" t="s">
        <v>28</v>
      </c>
      <c r="H585" t="s">
        <v>15</v>
      </c>
      <c r="I585">
        <v>2</v>
      </c>
      <c r="J585" t="s">
        <v>45</v>
      </c>
      <c r="K585" t="s">
        <v>32</v>
      </c>
      <c r="L585">
        <v>66</v>
      </c>
      <c r="M585" t="str">
        <f t="shared" si="9"/>
        <v>Old</v>
      </c>
      <c r="N585" t="s">
        <v>18</v>
      </c>
    </row>
    <row r="586" spans="1:14" x14ac:dyDescent="0.3">
      <c r="A586">
        <v>28667</v>
      </c>
      <c r="B586" t="s">
        <v>37</v>
      </c>
      <c r="C586" t="s">
        <v>38</v>
      </c>
      <c r="D586" s="4">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4">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4">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4">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4">
        <v>90000</v>
      </c>
      <c r="E590">
        <v>2</v>
      </c>
      <c r="F590" t="s">
        <v>27</v>
      </c>
      <c r="G590" t="s">
        <v>21</v>
      </c>
      <c r="H590" t="s">
        <v>15</v>
      </c>
      <c r="I590">
        <v>1</v>
      </c>
      <c r="J590" t="s">
        <v>45</v>
      </c>
      <c r="K590" t="s">
        <v>32</v>
      </c>
      <c r="L590">
        <v>51</v>
      </c>
      <c r="M590" t="str">
        <f t="shared" si="9"/>
        <v>Middle Age</v>
      </c>
      <c r="N590" t="s">
        <v>15</v>
      </c>
    </row>
    <row r="591" spans="1:14" x14ac:dyDescent="0.3">
      <c r="A591">
        <v>12100</v>
      </c>
      <c r="B591" t="s">
        <v>37</v>
      </c>
      <c r="C591" t="s">
        <v>38</v>
      </c>
      <c r="D591" s="4">
        <v>60000</v>
      </c>
      <c r="E591">
        <v>2</v>
      </c>
      <c r="F591" t="s">
        <v>13</v>
      </c>
      <c r="G591" t="s">
        <v>28</v>
      </c>
      <c r="H591" t="s">
        <v>15</v>
      </c>
      <c r="I591">
        <v>0</v>
      </c>
      <c r="J591" t="s">
        <v>45</v>
      </c>
      <c r="K591" t="s">
        <v>32</v>
      </c>
      <c r="L591">
        <v>57</v>
      </c>
      <c r="M591" t="str">
        <f t="shared" si="9"/>
        <v>Old</v>
      </c>
      <c r="N591" t="s">
        <v>18</v>
      </c>
    </row>
    <row r="592" spans="1:14" x14ac:dyDescent="0.3">
      <c r="A592">
        <v>23158</v>
      </c>
      <c r="B592" t="s">
        <v>36</v>
      </c>
      <c r="C592" t="s">
        <v>39</v>
      </c>
      <c r="D592" s="4">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4">
        <v>40000</v>
      </c>
      <c r="E593">
        <v>4</v>
      </c>
      <c r="F593" t="s">
        <v>27</v>
      </c>
      <c r="G593" t="s">
        <v>21</v>
      </c>
      <c r="H593" t="s">
        <v>18</v>
      </c>
      <c r="I593">
        <v>2</v>
      </c>
      <c r="J593" t="s">
        <v>45</v>
      </c>
      <c r="K593" t="s">
        <v>32</v>
      </c>
      <c r="L593">
        <v>61</v>
      </c>
      <c r="M593" t="str">
        <f t="shared" si="9"/>
        <v>Old</v>
      </c>
      <c r="N593" t="s">
        <v>15</v>
      </c>
    </row>
    <row r="594" spans="1:14" x14ac:dyDescent="0.3">
      <c r="A594">
        <v>18391</v>
      </c>
      <c r="B594" t="s">
        <v>37</v>
      </c>
      <c r="C594" t="s">
        <v>39</v>
      </c>
      <c r="D594" s="4">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4">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4">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4">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4">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4">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4">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4">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4">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4">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4">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4">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4">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4">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4">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4">
        <v>70000</v>
      </c>
      <c r="E609">
        <v>5</v>
      </c>
      <c r="F609" t="s">
        <v>31</v>
      </c>
      <c r="G609" t="s">
        <v>21</v>
      </c>
      <c r="H609" t="s">
        <v>15</v>
      </c>
      <c r="I609">
        <v>3</v>
      </c>
      <c r="J609" t="s">
        <v>45</v>
      </c>
      <c r="K609" t="s">
        <v>32</v>
      </c>
      <c r="L609">
        <v>46</v>
      </c>
      <c r="M609" t="str">
        <f t="shared" si="9"/>
        <v>Middle Age</v>
      </c>
      <c r="N609" t="s">
        <v>15</v>
      </c>
    </row>
    <row r="610" spans="1:14" x14ac:dyDescent="0.3">
      <c r="A610">
        <v>16890</v>
      </c>
      <c r="B610" t="s">
        <v>36</v>
      </c>
      <c r="C610" t="s">
        <v>38</v>
      </c>
      <c r="D610" s="4">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4">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4">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4">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4">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4">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4">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4">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4">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4">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4">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4">
        <v>40000</v>
      </c>
      <c r="E621">
        <v>0</v>
      </c>
      <c r="F621" t="s">
        <v>27</v>
      </c>
      <c r="G621" t="s">
        <v>14</v>
      </c>
      <c r="H621" t="s">
        <v>15</v>
      </c>
      <c r="I621">
        <v>1</v>
      </c>
      <c r="J621" t="s">
        <v>23</v>
      </c>
      <c r="K621" t="s">
        <v>32</v>
      </c>
      <c r="L621">
        <v>30</v>
      </c>
      <c r="M621" t="str">
        <f t="shared" si="9"/>
        <v>Middle Age</v>
      </c>
      <c r="N621" t="s">
        <v>18</v>
      </c>
    </row>
    <row r="622" spans="1:14" x14ac:dyDescent="0.3">
      <c r="A622">
        <v>11259</v>
      </c>
      <c r="B622" t="s">
        <v>36</v>
      </c>
      <c r="C622" t="s">
        <v>39</v>
      </c>
      <c r="D622" s="4">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4">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4">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4">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4">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4">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4">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4">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4">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4">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4">
        <v>40000</v>
      </c>
      <c r="E632">
        <v>0</v>
      </c>
      <c r="F632" t="s">
        <v>27</v>
      </c>
      <c r="G632" t="s">
        <v>14</v>
      </c>
      <c r="H632" t="s">
        <v>18</v>
      </c>
      <c r="I632">
        <v>2</v>
      </c>
      <c r="J632" t="s">
        <v>26</v>
      </c>
      <c r="K632" t="s">
        <v>32</v>
      </c>
      <c r="L632">
        <v>30</v>
      </c>
      <c r="M632" t="str">
        <f t="shared" si="9"/>
        <v>Middle Age</v>
      </c>
      <c r="N632" t="s">
        <v>18</v>
      </c>
    </row>
    <row r="633" spans="1:14" x14ac:dyDescent="0.3">
      <c r="A633">
        <v>27643</v>
      </c>
      <c r="B633" t="s">
        <v>37</v>
      </c>
      <c r="C633" t="s">
        <v>38</v>
      </c>
      <c r="D633" s="4">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4">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4">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4">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4">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4">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4">
        <v>40000</v>
      </c>
      <c r="E639">
        <v>0</v>
      </c>
      <c r="F639" t="s">
        <v>27</v>
      </c>
      <c r="G639" t="s">
        <v>14</v>
      </c>
      <c r="H639" t="s">
        <v>18</v>
      </c>
      <c r="I639">
        <v>2</v>
      </c>
      <c r="J639" t="s">
        <v>26</v>
      </c>
      <c r="K639" t="s">
        <v>32</v>
      </c>
      <c r="L639">
        <v>30</v>
      </c>
      <c r="M639" t="str">
        <f t="shared" si="9"/>
        <v>Middle Age</v>
      </c>
      <c r="N639" t="s">
        <v>18</v>
      </c>
    </row>
    <row r="640" spans="1:14" x14ac:dyDescent="0.3">
      <c r="A640">
        <v>18949</v>
      </c>
      <c r="B640" t="s">
        <v>37</v>
      </c>
      <c r="C640" t="s">
        <v>38</v>
      </c>
      <c r="D640" s="4">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4">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4">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4">
        <v>50000</v>
      </c>
      <c r="E643">
        <v>4</v>
      </c>
      <c r="F643" t="s">
        <v>13</v>
      </c>
      <c r="G643" t="s">
        <v>28</v>
      </c>
      <c r="H643" t="s">
        <v>15</v>
      </c>
      <c r="I643">
        <v>2</v>
      </c>
      <c r="J643" t="s">
        <v>45</v>
      </c>
      <c r="K643" t="s">
        <v>32</v>
      </c>
      <c r="L643">
        <v>64</v>
      </c>
      <c r="M643" t="str">
        <f t="shared" ref="M643:M706" si="10">IF(L643&lt;30,"Adolescent",IF(L643&gt;=55,"Old","Middle Age"))</f>
        <v>Old</v>
      </c>
      <c r="N643" t="s">
        <v>18</v>
      </c>
    </row>
    <row r="644" spans="1:14" x14ac:dyDescent="0.3">
      <c r="A644">
        <v>21741</v>
      </c>
      <c r="B644" t="s">
        <v>36</v>
      </c>
      <c r="C644" t="s">
        <v>39</v>
      </c>
      <c r="D644" s="4">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4">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4">
        <v>60000</v>
      </c>
      <c r="E646">
        <v>5</v>
      </c>
      <c r="F646" t="s">
        <v>13</v>
      </c>
      <c r="G646" t="s">
        <v>14</v>
      </c>
      <c r="H646" t="s">
        <v>15</v>
      </c>
      <c r="I646">
        <v>3</v>
      </c>
      <c r="J646" t="s">
        <v>45</v>
      </c>
      <c r="K646" t="s">
        <v>32</v>
      </c>
      <c r="L646">
        <v>41</v>
      </c>
      <c r="M646" t="str">
        <f t="shared" si="10"/>
        <v>Middle Age</v>
      </c>
      <c r="N646" t="s">
        <v>18</v>
      </c>
    </row>
    <row r="647" spans="1:14" x14ac:dyDescent="0.3">
      <c r="A647">
        <v>16217</v>
      </c>
      <c r="B647" t="s">
        <v>37</v>
      </c>
      <c r="C647" t="s">
        <v>39</v>
      </c>
      <c r="D647" s="4">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4">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4">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4">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4">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4">
        <v>70000</v>
      </c>
      <c r="E652">
        <v>5</v>
      </c>
      <c r="F652" t="s">
        <v>31</v>
      </c>
      <c r="G652" t="s">
        <v>28</v>
      </c>
      <c r="H652" t="s">
        <v>15</v>
      </c>
      <c r="I652">
        <v>2</v>
      </c>
      <c r="J652" t="s">
        <v>45</v>
      </c>
      <c r="K652" t="s">
        <v>32</v>
      </c>
      <c r="L652">
        <v>67</v>
      </c>
      <c r="M652" t="str">
        <f t="shared" si="10"/>
        <v>Old</v>
      </c>
      <c r="N652" t="s">
        <v>15</v>
      </c>
    </row>
    <row r="653" spans="1:14" x14ac:dyDescent="0.3">
      <c r="A653">
        <v>14284</v>
      </c>
      <c r="B653" t="s">
        <v>37</v>
      </c>
      <c r="C653" t="s">
        <v>38</v>
      </c>
      <c r="D653" s="4">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4">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4">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4">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4">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4">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4">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4">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4">
        <v>60000</v>
      </c>
      <c r="E661">
        <v>4</v>
      </c>
      <c r="F661" t="s">
        <v>13</v>
      </c>
      <c r="G661" t="s">
        <v>28</v>
      </c>
      <c r="H661" t="s">
        <v>15</v>
      </c>
      <c r="I661">
        <v>2</v>
      </c>
      <c r="J661" t="s">
        <v>45</v>
      </c>
      <c r="K661" t="s">
        <v>32</v>
      </c>
      <c r="L661">
        <v>63</v>
      </c>
      <c r="M661" t="str">
        <f t="shared" si="10"/>
        <v>Old</v>
      </c>
      <c r="N661" t="s">
        <v>18</v>
      </c>
    </row>
    <row r="662" spans="1:14" x14ac:dyDescent="0.3">
      <c r="A662">
        <v>21599</v>
      </c>
      <c r="B662" t="s">
        <v>36</v>
      </c>
      <c r="C662" t="s">
        <v>39</v>
      </c>
      <c r="D662" s="4">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4">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4">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4">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4">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4">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4">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4">
        <v>40000</v>
      </c>
      <c r="E669">
        <v>5</v>
      </c>
      <c r="F669" t="s">
        <v>27</v>
      </c>
      <c r="G669" t="s">
        <v>21</v>
      </c>
      <c r="H669" t="s">
        <v>18</v>
      </c>
      <c r="I669">
        <v>2</v>
      </c>
      <c r="J669" t="s">
        <v>45</v>
      </c>
      <c r="K669" t="s">
        <v>32</v>
      </c>
      <c r="L669">
        <v>61</v>
      </c>
      <c r="M669" t="str">
        <f t="shared" si="10"/>
        <v>Old</v>
      </c>
      <c r="N669" t="s">
        <v>18</v>
      </c>
    </row>
    <row r="670" spans="1:14" x14ac:dyDescent="0.3">
      <c r="A670">
        <v>14592</v>
      </c>
      <c r="B670" t="s">
        <v>36</v>
      </c>
      <c r="C670" t="s">
        <v>39</v>
      </c>
      <c r="D670" s="4">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4">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4">
        <v>70000</v>
      </c>
      <c r="E672">
        <v>2</v>
      </c>
      <c r="F672" t="s">
        <v>19</v>
      </c>
      <c r="G672" t="s">
        <v>21</v>
      </c>
      <c r="H672" t="s">
        <v>15</v>
      </c>
      <c r="I672">
        <v>1</v>
      </c>
      <c r="J672" t="s">
        <v>45</v>
      </c>
      <c r="K672" t="s">
        <v>32</v>
      </c>
      <c r="L672">
        <v>59</v>
      </c>
      <c r="M672" t="str">
        <f t="shared" si="10"/>
        <v>Old</v>
      </c>
      <c r="N672" t="s">
        <v>18</v>
      </c>
    </row>
    <row r="673" spans="1:14" x14ac:dyDescent="0.3">
      <c r="A673">
        <v>22252</v>
      </c>
      <c r="B673" t="s">
        <v>37</v>
      </c>
      <c r="C673" t="s">
        <v>39</v>
      </c>
      <c r="D673" s="4">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4">
        <v>40000</v>
      </c>
      <c r="E674">
        <v>0</v>
      </c>
      <c r="F674" t="s">
        <v>27</v>
      </c>
      <c r="G674" t="s">
        <v>14</v>
      </c>
      <c r="H674" t="s">
        <v>15</v>
      </c>
      <c r="I674">
        <v>2</v>
      </c>
      <c r="J674" t="s">
        <v>23</v>
      </c>
      <c r="K674" t="s">
        <v>32</v>
      </c>
      <c r="L674">
        <v>30</v>
      </c>
      <c r="M674" t="str">
        <f t="shared" si="10"/>
        <v>Middle Age</v>
      </c>
      <c r="N674" t="s">
        <v>18</v>
      </c>
    </row>
    <row r="675" spans="1:14" x14ac:dyDescent="0.3">
      <c r="A675">
        <v>11817</v>
      </c>
      <c r="B675" t="s">
        <v>37</v>
      </c>
      <c r="C675" t="s">
        <v>39</v>
      </c>
      <c r="D675" s="4">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4">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4">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4">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4">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4">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4">
        <v>60000</v>
      </c>
      <c r="E681">
        <v>4</v>
      </c>
      <c r="F681" t="s">
        <v>13</v>
      </c>
      <c r="G681" t="s">
        <v>28</v>
      </c>
      <c r="H681" t="s">
        <v>15</v>
      </c>
      <c r="I681">
        <v>2</v>
      </c>
      <c r="J681" t="s">
        <v>45</v>
      </c>
      <c r="K681" t="s">
        <v>32</v>
      </c>
      <c r="L681">
        <v>60</v>
      </c>
      <c r="M681" t="str">
        <f t="shared" si="10"/>
        <v>Old</v>
      </c>
      <c r="N681" t="s">
        <v>18</v>
      </c>
    </row>
    <row r="682" spans="1:14" x14ac:dyDescent="0.3">
      <c r="A682">
        <v>11165</v>
      </c>
      <c r="B682" t="s">
        <v>36</v>
      </c>
      <c r="C682" t="s">
        <v>39</v>
      </c>
      <c r="D682" s="4">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4">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4">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4">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4">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4">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4">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4">
        <v>30000</v>
      </c>
      <c r="E689">
        <v>0</v>
      </c>
      <c r="F689" t="s">
        <v>19</v>
      </c>
      <c r="G689" t="s">
        <v>14</v>
      </c>
      <c r="H689" t="s">
        <v>15</v>
      </c>
      <c r="I689">
        <v>2</v>
      </c>
      <c r="J689" t="s">
        <v>23</v>
      </c>
      <c r="K689" t="s">
        <v>32</v>
      </c>
      <c r="L689">
        <v>30</v>
      </c>
      <c r="M689" t="str">
        <f t="shared" si="10"/>
        <v>Middle Age</v>
      </c>
      <c r="N689" t="s">
        <v>18</v>
      </c>
    </row>
    <row r="690" spans="1:14" x14ac:dyDescent="0.3">
      <c r="A690">
        <v>11699</v>
      </c>
      <c r="B690" t="s">
        <v>37</v>
      </c>
      <c r="C690" t="s">
        <v>38</v>
      </c>
      <c r="D690" s="4">
        <v>60000</v>
      </c>
      <c r="E690">
        <v>0</v>
      </c>
      <c r="F690" t="s">
        <v>13</v>
      </c>
      <c r="G690" t="s">
        <v>14</v>
      </c>
      <c r="H690" t="s">
        <v>18</v>
      </c>
      <c r="I690">
        <v>2</v>
      </c>
      <c r="J690" t="s">
        <v>16</v>
      </c>
      <c r="K690" t="s">
        <v>32</v>
      </c>
      <c r="L690">
        <v>30</v>
      </c>
      <c r="M690" t="str">
        <f t="shared" si="10"/>
        <v>Middle Age</v>
      </c>
      <c r="N690" t="s">
        <v>18</v>
      </c>
    </row>
    <row r="691" spans="1:14" x14ac:dyDescent="0.3">
      <c r="A691">
        <v>16725</v>
      </c>
      <c r="B691" t="s">
        <v>36</v>
      </c>
      <c r="C691" t="s">
        <v>38</v>
      </c>
      <c r="D691" s="4">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4">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4">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4">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4">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4">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4">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4">
        <v>60000</v>
      </c>
      <c r="E698">
        <v>0</v>
      </c>
      <c r="F698" t="s">
        <v>19</v>
      </c>
      <c r="G698" t="s">
        <v>21</v>
      </c>
      <c r="H698" t="s">
        <v>18</v>
      </c>
      <c r="I698">
        <v>2</v>
      </c>
      <c r="J698" t="s">
        <v>26</v>
      </c>
      <c r="K698" t="s">
        <v>32</v>
      </c>
      <c r="L698">
        <v>30</v>
      </c>
      <c r="M698" t="str">
        <f t="shared" si="10"/>
        <v>Middle Age</v>
      </c>
      <c r="N698" t="s">
        <v>18</v>
      </c>
    </row>
    <row r="699" spans="1:14" x14ac:dyDescent="0.3">
      <c r="A699">
        <v>14090</v>
      </c>
      <c r="B699" t="s">
        <v>36</v>
      </c>
      <c r="C699" t="s">
        <v>39</v>
      </c>
      <c r="D699" s="4">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4">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4">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4">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4">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4">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4">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4">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4">
        <v>70000</v>
      </c>
      <c r="E707">
        <v>4</v>
      </c>
      <c r="F707" t="s">
        <v>13</v>
      </c>
      <c r="G707" t="s">
        <v>28</v>
      </c>
      <c r="H707" t="s">
        <v>15</v>
      </c>
      <c r="I707">
        <v>1</v>
      </c>
      <c r="J707" t="s">
        <v>45</v>
      </c>
      <c r="K707" t="s">
        <v>32</v>
      </c>
      <c r="L707">
        <v>59</v>
      </c>
      <c r="M707" t="str">
        <f t="shared" ref="M707:M770" si="11">IF(L707&lt;30,"Adolescent",IF(L707&gt;=55,"Old","Middle Age"))</f>
        <v>Old</v>
      </c>
      <c r="N707" t="s">
        <v>18</v>
      </c>
    </row>
    <row r="708" spans="1:14" x14ac:dyDescent="0.3">
      <c r="A708">
        <v>20296</v>
      </c>
      <c r="B708" t="s">
        <v>37</v>
      </c>
      <c r="C708" t="s">
        <v>39</v>
      </c>
      <c r="D708" s="4">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4">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4">
        <v>70000</v>
      </c>
      <c r="E710">
        <v>5</v>
      </c>
      <c r="F710" t="s">
        <v>13</v>
      </c>
      <c r="G710" t="s">
        <v>28</v>
      </c>
      <c r="H710" t="s">
        <v>15</v>
      </c>
      <c r="I710">
        <v>4</v>
      </c>
      <c r="J710" t="s">
        <v>45</v>
      </c>
      <c r="K710" t="s">
        <v>32</v>
      </c>
      <c r="L710">
        <v>60</v>
      </c>
      <c r="M710" t="str">
        <f t="shared" si="11"/>
        <v>Old</v>
      </c>
      <c r="N710" t="s">
        <v>18</v>
      </c>
    </row>
    <row r="711" spans="1:14" x14ac:dyDescent="0.3">
      <c r="A711">
        <v>23712</v>
      </c>
      <c r="B711" t="s">
        <v>37</v>
      </c>
      <c r="C711" t="s">
        <v>39</v>
      </c>
      <c r="D711" s="4">
        <v>70000</v>
      </c>
      <c r="E711">
        <v>2</v>
      </c>
      <c r="F711" t="s">
        <v>13</v>
      </c>
      <c r="G711" t="s">
        <v>28</v>
      </c>
      <c r="H711" t="s">
        <v>15</v>
      </c>
      <c r="I711">
        <v>1</v>
      </c>
      <c r="J711" t="s">
        <v>45</v>
      </c>
      <c r="K711" t="s">
        <v>32</v>
      </c>
      <c r="L711">
        <v>59</v>
      </c>
      <c r="M711" t="str">
        <f t="shared" si="11"/>
        <v>Old</v>
      </c>
      <c r="N711" t="s">
        <v>18</v>
      </c>
    </row>
    <row r="712" spans="1:14" x14ac:dyDescent="0.3">
      <c r="A712">
        <v>23358</v>
      </c>
      <c r="B712" t="s">
        <v>36</v>
      </c>
      <c r="C712" t="s">
        <v>38</v>
      </c>
      <c r="D712" s="4">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4">
        <v>70000</v>
      </c>
      <c r="E713">
        <v>2</v>
      </c>
      <c r="F713" t="s">
        <v>19</v>
      </c>
      <c r="G713" t="s">
        <v>21</v>
      </c>
      <c r="H713" t="s">
        <v>15</v>
      </c>
      <c r="I713">
        <v>1</v>
      </c>
      <c r="J713" t="s">
        <v>45</v>
      </c>
      <c r="K713" t="s">
        <v>32</v>
      </c>
      <c r="L713">
        <v>58</v>
      </c>
      <c r="M713" t="str">
        <f t="shared" si="11"/>
        <v>Old</v>
      </c>
      <c r="N713" t="s">
        <v>18</v>
      </c>
    </row>
    <row r="714" spans="1:14" x14ac:dyDescent="0.3">
      <c r="A714">
        <v>28026</v>
      </c>
      <c r="B714" t="s">
        <v>36</v>
      </c>
      <c r="C714" t="s">
        <v>39</v>
      </c>
      <c r="D714" s="4">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4">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4">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4">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4">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4">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4">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4">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4">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4">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4">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4">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4">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4">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4">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4">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4">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4">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4">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4">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4">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4">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4">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4">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4">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4">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4">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4">
        <v>60000</v>
      </c>
      <c r="E741">
        <v>2</v>
      </c>
      <c r="F741" t="s">
        <v>19</v>
      </c>
      <c r="G741" t="s">
        <v>21</v>
      </c>
      <c r="H741" t="s">
        <v>15</v>
      </c>
      <c r="I741">
        <v>1</v>
      </c>
      <c r="J741" t="s">
        <v>45</v>
      </c>
      <c r="K741" t="s">
        <v>32</v>
      </c>
      <c r="L741">
        <v>55</v>
      </c>
      <c r="M741" t="str">
        <f t="shared" si="11"/>
        <v>Old</v>
      </c>
      <c r="N741" t="s">
        <v>18</v>
      </c>
    </row>
    <row r="742" spans="1:14" x14ac:dyDescent="0.3">
      <c r="A742">
        <v>17657</v>
      </c>
      <c r="B742" t="s">
        <v>36</v>
      </c>
      <c r="C742" t="s">
        <v>38</v>
      </c>
      <c r="D742" s="4">
        <v>40000</v>
      </c>
      <c r="E742">
        <v>4</v>
      </c>
      <c r="F742" t="s">
        <v>19</v>
      </c>
      <c r="G742" t="s">
        <v>20</v>
      </c>
      <c r="H742" t="s">
        <v>18</v>
      </c>
      <c r="I742">
        <v>0</v>
      </c>
      <c r="J742" t="s">
        <v>16</v>
      </c>
      <c r="K742" t="s">
        <v>32</v>
      </c>
      <c r="L742">
        <v>30</v>
      </c>
      <c r="M742" t="str">
        <f t="shared" si="11"/>
        <v>Middle Age</v>
      </c>
      <c r="N742" t="s">
        <v>18</v>
      </c>
    </row>
    <row r="743" spans="1:14" x14ac:dyDescent="0.3">
      <c r="A743">
        <v>14913</v>
      </c>
      <c r="B743" t="s">
        <v>36</v>
      </c>
      <c r="C743" t="s">
        <v>39</v>
      </c>
      <c r="D743" s="4">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4">
        <v>30000</v>
      </c>
      <c r="E744">
        <v>0</v>
      </c>
      <c r="F744" t="s">
        <v>27</v>
      </c>
      <c r="G744" t="s">
        <v>14</v>
      </c>
      <c r="H744" t="s">
        <v>15</v>
      </c>
      <c r="I744">
        <v>2</v>
      </c>
      <c r="J744" t="s">
        <v>23</v>
      </c>
      <c r="K744" t="s">
        <v>32</v>
      </c>
      <c r="L744">
        <v>30</v>
      </c>
      <c r="M744" t="str">
        <f t="shared" si="11"/>
        <v>Middle Age</v>
      </c>
      <c r="N744" t="s">
        <v>18</v>
      </c>
    </row>
    <row r="745" spans="1:14" x14ac:dyDescent="0.3">
      <c r="A745">
        <v>13296</v>
      </c>
      <c r="B745" t="s">
        <v>36</v>
      </c>
      <c r="C745" t="s">
        <v>38</v>
      </c>
      <c r="D745" s="4">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4">
        <v>70000</v>
      </c>
      <c r="E746">
        <v>4</v>
      </c>
      <c r="F746" t="s">
        <v>19</v>
      </c>
      <c r="G746" t="s">
        <v>21</v>
      </c>
      <c r="H746" t="s">
        <v>15</v>
      </c>
      <c r="I746">
        <v>1</v>
      </c>
      <c r="J746" t="s">
        <v>45</v>
      </c>
      <c r="K746" t="s">
        <v>32</v>
      </c>
      <c r="L746">
        <v>56</v>
      </c>
      <c r="M746" t="str">
        <f t="shared" si="11"/>
        <v>Old</v>
      </c>
      <c r="N746" t="s">
        <v>18</v>
      </c>
    </row>
    <row r="747" spans="1:14" x14ac:dyDescent="0.3">
      <c r="A747">
        <v>12452</v>
      </c>
      <c r="B747" t="s">
        <v>36</v>
      </c>
      <c r="C747" t="s">
        <v>38</v>
      </c>
      <c r="D747" s="4">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4">
        <v>60000</v>
      </c>
      <c r="E748">
        <v>2</v>
      </c>
      <c r="F748" t="s">
        <v>13</v>
      </c>
      <c r="G748" t="s">
        <v>28</v>
      </c>
      <c r="H748" t="s">
        <v>15</v>
      </c>
      <c r="I748">
        <v>0</v>
      </c>
      <c r="J748" t="s">
        <v>45</v>
      </c>
      <c r="K748" t="s">
        <v>32</v>
      </c>
      <c r="L748">
        <v>56</v>
      </c>
      <c r="M748" t="str">
        <f t="shared" si="11"/>
        <v>Old</v>
      </c>
      <c r="N748" t="s">
        <v>18</v>
      </c>
    </row>
    <row r="749" spans="1:14" x14ac:dyDescent="0.3">
      <c r="A749">
        <v>12957</v>
      </c>
      <c r="B749" t="s">
        <v>37</v>
      </c>
      <c r="C749" t="s">
        <v>39</v>
      </c>
      <c r="D749" s="4">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4">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4">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4">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4">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4">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4">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4">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4">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4">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4">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4">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4">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4">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4">
        <v>60000</v>
      </c>
      <c r="E763">
        <v>5</v>
      </c>
      <c r="F763" t="s">
        <v>13</v>
      </c>
      <c r="G763" t="s">
        <v>28</v>
      </c>
      <c r="H763" t="s">
        <v>15</v>
      </c>
      <c r="I763">
        <v>3</v>
      </c>
      <c r="J763" t="s">
        <v>45</v>
      </c>
      <c r="K763" t="s">
        <v>32</v>
      </c>
      <c r="L763">
        <v>59</v>
      </c>
      <c r="M763" t="str">
        <f t="shared" si="11"/>
        <v>Old</v>
      </c>
      <c r="N763" t="s">
        <v>18</v>
      </c>
    </row>
    <row r="764" spans="1:14" x14ac:dyDescent="0.3">
      <c r="A764">
        <v>20657</v>
      </c>
      <c r="B764" t="s">
        <v>37</v>
      </c>
      <c r="C764" t="s">
        <v>38</v>
      </c>
      <c r="D764" s="4">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4">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4">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4">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4">
        <v>50000</v>
      </c>
      <c r="E768">
        <v>4</v>
      </c>
      <c r="F768" t="s">
        <v>13</v>
      </c>
      <c r="G768" t="s">
        <v>14</v>
      </c>
      <c r="H768" t="s">
        <v>15</v>
      </c>
      <c r="I768">
        <v>3</v>
      </c>
      <c r="J768" t="s">
        <v>45</v>
      </c>
      <c r="K768" t="s">
        <v>32</v>
      </c>
      <c r="L768">
        <v>42</v>
      </c>
      <c r="M768" t="str">
        <f t="shared" si="11"/>
        <v>Middle Age</v>
      </c>
      <c r="N768" t="s">
        <v>18</v>
      </c>
    </row>
    <row r="769" spans="1:14" x14ac:dyDescent="0.3">
      <c r="A769">
        <v>24979</v>
      </c>
      <c r="B769" t="s">
        <v>36</v>
      </c>
      <c r="C769" t="s">
        <v>39</v>
      </c>
      <c r="D769" s="4">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4">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4">
        <v>100000</v>
      </c>
      <c r="E771">
        <v>4</v>
      </c>
      <c r="F771" t="s">
        <v>13</v>
      </c>
      <c r="G771" t="s">
        <v>28</v>
      </c>
      <c r="H771" t="s">
        <v>15</v>
      </c>
      <c r="I771">
        <v>4</v>
      </c>
      <c r="J771" t="s">
        <v>16</v>
      </c>
      <c r="K771" t="s">
        <v>32</v>
      </c>
      <c r="L771">
        <v>40</v>
      </c>
      <c r="M771" t="str">
        <f t="shared" ref="M771:M834" si="12">IF(L771&lt;30,"Adolescent",IF(L771&gt;=55,"Old","Middle Age"))</f>
        <v>Middle Age</v>
      </c>
      <c r="N771" t="s">
        <v>18</v>
      </c>
    </row>
    <row r="772" spans="1:14" x14ac:dyDescent="0.3">
      <c r="A772">
        <v>17699</v>
      </c>
      <c r="B772" t="s">
        <v>36</v>
      </c>
      <c r="C772" t="s">
        <v>38</v>
      </c>
      <c r="D772" s="4">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4">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4">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4">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4">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4">
        <v>70000</v>
      </c>
      <c r="E777">
        <v>2</v>
      </c>
      <c r="F777" t="s">
        <v>29</v>
      </c>
      <c r="G777" t="s">
        <v>14</v>
      </c>
      <c r="H777" t="s">
        <v>15</v>
      </c>
      <c r="I777">
        <v>2</v>
      </c>
      <c r="J777" t="s">
        <v>45</v>
      </c>
      <c r="K777" t="s">
        <v>32</v>
      </c>
      <c r="L777">
        <v>54</v>
      </c>
      <c r="M777" t="str">
        <f t="shared" si="12"/>
        <v>Middle Age</v>
      </c>
      <c r="N777" t="s">
        <v>18</v>
      </c>
    </row>
    <row r="778" spans="1:14" x14ac:dyDescent="0.3">
      <c r="A778">
        <v>26490</v>
      </c>
      <c r="B778" t="s">
        <v>37</v>
      </c>
      <c r="C778" t="s">
        <v>38</v>
      </c>
      <c r="D778" s="4">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4">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4">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4">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4">
        <v>60000</v>
      </c>
      <c r="E782">
        <v>2</v>
      </c>
      <c r="F782" t="s">
        <v>19</v>
      </c>
      <c r="G782" t="s">
        <v>21</v>
      </c>
      <c r="H782" t="s">
        <v>15</v>
      </c>
      <c r="I782">
        <v>1</v>
      </c>
      <c r="J782" t="s">
        <v>45</v>
      </c>
      <c r="K782" t="s">
        <v>32</v>
      </c>
      <c r="L782">
        <v>55</v>
      </c>
      <c r="M782" t="str">
        <f t="shared" si="12"/>
        <v>Old</v>
      </c>
      <c r="N782" t="s">
        <v>18</v>
      </c>
    </row>
    <row r="783" spans="1:14" x14ac:dyDescent="0.3">
      <c r="A783">
        <v>19660</v>
      </c>
      <c r="B783" t="s">
        <v>36</v>
      </c>
      <c r="C783" t="s">
        <v>38</v>
      </c>
      <c r="D783" s="4">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4">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4">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4">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4">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4">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4">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4">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4">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4">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4">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4">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4">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4">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4">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4">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4">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4">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4">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4">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4">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4">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4">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4">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4">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4">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4">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4">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4">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4">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4">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4">
        <v>70000</v>
      </c>
      <c r="E814">
        <v>4</v>
      </c>
      <c r="F814" t="s">
        <v>13</v>
      </c>
      <c r="G814" t="s">
        <v>28</v>
      </c>
      <c r="H814" t="s">
        <v>15</v>
      </c>
      <c r="I814">
        <v>2</v>
      </c>
      <c r="J814" t="s">
        <v>45</v>
      </c>
      <c r="K814" t="s">
        <v>32</v>
      </c>
      <c r="L814">
        <v>61</v>
      </c>
      <c r="M814" t="str">
        <f t="shared" si="12"/>
        <v>Old</v>
      </c>
      <c r="N814" t="s">
        <v>18</v>
      </c>
    </row>
    <row r="815" spans="1:14" x14ac:dyDescent="0.3">
      <c r="A815">
        <v>25899</v>
      </c>
      <c r="B815" t="s">
        <v>36</v>
      </c>
      <c r="C815" t="s">
        <v>39</v>
      </c>
      <c r="D815" s="4">
        <v>70000</v>
      </c>
      <c r="E815">
        <v>2</v>
      </c>
      <c r="F815" t="s">
        <v>27</v>
      </c>
      <c r="G815" t="s">
        <v>21</v>
      </c>
      <c r="H815" t="s">
        <v>15</v>
      </c>
      <c r="I815">
        <v>2</v>
      </c>
      <c r="J815" t="s">
        <v>45</v>
      </c>
      <c r="K815" t="s">
        <v>32</v>
      </c>
      <c r="L815">
        <v>53</v>
      </c>
      <c r="M815" t="str">
        <f t="shared" si="12"/>
        <v>Middle Age</v>
      </c>
      <c r="N815" t="s">
        <v>18</v>
      </c>
    </row>
    <row r="816" spans="1:14" x14ac:dyDescent="0.3">
      <c r="A816">
        <v>13351</v>
      </c>
      <c r="B816" t="s">
        <v>37</v>
      </c>
      <c r="C816" t="s">
        <v>39</v>
      </c>
      <c r="D816" s="4">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4">
        <v>40000</v>
      </c>
      <c r="E817">
        <v>0</v>
      </c>
      <c r="F817" t="s">
        <v>19</v>
      </c>
      <c r="G817" t="s">
        <v>14</v>
      </c>
      <c r="H817" t="s">
        <v>18</v>
      </c>
      <c r="I817">
        <v>2</v>
      </c>
      <c r="J817" t="s">
        <v>26</v>
      </c>
      <c r="K817" t="s">
        <v>32</v>
      </c>
      <c r="L817">
        <v>30</v>
      </c>
      <c r="M817" t="str">
        <f t="shared" si="12"/>
        <v>Middle Age</v>
      </c>
      <c r="N817" t="s">
        <v>18</v>
      </c>
    </row>
    <row r="818" spans="1:14" x14ac:dyDescent="0.3">
      <c r="A818">
        <v>21660</v>
      </c>
      <c r="B818" t="s">
        <v>36</v>
      </c>
      <c r="C818" t="s">
        <v>39</v>
      </c>
      <c r="D818" s="4">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4">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4">
        <v>40000</v>
      </c>
      <c r="E820">
        <v>0</v>
      </c>
      <c r="F820" t="s">
        <v>19</v>
      </c>
      <c r="G820" t="s">
        <v>14</v>
      </c>
      <c r="H820" t="s">
        <v>15</v>
      </c>
      <c r="I820">
        <v>1</v>
      </c>
      <c r="J820" t="s">
        <v>23</v>
      </c>
      <c r="K820" t="s">
        <v>32</v>
      </c>
      <c r="L820">
        <v>30</v>
      </c>
      <c r="M820" t="str">
        <f t="shared" si="12"/>
        <v>Middle Age</v>
      </c>
      <c r="N820" t="s">
        <v>18</v>
      </c>
    </row>
    <row r="821" spans="1:14" x14ac:dyDescent="0.3">
      <c r="A821">
        <v>27505</v>
      </c>
      <c r="B821" t="s">
        <v>37</v>
      </c>
      <c r="C821" t="s">
        <v>39</v>
      </c>
      <c r="D821" s="4">
        <v>40000</v>
      </c>
      <c r="E821">
        <v>0</v>
      </c>
      <c r="F821" t="s">
        <v>27</v>
      </c>
      <c r="G821" t="s">
        <v>14</v>
      </c>
      <c r="H821" t="s">
        <v>15</v>
      </c>
      <c r="I821">
        <v>2</v>
      </c>
      <c r="J821" t="s">
        <v>23</v>
      </c>
      <c r="K821" t="s">
        <v>32</v>
      </c>
      <c r="L821">
        <v>30</v>
      </c>
      <c r="M821" t="str">
        <f t="shared" si="12"/>
        <v>Middle Age</v>
      </c>
      <c r="N821" t="s">
        <v>18</v>
      </c>
    </row>
    <row r="822" spans="1:14" x14ac:dyDescent="0.3">
      <c r="A822">
        <v>29243</v>
      </c>
      <c r="B822" t="s">
        <v>37</v>
      </c>
      <c r="C822" t="s">
        <v>38</v>
      </c>
      <c r="D822" s="4">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4">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4">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4">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4">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4">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4">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4">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4">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4">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4">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4">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4">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4">
        <v>70000</v>
      </c>
      <c r="E835">
        <v>0</v>
      </c>
      <c r="F835" t="s">
        <v>13</v>
      </c>
      <c r="G835" t="s">
        <v>21</v>
      </c>
      <c r="H835" t="s">
        <v>18</v>
      </c>
      <c r="I835">
        <v>1</v>
      </c>
      <c r="J835" t="s">
        <v>16</v>
      </c>
      <c r="K835" t="s">
        <v>32</v>
      </c>
      <c r="L835">
        <v>37</v>
      </c>
      <c r="M835" t="str">
        <f t="shared" ref="M835:M898" si="13">IF(L835&lt;30,"Adolescent",IF(L835&gt;=55,"Old","Middle Age"))</f>
        <v>Middle Age</v>
      </c>
      <c r="N835" t="s">
        <v>15</v>
      </c>
    </row>
    <row r="836" spans="1:14" x14ac:dyDescent="0.3">
      <c r="A836">
        <v>19889</v>
      </c>
      <c r="B836" t="s">
        <v>37</v>
      </c>
      <c r="C836" t="s">
        <v>39</v>
      </c>
      <c r="D836" s="4">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4">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4">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4">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4">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4">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4">
        <v>70000</v>
      </c>
      <c r="E842">
        <v>4</v>
      </c>
      <c r="F842" t="s">
        <v>19</v>
      </c>
      <c r="G842" t="s">
        <v>21</v>
      </c>
      <c r="H842" t="s">
        <v>15</v>
      </c>
      <c r="I842">
        <v>2</v>
      </c>
      <c r="J842" t="s">
        <v>45</v>
      </c>
      <c r="K842" t="s">
        <v>32</v>
      </c>
      <c r="L842">
        <v>53</v>
      </c>
      <c r="M842" t="str">
        <f t="shared" si="13"/>
        <v>Middle Age</v>
      </c>
      <c r="N842" t="s">
        <v>18</v>
      </c>
    </row>
    <row r="843" spans="1:14" x14ac:dyDescent="0.3">
      <c r="A843">
        <v>12056</v>
      </c>
      <c r="B843" t="s">
        <v>36</v>
      </c>
      <c r="C843" t="s">
        <v>38</v>
      </c>
      <c r="D843" s="4">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4">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4">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4">
        <v>40000</v>
      </c>
      <c r="E846">
        <v>5</v>
      </c>
      <c r="F846" t="s">
        <v>27</v>
      </c>
      <c r="G846" t="s">
        <v>21</v>
      </c>
      <c r="H846" t="s">
        <v>15</v>
      </c>
      <c r="I846">
        <v>2</v>
      </c>
      <c r="J846" t="s">
        <v>45</v>
      </c>
      <c r="K846" t="s">
        <v>32</v>
      </c>
      <c r="L846">
        <v>60</v>
      </c>
      <c r="M846" t="str">
        <f t="shared" si="13"/>
        <v>Old</v>
      </c>
      <c r="N846" t="s">
        <v>18</v>
      </c>
    </row>
    <row r="847" spans="1:14" x14ac:dyDescent="0.3">
      <c r="A847">
        <v>25343</v>
      </c>
      <c r="B847" t="s">
        <v>37</v>
      </c>
      <c r="C847" t="s">
        <v>39</v>
      </c>
      <c r="D847" s="4">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4">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4">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4">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4">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4">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4">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4">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4">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4">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4">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4">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4">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4">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4">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4">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4">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4">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4">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4">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4">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4">
        <v>60000</v>
      </c>
      <c r="E868">
        <v>2</v>
      </c>
      <c r="F868" t="s">
        <v>27</v>
      </c>
      <c r="G868" t="s">
        <v>21</v>
      </c>
      <c r="H868" t="s">
        <v>15</v>
      </c>
      <c r="I868">
        <v>2</v>
      </c>
      <c r="J868" t="s">
        <v>45</v>
      </c>
      <c r="K868" t="s">
        <v>32</v>
      </c>
      <c r="L868">
        <v>55</v>
      </c>
      <c r="M868" t="str">
        <f t="shared" si="13"/>
        <v>Old</v>
      </c>
      <c r="N868" t="s">
        <v>18</v>
      </c>
    </row>
    <row r="869" spans="1:14" x14ac:dyDescent="0.3">
      <c r="A869">
        <v>26693</v>
      </c>
      <c r="B869" t="s">
        <v>36</v>
      </c>
      <c r="C869" t="s">
        <v>38</v>
      </c>
      <c r="D869" s="4">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4">
        <v>30000</v>
      </c>
      <c r="E870">
        <v>5</v>
      </c>
      <c r="F870" t="s">
        <v>29</v>
      </c>
      <c r="G870" t="s">
        <v>14</v>
      </c>
      <c r="H870" t="s">
        <v>15</v>
      </c>
      <c r="I870">
        <v>3</v>
      </c>
      <c r="J870" t="s">
        <v>45</v>
      </c>
      <c r="K870" t="s">
        <v>32</v>
      </c>
      <c r="L870">
        <v>60</v>
      </c>
      <c r="M870" t="str">
        <f t="shared" si="13"/>
        <v>Old</v>
      </c>
      <c r="N870" t="s">
        <v>15</v>
      </c>
    </row>
    <row r="871" spans="1:14" x14ac:dyDescent="0.3">
      <c r="A871">
        <v>26065</v>
      </c>
      <c r="B871" t="s">
        <v>37</v>
      </c>
      <c r="C871" t="s">
        <v>39</v>
      </c>
      <c r="D871" s="4">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4">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4">
        <v>60000</v>
      </c>
      <c r="E873">
        <v>2</v>
      </c>
      <c r="F873" t="s">
        <v>27</v>
      </c>
      <c r="G873" t="s">
        <v>21</v>
      </c>
      <c r="H873" t="s">
        <v>15</v>
      </c>
      <c r="I873">
        <v>2</v>
      </c>
      <c r="J873" t="s">
        <v>45</v>
      </c>
      <c r="K873" t="s">
        <v>32</v>
      </c>
      <c r="L873">
        <v>55</v>
      </c>
      <c r="M873" t="str">
        <f t="shared" si="13"/>
        <v>Old</v>
      </c>
      <c r="N873" t="s">
        <v>18</v>
      </c>
    </row>
    <row r="874" spans="1:14" x14ac:dyDescent="0.3">
      <c r="A874">
        <v>22118</v>
      </c>
      <c r="B874" t="s">
        <v>37</v>
      </c>
      <c r="C874" t="s">
        <v>39</v>
      </c>
      <c r="D874" s="4">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4">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4">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4">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4">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4">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4">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4">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4">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4">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4">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4">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4">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4">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4">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4">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4">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4">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4">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4">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4">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4">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4">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4">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4">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4">
        <v>30000</v>
      </c>
      <c r="E899">
        <v>0</v>
      </c>
      <c r="F899" t="s">
        <v>29</v>
      </c>
      <c r="G899" t="s">
        <v>20</v>
      </c>
      <c r="H899" t="s">
        <v>18</v>
      </c>
      <c r="I899">
        <v>2</v>
      </c>
      <c r="J899" t="s">
        <v>16</v>
      </c>
      <c r="K899" t="s">
        <v>32</v>
      </c>
      <c r="L899">
        <v>28</v>
      </c>
      <c r="M899" t="str">
        <f t="shared" ref="M899:M962" si="14">IF(L899&lt;30,"Adolescent",IF(L899&gt;=55,"Old","Middle Age"))</f>
        <v>Adolescent</v>
      </c>
      <c r="N899" t="s">
        <v>18</v>
      </c>
    </row>
    <row r="900" spans="1:14" x14ac:dyDescent="0.3">
      <c r="A900">
        <v>18066</v>
      </c>
      <c r="B900" t="s">
        <v>37</v>
      </c>
      <c r="C900" t="s">
        <v>38</v>
      </c>
      <c r="D900" s="4">
        <v>70000</v>
      </c>
      <c r="E900">
        <v>5</v>
      </c>
      <c r="F900" t="s">
        <v>13</v>
      </c>
      <c r="G900" t="s">
        <v>28</v>
      </c>
      <c r="H900" t="s">
        <v>15</v>
      </c>
      <c r="I900">
        <v>3</v>
      </c>
      <c r="J900" t="s">
        <v>45</v>
      </c>
      <c r="K900" t="s">
        <v>32</v>
      </c>
      <c r="L900">
        <v>60</v>
      </c>
      <c r="M900" t="str">
        <f t="shared" si="14"/>
        <v>Old</v>
      </c>
      <c r="N900" t="s">
        <v>15</v>
      </c>
    </row>
    <row r="901" spans="1:14" x14ac:dyDescent="0.3">
      <c r="A901">
        <v>28192</v>
      </c>
      <c r="B901" t="s">
        <v>36</v>
      </c>
      <c r="C901" t="s">
        <v>39</v>
      </c>
      <c r="D901" s="4">
        <v>70000</v>
      </c>
      <c r="E901">
        <v>5</v>
      </c>
      <c r="F901" t="s">
        <v>31</v>
      </c>
      <c r="G901" t="s">
        <v>21</v>
      </c>
      <c r="H901" t="s">
        <v>15</v>
      </c>
      <c r="I901">
        <v>3</v>
      </c>
      <c r="J901" t="s">
        <v>45</v>
      </c>
      <c r="K901" t="s">
        <v>32</v>
      </c>
      <c r="L901">
        <v>46</v>
      </c>
      <c r="M901" t="str">
        <f t="shared" si="14"/>
        <v>Middle Age</v>
      </c>
      <c r="N901" t="s">
        <v>18</v>
      </c>
    </row>
    <row r="902" spans="1:14" x14ac:dyDescent="0.3">
      <c r="A902">
        <v>16122</v>
      </c>
      <c r="B902" t="s">
        <v>36</v>
      </c>
      <c r="C902" t="s">
        <v>38</v>
      </c>
      <c r="D902" s="4">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4">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4">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4">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4">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4">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4">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4">
        <v>50000</v>
      </c>
      <c r="E909">
        <v>4</v>
      </c>
      <c r="F909" t="s">
        <v>13</v>
      </c>
      <c r="G909" t="s">
        <v>28</v>
      </c>
      <c r="H909" t="s">
        <v>15</v>
      </c>
      <c r="I909">
        <v>2</v>
      </c>
      <c r="J909" t="s">
        <v>45</v>
      </c>
      <c r="K909" t="s">
        <v>32</v>
      </c>
      <c r="L909">
        <v>63</v>
      </c>
      <c r="M909" t="str">
        <f t="shared" si="14"/>
        <v>Old</v>
      </c>
      <c r="N909" t="s">
        <v>18</v>
      </c>
    </row>
    <row r="910" spans="1:14" x14ac:dyDescent="0.3">
      <c r="A910">
        <v>23195</v>
      </c>
      <c r="B910" t="s">
        <v>37</v>
      </c>
      <c r="C910" t="s">
        <v>38</v>
      </c>
      <c r="D910" s="4">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4">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4">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4">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4">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4">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4">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4">
        <v>60000</v>
      </c>
      <c r="E917">
        <v>3</v>
      </c>
      <c r="F917" t="s">
        <v>31</v>
      </c>
      <c r="G917" t="s">
        <v>28</v>
      </c>
      <c r="H917" t="s">
        <v>15</v>
      </c>
      <c r="I917">
        <v>2</v>
      </c>
      <c r="J917" t="s">
        <v>45</v>
      </c>
      <c r="K917" t="s">
        <v>32</v>
      </c>
      <c r="L917">
        <v>64</v>
      </c>
      <c r="M917" t="str">
        <f t="shared" si="14"/>
        <v>Old</v>
      </c>
      <c r="N917" t="s">
        <v>18</v>
      </c>
    </row>
    <row r="918" spans="1:14" x14ac:dyDescent="0.3">
      <c r="A918">
        <v>27273</v>
      </c>
      <c r="B918" t="s">
        <v>37</v>
      </c>
      <c r="C918" t="s">
        <v>38</v>
      </c>
      <c r="D918" s="4">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4">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4">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4">
        <v>40000</v>
      </c>
      <c r="E921">
        <v>4</v>
      </c>
      <c r="F921" t="s">
        <v>27</v>
      </c>
      <c r="G921" t="s">
        <v>21</v>
      </c>
      <c r="H921" t="s">
        <v>15</v>
      </c>
      <c r="I921">
        <v>2</v>
      </c>
      <c r="J921" t="s">
        <v>45</v>
      </c>
      <c r="K921" t="s">
        <v>32</v>
      </c>
      <c r="L921">
        <v>61</v>
      </c>
      <c r="M921" t="str">
        <f t="shared" si="14"/>
        <v>Old</v>
      </c>
      <c r="N921" t="s">
        <v>18</v>
      </c>
    </row>
    <row r="922" spans="1:14" x14ac:dyDescent="0.3">
      <c r="A922">
        <v>20754</v>
      </c>
      <c r="B922" t="s">
        <v>36</v>
      </c>
      <c r="C922" t="s">
        <v>38</v>
      </c>
      <c r="D922" s="4">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4">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4">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4">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4">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4">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4">
        <v>40000</v>
      </c>
      <c r="E928">
        <v>2</v>
      </c>
      <c r="F928" t="s">
        <v>27</v>
      </c>
      <c r="G928" t="s">
        <v>21</v>
      </c>
      <c r="H928" t="s">
        <v>15</v>
      </c>
      <c r="I928">
        <v>2</v>
      </c>
      <c r="J928" t="s">
        <v>45</v>
      </c>
      <c r="K928" t="s">
        <v>32</v>
      </c>
      <c r="L928">
        <v>57</v>
      </c>
      <c r="M928" t="str">
        <f t="shared" si="14"/>
        <v>Old</v>
      </c>
      <c r="N928" t="s">
        <v>18</v>
      </c>
    </row>
    <row r="929" spans="1:14" x14ac:dyDescent="0.3">
      <c r="A929">
        <v>11823</v>
      </c>
      <c r="B929" t="s">
        <v>36</v>
      </c>
      <c r="C929" t="s">
        <v>39</v>
      </c>
      <c r="D929" s="4">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4">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4">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4">
        <v>70000</v>
      </c>
      <c r="E932">
        <v>5</v>
      </c>
      <c r="F932" t="s">
        <v>31</v>
      </c>
      <c r="G932" t="s">
        <v>21</v>
      </c>
      <c r="H932" t="s">
        <v>18</v>
      </c>
      <c r="I932">
        <v>3</v>
      </c>
      <c r="J932" t="s">
        <v>45</v>
      </c>
      <c r="K932" t="s">
        <v>32</v>
      </c>
      <c r="L932">
        <v>47</v>
      </c>
      <c r="M932" t="str">
        <f t="shared" si="14"/>
        <v>Middle Age</v>
      </c>
      <c r="N932" t="s">
        <v>18</v>
      </c>
    </row>
    <row r="933" spans="1:14" x14ac:dyDescent="0.3">
      <c r="A933">
        <v>14914</v>
      </c>
      <c r="B933" t="s">
        <v>36</v>
      </c>
      <c r="C933" t="s">
        <v>39</v>
      </c>
      <c r="D933" s="4">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4">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4">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4">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4">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4">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4">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4">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4">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4">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4">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4">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4">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4">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4">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4">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4">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4">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4">
        <v>70000</v>
      </c>
      <c r="E951">
        <v>2</v>
      </c>
      <c r="F951" t="s">
        <v>29</v>
      </c>
      <c r="G951" t="s">
        <v>14</v>
      </c>
      <c r="H951" t="s">
        <v>15</v>
      </c>
      <c r="I951">
        <v>2</v>
      </c>
      <c r="J951" t="s">
        <v>45</v>
      </c>
      <c r="K951" t="s">
        <v>32</v>
      </c>
      <c r="L951">
        <v>53</v>
      </c>
      <c r="M951" t="str">
        <f t="shared" si="14"/>
        <v>Middle Age</v>
      </c>
      <c r="N951" t="s">
        <v>18</v>
      </c>
    </row>
    <row r="952" spans="1:14" x14ac:dyDescent="0.3">
      <c r="A952">
        <v>11788</v>
      </c>
      <c r="B952" t="s">
        <v>37</v>
      </c>
      <c r="C952" t="s">
        <v>39</v>
      </c>
      <c r="D952" s="4">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4">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4">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4">
        <v>40000</v>
      </c>
      <c r="E955">
        <v>3</v>
      </c>
      <c r="F955" t="s">
        <v>19</v>
      </c>
      <c r="G955" t="s">
        <v>20</v>
      </c>
      <c r="H955" t="s">
        <v>15</v>
      </c>
      <c r="I955">
        <v>1</v>
      </c>
      <c r="J955" t="s">
        <v>26</v>
      </c>
      <c r="K955" t="s">
        <v>32</v>
      </c>
      <c r="L955">
        <v>30</v>
      </c>
      <c r="M955" t="str">
        <f t="shared" si="14"/>
        <v>Middle Age</v>
      </c>
      <c r="N955" t="s">
        <v>15</v>
      </c>
    </row>
    <row r="956" spans="1:14" x14ac:dyDescent="0.3">
      <c r="A956">
        <v>14662</v>
      </c>
      <c r="B956" t="s">
        <v>36</v>
      </c>
      <c r="C956" t="s">
        <v>38</v>
      </c>
      <c r="D956" s="4">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4">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4">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4">
        <v>60000</v>
      </c>
      <c r="E959">
        <v>0</v>
      </c>
      <c r="F959" t="s">
        <v>19</v>
      </c>
      <c r="G959" t="s">
        <v>21</v>
      </c>
      <c r="H959" t="s">
        <v>15</v>
      </c>
      <c r="I959">
        <v>2</v>
      </c>
      <c r="J959" t="s">
        <v>23</v>
      </c>
      <c r="K959" t="s">
        <v>32</v>
      </c>
      <c r="L959">
        <v>30</v>
      </c>
      <c r="M959" t="str">
        <f t="shared" si="14"/>
        <v>Middle Age</v>
      </c>
      <c r="N959" t="s">
        <v>18</v>
      </c>
    </row>
    <row r="960" spans="1:14" x14ac:dyDescent="0.3">
      <c r="A960">
        <v>21940</v>
      </c>
      <c r="B960" t="s">
        <v>36</v>
      </c>
      <c r="C960" t="s">
        <v>38</v>
      </c>
      <c r="D960" s="4">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4">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4">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4">
        <v>120000</v>
      </c>
      <c r="E963">
        <v>2</v>
      </c>
      <c r="F963" t="s">
        <v>13</v>
      </c>
      <c r="G963" t="s">
        <v>28</v>
      </c>
      <c r="H963" t="s">
        <v>15</v>
      </c>
      <c r="I963">
        <v>3</v>
      </c>
      <c r="J963" t="s">
        <v>23</v>
      </c>
      <c r="K963" t="s">
        <v>32</v>
      </c>
      <c r="L963">
        <v>62</v>
      </c>
      <c r="M963" t="str">
        <f t="shared" ref="M963:M1026" si="15">IF(L963&lt;30,"Adolescent",IF(L963&gt;=55,"Old","Middle Age"))</f>
        <v>Old</v>
      </c>
      <c r="N963" t="s">
        <v>18</v>
      </c>
    </row>
    <row r="964" spans="1:14" x14ac:dyDescent="0.3">
      <c r="A964">
        <v>16813</v>
      </c>
      <c r="B964" t="s">
        <v>36</v>
      </c>
      <c r="C964" t="s">
        <v>38</v>
      </c>
      <c r="D964" s="4">
        <v>60000</v>
      </c>
      <c r="E964">
        <v>2</v>
      </c>
      <c r="F964" t="s">
        <v>19</v>
      </c>
      <c r="G964" t="s">
        <v>21</v>
      </c>
      <c r="H964" t="s">
        <v>15</v>
      </c>
      <c r="I964">
        <v>2</v>
      </c>
      <c r="J964" t="s">
        <v>45</v>
      </c>
      <c r="K964" t="s">
        <v>32</v>
      </c>
      <c r="L964">
        <v>55</v>
      </c>
      <c r="M964" t="str">
        <f t="shared" si="15"/>
        <v>Old</v>
      </c>
      <c r="N964" t="s">
        <v>18</v>
      </c>
    </row>
    <row r="965" spans="1:14" x14ac:dyDescent="0.3">
      <c r="A965">
        <v>16007</v>
      </c>
      <c r="B965" t="s">
        <v>36</v>
      </c>
      <c r="C965" t="s">
        <v>39</v>
      </c>
      <c r="D965" s="4">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4">
        <v>70000</v>
      </c>
      <c r="E966">
        <v>4</v>
      </c>
      <c r="F966" t="s">
        <v>19</v>
      </c>
      <c r="G966" t="s">
        <v>21</v>
      </c>
      <c r="H966" t="s">
        <v>15</v>
      </c>
      <c r="I966">
        <v>1</v>
      </c>
      <c r="J966" t="s">
        <v>45</v>
      </c>
      <c r="K966" t="s">
        <v>32</v>
      </c>
      <c r="L966">
        <v>56</v>
      </c>
      <c r="M966" t="str">
        <f t="shared" si="15"/>
        <v>Old</v>
      </c>
      <c r="N966" t="s">
        <v>18</v>
      </c>
    </row>
    <row r="967" spans="1:14" x14ac:dyDescent="0.3">
      <c r="A967">
        <v>27756</v>
      </c>
      <c r="B967" t="s">
        <v>37</v>
      </c>
      <c r="C967" t="s">
        <v>39</v>
      </c>
      <c r="D967" s="4">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4">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4">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4">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4">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4">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4">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4">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4">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4">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4">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4">
        <v>60000</v>
      </c>
      <c r="E978">
        <v>3</v>
      </c>
      <c r="F978" t="s">
        <v>13</v>
      </c>
      <c r="G978" t="s">
        <v>28</v>
      </c>
      <c r="H978" t="s">
        <v>15</v>
      </c>
      <c r="I978">
        <v>2</v>
      </c>
      <c r="J978" t="s">
        <v>45</v>
      </c>
      <c r="K978" t="s">
        <v>32</v>
      </c>
      <c r="L978">
        <v>66</v>
      </c>
      <c r="M978" t="str">
        <f t="shared" si="15"/>
        <v>Old</v>
      </c>
      <c r="N978" t="s">
        <v>18</v>
      </c>
    </row>
    <row r="979" spans="1:14" x14ac:dyDescent="0.3">
      <c r="A979">
        <v>19741</v>
      </c>
      <c r="B979" t="s">
        <v>37</v>
      </c>
      <c r="C979" t="s">
        <v>39</v>
      </c>
      <c r="D979" s="4">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4">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4">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4">
        <v>80000</v>
      </c>
      <c r="E982">
        <v>3</v>
      </c>
      <c r="F982" t="s">
        <v>13</v>
      </c>
      <c r="G982" t="s">
        <v>14</v>
      </c>
      <c r="H982" t="s">
        <v>15</v>
      </c>
      <c r="I982">
        <v>3</v>
      </c>
      <c r="J982" t="s">
        <v>45</v>
      </c>
      <c r="K982" t="s">
        <v>32</v>
      </c>
      <c r="L982">
        <v>40</v>
      </c>
      <c r="M982" t="str">
        <f t="shared" si="15"/>
        <v>Middle Age</v>
      </c>
      <c r="N982" t="s">
        <v>15</v>
      </c>
    </row>
    <row r="983" spans="1:14" x14ac:dyDescent="0.3">
      <c r="A983">
        <v>15982</v>
      </c>
      <c r="B983" t="s">
        <v>36</v>
      </c>
      <c r="C983" t="s">
        <v>38</v>
      </c>
      <c r="D983" s="4">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4">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4">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4">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4">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4">
        <v>40000</v>
      </c>
      <c r="E988">
        <v>5</v>
      </c>
      <c r="F988" t="s">
        <v>27</v>
      </c>
      <c r="G988" t="s">
        <v>21</v>
      </c>
      <c r="H988" t="s">
        <v>15</v>
      </c>
      <c r="I988">
        <v>4</v>
      </c>
      <c r="J988" t="s">
        <v>45</v>
      </c>
      <c r="K988" t="s">
        <v>32</v>
      </c>
      <c r="L988">
        <v>60</v>
      </c>
      <c r="M988" t="str">
        <f t="shared" si="15"/>
        <v>Old</v>
      </c>
      <c r="N988" t="s">
        <v>15</v>
      </c>
    </row>
    <row r="989" spans="1:14" x14ac:dyDescent="0.3">
      <c r="A989">
        <v>28972</v>
      </c>
      <c r="B989" t="s">
        <v>37</v>
      </c>
      <c r="C989" t="s">
        <v>39</v>
      </c>
      <c r="D989" s="4">
        <v>60000</v>
      </c>
      <c r="E989">
        <v>3</v>
      </c>
      <c r="F989" t="s">
        <v>31</v>
      </c>
      <c r="G989" t="s">
        <v>28</v>
      </c>
      <c r="H989" t="s">
        <v>15</v>
      </c>
      <c r="I989">
        <v>2</v>
      </c>
      <c r="J989" t="s">
        <v>45</v>
      </c>
      <c r="K989" t="s">
        <v>32</v>
      </c>
      <c r="L989">
        <v>66</v>
      </c>
      <c r="M989" t="str">
        <f t="shared" si="15"/>
        <v>Old</v>
      </c>
      <c r="N989" t="s">
        <v>18</v>
      </c>
    </row>
    <row r="990" spans="1:14" x14ac:dyDescent="0.3">
      <c r="A990">
        <v>22730</v>
      </c>
      <c r="B990" t="s">
        <v>36</v>
      </c>
      <c r="C990" t="s">
        <v>38</v>
      </c>
      <c r="D990" s="4">
        <v>70000</v>
      </c>
      <c r="E990">
        <v>5</v>
      </c>
      <c r="F990" t="s">
        <v>13</v>
      </c>
      <c r="G990" t="s">
        <v>28</v>
      </c>
      <c r="H990" t="s">
        <v>15</v>
      </c>
      <c r="I990">
        <v>2</v>
      </c>
      <c r="J990" t="s">
        <v>45</v>
      </c>
      <c r="K990" t="s">
        <v>32</v>
      </c>
      <c r="L990">
        <v>63</v>
      </c>
      <c r="M990" t="str">
        <f t="shared" si="15"/>
        <v>Old</v>
      </c>
      <c r="N990" t="s">
        <v>18</v>
      </c>
    </row>
    <row r="991" spans="1:14" x14ac:dyDescent="0.3">
      <c r="A991">
        <v>29134</v>
      </c>
      <c r="B991" t="s">
        <v>36</v>
      </c>
      <c r="C991" t="s">
        <v>38</v>
      </c>
      <c r="D991" s="4">
        <v>60000</v>
      </c>
      <c r="E991">
        <v>4</v>
      </c>
      <c r="F991" t="s">
        <v>13</v>
      </c>
      <c r="G991" t="s">
        <v>14</v>
      </c>
      <c r="H991" t="s">
        <v>18</v>
      </c>
      <c r="I991">
        <v>3</v>
      </c>
      <c r="J991" t="s">
        <v>45</v>
      </c>
      <c r="K991" t="s">
        <v>32</v>
      </c>
      <c r="L991">
        <v>42</v>
      </c>
      <c r="M991" t="str">
        <f t="shared" si="15"/>
        <v>Middle Age</v>
      </c>
      <c r="N991" t="s">
        <v>18</v>
      </c>
    </row>
    <row r="992" spans="1:14" x14ac:dyDescent="0.3">
      <c r="A992">
        <v>14332</v>
      </c>
      <c r="B992" t="s">
        <v>37</v>
      </c>
      <c r="C992" t="s">
        <v>39</v>
      </c>
      <c r="D992" s="4">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4">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4">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4">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4">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4">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4">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4">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4">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4">
        <v>60000</v>
      </c>
      <c r="E1001">
        <v>3</v>
      </c>
      <c r="F1001" t="s">
        <v>27</v>
      </c>
      <c r="G1001" t="s">
        <v>21</v>
      </c>
      <c r="H1001" t="s">
        <v>15</v>
      </c>
      <c r="I1001">
        <v>2</v>
      </c>
      <c r="J1001" t="s">
        <v>45</v>
      </c>
      <c r="K1001" t="s">
        <v>32</v>
      </c>
      <c r="L1001">
        <v>53</v>
      </c>
      <c r="M1001" t="str">
        <f t="shared" si="15"/>
        <v>Middle Age</v>
      </c>
      <c r="N1001" t="s">
        <v>15</v>
      </c>
    </row>
    <row r="1002" spans="1:14" x14ac:dyDescent="0.3">
      <c r="A1002">
        <v>13507</v>
      </c>
      <c r="B1002" t="s">
        <v>36</v>
      </c>
      <c r="C1002" t="s">
        <v>39</v>
      </c>
      <c r="D1002" s="4">
        <v>10000</v>
      </c>
      <c r="E1002">
        <v>2</v>
      </c>
      <c r="F1002" t="s">
        <v>19</v>
      </c>
      <c r="G1002" t="s">
        <v>25</v>
      </c>
      <c r="H1002" t="s">
        <v>15</v>
      </c>
      <c r="I1002">
        <v>0</v>
      </c>
      <c r="J1002" t="s">
        <v>26</v>
      </c>
      <c r="K1002" t="s">
        <v>17</v>
      </c>
      <c r="L1002">
        <v>50</v>
      </c>
      <c r="M1002" t="str">
        <f t="shared" si="15"/>
        <v>Middle Age</v>
      </c>
      <c r="N1002" t="s">
        <v>18</v>
      </c>
    </row>
    <row r="1003" spans="1:14" x14ac:dyDescent="0.3">
      <c r="A1003">
        <v>19280</v>
      </c>
      <c r="B1003" t="s">
        <v>36</v>
      </c>
      <c r="C1003" t="s">
        <v>38</v>
      </c>
      <c r="D1003" s="4">
        <v>120000</v>
      </c>
      <c r="E1003">
        <v>2</v>
      </c>
      <c r="F1003" t="s">
        <v>19</v>
      </c>
      <c r="G1003" t="s">
        <v>25</v>
      </c>
      <c r="H1003" t="s">
        <v>15</v>
      </c>
      <c r="I1003">
        <v>1</v>
      </c>
      <c r="J1003" t="s">
        <v>16</v>
      </c>
      <c r="K1003" t="s">
        <v>17</v>
      </c>
      <c r="L1003">
        <v>40</v>
      </c>
      <c r="M1003" t="str">
        <f t="shared" si="15"/>
        <v>Middle Age</v>
      </c>
      <c r="N1003" t="s">
        <v>15</v>
      </c>
    </row>
    <row r="1004" spans="1:14" x14ac:dyDescent="0.3">
      <c r="A1004">
        <v>22173</v>
      </c>
      <c r="B1004" t="s">
        <v>36</v>
      </c>
      <c r="C1004" t="s">
        <v>39</v>
      </c>
      <c r="D1004" s="4">
        <v>30000</v>
      </c>
      <c r="E1004">
        <v>3</v>
      </c>
      <c r="F1004" t="s">
        <v>27</v>
      </c>
      <c r="G1004" t="s">
        <v>14</v>
      </c>
      <c r="H1004" t="s">
        <v>18</v>
      </c>
      <c r="I1004">
        <v>2</v>
      </c>
      <c r="J1004" t="s">
        <v>26</v>
      </c>
      <c r="K1004" t="s">
        <v>24</v>
      </c>
      <c r="L1004">
        <v>54</v>
      </c>
      <c r="M1004" t="str">
        <f t="shared" si="15"/>
        <v>Middle Age</v>
      </c>
      <c r="N1004" t="s">
        <v>15</v>
      </c>
    </row>
    <row r="1005" spans="1:14" x14ac:dyDescent="0.3">
      <c r="A1005">
        <v>12697</v>
      </c>
      <c r="B1005" t="s">
        <v>37</v>
      </c>
      <c r="C1005" t="s">
        <v>39</v>
      </c>
      <c r="D1005" s="4">
        <v>90000</v>
      </c>
      <c r="E1005">
        <v>0</v>
      </c>
      <c r="F1005" t="s">
        <v>13</v>
      </c>
      <c r="G1005" t="s">
        <v>21</v>
      </c>
      <c r="H1005" t="s">
        <v>18</v>
      </c>
      <c r="I1005">
        <v>4</v>
      </c>
      <c r="J1005" t="s">
        <v>45</v>
      </c>
      <c r="K1005" t="s">
        <v>24</v>
      </c>
      <c r="L1005">
        <v>36</v>
      </c>
      <c r="M1005" t="str">
        <f t="shared" si="15"/>
        <v>Middle Age</v>
      </c>
      <c r="N1005" t="s">
        <v>18</v>
      </c>
    </row>
    <row r="1006" spans="1:14" x14ac:dyDescent="0.3">
      <c r="A1006">
        <v>11434</v>
      </c>
      <c r="B1006" t="s">
        <v>36</v>
      </c>
      <c r="C1006" t="s">
        <v>38</v>
      </c>
      <c r="D1006" s="4">
        <v>170000</v>
      </c>
      <c r="E1006">
        <v>5</v>
      </c>
      <c r="F1006" t="s">
        <v>19</v>
      </c>
      <c r="G1006" t="s">
        <v>21</v>
      </c>
      <c r="H1006" t="s">
        <v>15</v>
      </c>
      <c r="I1006">
        <v>0</v>
      </c>
      <c r="J1006" t="s">
        <v>16</v>
      </c>
      <c r="K1006" t="s">
        <v>17</v>
      </c>
      <c r="L1006">
        <v>55</v>
      </c>
      <c r="M1006" t="str">
        <f t="shared" si="15"/>
        <v>Old</v>
      </c>
      <c r="N1006" t="s">
        <v>18</v>
      </c>
    </row>
    <row r="1007" spans="1:14" x14ac:dyDescent="0.3">
      <c r="A1007">
        <v>25323</v>
      </c>
      <c r="B1007" t="s">
        <v>36</v>
      </c>
      <c r="C1007" t="s">
        <v>38</v>
      </c>
      <c r="D1007" s="4">
        <v>40000</v>
      </c>
      <c r="E1007">
        <v>2</v>
      </c>
      <c r="F1007" t="s">
        <v>19</v>
      </c>
      <c r="G1007" t="s">
        <v>20</v>
      </c>
      <c r="H1007" t="s">
        <v>15</v>
      </c>
      <c r="I1007">
        <v>1</v>
      </c>
      <c r="J1007" t="s">
        <v>26</v>
      </c>
      <c r="K1007" t="s">
        <v>17</v>
      </c>
      <c r="L1007">
        <v>35</v>
      </c>
      <c r="M1007" t="str">
        <f t="shared" si="15"/>
        <v>Middle Age</v>
      </c>
      <c r="N1007" t="s">
        <v>15</v>
      </c>
    </row>
    <row r="1008" spans="1:14" x14ac:dyDescent="0.3">
      <c r="A1008">
        <v>23542</v>
      </c>
      <c r="B1008" t="s">
        <v>37</v>
      </c>
      <c r="C1008" t="s">
        <v>38</v>
      </c>
      <c r="D1008" s="4">
        <v>60000</v>
      </c>
      <c r="E1008">
        <v>1</v>
      </c>
      <c r="F1008" t="s">
        <v>19</v>
      </c>
      <c r="G1008" t="s">
        <v>14</v>
      </c>
      <c r="H1008" t="s">
        <v>18</v>
      </c>
      <c r="I1008">
        <v>1</v>
      </c>
      <c r="J1008" t="s">
        <v>16</v>
      </c>
      <c r="K1008" t="s">
        <v>24</v>
      </c>
      <c r="L1008">
        <v>45</v>
      </c>
      <c r="M1008" t="str">
        <f t="shared" si="15"/>
        <v>Middle Age</v>
      </c>
      <c r="N1008" t="s">
        <v>15</v>
      </c>
    </row>
    <row r="1009" spans="1:14" x14ac:dyDescent="0.3">
      <c r="A1009">
        <v>20870</v>
      </c>
      <c r="B1009" t="s">
        <v>37</v>
      </c>
      <c r="C1009" t="s">
        <v>39</v>
      </c>
      <c r="D1009" s="4">
        <v>10000</v>
      </c>
      <c r="E1009">
        <v>2</v>
      </c>
      <c r="F1009" t="s">
        <v>27</v>
      </c>
      <c r="G1009" t="s">
        <v>25</v>
      </c>
      <c r="H1009" t="s">
        <v>15</v>
      </c>
      <c r="I1009">
        <v>1</v>
      </c>
      <c r="J1009" t="s">
        <v>16</v>
      </c>
      <c r="K1009" t="s">
        <v>17</v>
      </c>
      <c r="L1009">
        <v>38</v>
      </c>
      <c r="M1009" t="str">
        <f t="shared" si="15"/>
        <v>Middle Age</v>
      </c>
      <c r="N1009" t="s">
        <v>15</v>
      </c>
    </row>
    <row r="1010" spans="1:14" x14ac:dyDescent="0.3">
      <c r="A1010">
        <v>23316</v>
      </c>
      <c r="B1010" t="s">
        <v>37</v>
      </c>
      <c r="C1010" t="s">
        <v>38</v>
      </c>
      <c r="D1010" s="4">
        <v>30000</v>
      </c>
      <c r="E1010">
        <v>3</v>
      </c>
      <c r="F1010" t="s">
        <v>19</v>
      </c>
      <c r="G1010" t="s">
        <v>20</v>
      </c>
      <c r="H1010" t="s">
        <v>18</v>
      </c>
      <c r="I1010">
        <v>2</v>
      </c>
      <c r="J1010" t="s">
        <v>26</v>
      </c>
      <c r="K1010" t="s">
        <v>24</v>
      </c>
      <c r="L1010">
        <v>59</v>
      </c>
      <c r="M1010" t="str">
        <f t="shared" si="15"/>
        <v>Old</v>
      </c>
      <c r="N1010" t="s">
        <v>15</v>
      </c>
    </row>
    <row r="1011" spans="1:14" x14ac:dyDescent="0.3">
      <c r="A1011">
        <v>12610</v>
      </c>
      <c r="B1011" t="s">
        <v>36</v>
      </c>
      <c r="C1011" t="s">
        <v>39</v>
      </c>
      <c r="D1011" s="4">
        <v>30000</v>
      </c>
      <c r="E1011">
        <v>1</v>
      </c>
      <c r="F1011" t="s">
        <v>13</v>
      </c>
      <c r="G1011" t="s">
        <v>20</v>
      </c>
      <c r="H1011" t="s">
        <v>15</v>
      </c>
      <c r="I1011">
        <v>0</v>
      </c>
      <c r="J1011" t="s">
        <v>16</v>
      </c>
      <c r="K1011" t="s">
        <v>17</v>
      </c>
      <c r="L1011">
        <v>47</v>
      </c>
      <c r="M1011" t="str">
        <f t="shared" si="15"/>
        <v>Middle Age</v>
      </c>
      <c r="N1011" t="s">
        <v>18</v>
      </c>
    </row>
    <row r="1012" spans="1:14" x14ac:dyDescent="0.3">
      <c r="A1012">
        <v>27183</v>
      </c>
      <c r="B1012" t="s">
        <v>37</v>
      </c>
      <c r="C1012" t="s">
        <v>38</v>
      </c>
      <c r="D1012" s="4">
        <v>40000</v>
      </c>
      <c r="E1012">
        <v>2</v>
      </c>
      <c r="F1012" t="s">
        <v>19</v>
      </c>
      <c r="G1012" t="s">
        <v>20</v>
      </c>
      <c r="H1012" t="s">
        <v>15</v>
      </c>
      <c r="I1012">
        <v>1</v>
      </c>
      <c r="J1012" t="s">
        <v>26</v>
      </c>
      <c r="K1012" t="s">
        <v>17</v>
      </c>
      <c r="L1012">
        <v>35</v>
      </c>
      <c r="M1012" t="str">
        <f t="shared" si="15"/>
        <v>Middle Age</v>
      </c>
      <c r="N1012" t="s">
        <v>15</v>
      </c>
    </row>
    <row r="1013" spans="1:14" x14ac:dyDescent="0.3">
      <c r="A1013">
        <v>25940</v>
      </c>
      <c r="B1013" t="s">
        <v>37</v>
      </c>
      <c r="C1013" t="s">
        <v>38</v>
      </c>
      <c r="D1013" s="4">
        <v>20000</v>
      </c>
      <c r="E1013">
        <v>2</v>
      </c>
      <c r="F1013" t="s">
        <v>29</v>
      </c>
      <c r="G1013" t="s">
        <v>20</v>
      </c>
      <c r="H1013" t="s">
        <v>15</v>
      </c>
      <c r="I1013">
        <v>2</v>
      </c>
      <c r="J1013" t="s">
        <v>23</v>
      </c>
      <c r="K1013" t="s">
        <v>24</v>
      </c>
      <c r="L1013">
        <v>55</v>
      </c>
      <c r="M1013" t="str">
        <f t="shared" si="15"/>
        <v>Old</v>
      </c>
      <c r="N1013" t="s">
        <v>15</v>
      </c>
    </row>
    <row r="1014" spans="1:14" x14ac:dyDescent="0.3">
      <c r="A1014">
        <v>25598</v>
      </c>
      <c r="B1014" t="s">
        <v>36</v>
      </c>
      <c r="C1014" t="s">
        <v>39</v>
      </c>
      <c r="D1014" s="4">
        <v>40000</v>
      </c>
      <c r="E1014">
        <v>0</v>
      </c>
      <c r="F1014" t="s">
        <v>31</v>
      </c>
      <c r="G1014" t="s">
        <v>20</v>
      </c>
      <c r="H1014" t="s">
        <v>15</v>
      </c>
      <c r="I1014">
        <v>0</v>
      </c>
      <c r="J1014" t="s">
        <v>16</v>
      </c>
      <c r="K1014" t="s">
        <v>17</v>
      </c>
      <c r="L1014">
        <v>36</v>
      </c>
      <c r="M1014" t="str">
        <f t="shared" si="15"/>
        <v>Middle Age</v>
      </c>
      <c r="N1014" t="s">
        <v>15</v>
      </c>
    </row>
    <row r="1015" spans="1:14" x14ac:dyDescent="0.3">
      <c r="A1015">
        <v>21564</v>
      </c>
      <c r="B1015" t="s">
        <v>37</v>
      </c>
      <c r="C1015" t="s">
        <v>39</v>
      </c>
      <c r="D1015" s="4">
        <v>80000</v>
      </c>
      <c r="E1015">
        <v>0</v>
      </c>
      <c r="F1015" t="s">
        <v>13</v>
      </c>
      <c r="G1015" t="s">
        <v>21</v>
      </c>
      <c r="H1015" t="s">
        <v>15</v>
      </c>
      <c r="I1015">
        <v>4</v>
      </c>
      <c r="J1015" t="s">
        <v>45</v>
      </c>
      <c r="K1015" t="s">
        <v>24</v>
      </c>
      <c r="L1015">
        <v>35</v>
      </c>
      <c r="M1015" t="str">
        <f t="shared" si="15"/>
        <v>Middle Age</v>
      </c>
      <c r="N1015" t="s">
        <v>18</v>
      </c>
    </row>
    <row r="1016" spans="1:14" x14ac:dyDescent="0.3">
      <c r="A1016">
        <v>19193</v>
      </c>
      <c r="B1016" t="s">
        <v>37</v>
      </c>
      <c r="C1016" t="s">
        <v>38</v>
      </c>
      <c r="D1016" s="4">
        <v>40000</v>
      </c>
      <c r="E1016">
        <v>2</v>
      </c>
      <c r="F1016" t="s">
        <v>19</v>
      </c>
      <c r="G1016" t="s">
        <v>20</v>
      </c>
      <c r="H1016" t="s">
        <v>15</v>
      </c>
      <c r="I1016">
        <v>0</v>
      </c>
      <c r="J1016" t="s">
        <v>26</v>
      </c>
      <c r="K1016" t="s">
        <v>17</v>
      </c>
      <c r="L1016">
        <v>35</v>
      </c>
      <c r="M1016" t="str">
        <f t="shared" si="15"/>
        <v>Middle Age</v>
      </c>
      <c r="N1016" t="s">
        <v>15</v>
      </c>
    </row>
    <row r="1017" spans="1:14" x14ac:dyDescent="0.3">
      <c r="A1017">
        <v>26412</v>
      </c>
      <c r="B1017" t="s">
        <v>36</v>
      </c>
      <c r="C1017" t="s">
        <v>39</v>
      </c>
      <c r="D1017" s="4">
        <v>80000</v>
      </c>
      <c r="E1017">
        <v>5</v>
      </c>
      <c r="F1017" t="s">
        <v>27</v>
      </c>
      <c r="G1017" t="s">
        <v>28</v>
      </c>
      <c r="H1017" t="s">
        <v>18</v>
      </c>
      <c r="I1017">
        <v>3</v>
      </c>
      <c r="J1017" t="s">
        <v>23</v>
      </c>
      <c r="K1017" t="s">
        <v>17</v>
      </c>
      <c r="L1017">
        <v>56</v>
      </c>
      <c r="M1017" t="str">
        <f t="shared" si="15"/>
        <v>Old</v>
      </c>
      <c r="N1017" t="s">
        <v>18</v>
      </c>
    </row>
    <row r="1018" spans="1:14" x14ac:dyDescent="0.3">
      <c r="A1018">
        <v>27184</v>
      </c>
      <c r="B1018" t="s">
        <v>37</v>
      </c>
      <c r="C1018" t="s">
        <v>38</v>
      </c>
      <c r="D1018" s="4">
        <v>40000</v>
      </c>
      <c r="E1018">
        <v>2</v>
      </c>
      <c r="F1018" t="s">
        <v>19</v>
      </c>
      <c r="G1018" t="s">
        <v>20</v>
      </c>
      <c r="H1018" t="s">
        <v>18</v>
      </c>
      <c r="I1018">
        <v>1</v>
      </c>
      <c r="J1018" t="s">
        <v>16</v>
      </c>
      <c r="K1018" t="s">
        <v>17</v>
      </c>
      <c r="L1018">
        <v>34</v>
      </c>
      <c r="M1018" t="str">
        <f t="shared" si="15"/>
        <v>Middle Age</v>
      </c>
      <c r="N1018" t="s">
        <v>18</v>
      </c>
    </row>
    <row r="1019" spans="1:14" x14ac:dyDescent="0.3">
      <c r="A1019">
        <v>12590</v>
      </c>
      <c r="B1019" t="s">
        <v>37</v>
      </c>
      <c r="C1019" t="s">
        <v>38</v>
      </c>
      <c r="D1019" s="4">
        <v>30000</v>
      </c>
      <c r="E1019">
        <v>1</v>
      </c>
      <c r="F1019" t="s">
        <v>13</v>
      </c>
      <c r="G1019" t="s">
        <v>20</v>
      </c>
      <c r="H1019" t="s">
        <v>15</v>
      </c>
      <c r="I1019">
        <v>0</v>
      </c>
      <c r="J1019" t="s">
        <v>16</v>
      </c>
      <c r="K1019" t="s">
        <v>17</v>
      </c>
      <c r="L1019">
        <v>63</v>
      </c>
      <c r="M1019" t="str">
        <f t="shared" si="15"/>
        <v>Old</v>
      </c>
      <c r="N1019" t="s">
        <v>18</v>
      </c>
    </row>
    <row r="1020" spans="1:14" x14ac:dyDescent="0.3">
      <c r="A1020">
        <v>17841</v>
      </c>
      <c r="B1020" t="s">
        <v>37</v>
      </c>
      <c r="C1020" t="s">
        <v>38</v>
      </c>
      <c r="D1020" s="4">
        <v>30000</v>
      </c>
      <c r="E1020">
        <v>0</v>
      </c>
      <c r="F1020" t="s">
        <v>19</v>
      </c>
      <c r="G1020" t="s">
        <v>20</v>
      </c>
      <c r="H1020" t="s">
        <v>18</v>
      </c>
      <c r="I1020">
        <v>1</v>
      </c>
      <c r="J1020" t="s">
        <v>16</v>
      </c>
      <c r="K1020" t="s">
        <v>17</v>
      </c>
      <c r="L1020">
        <v>29</v>
      </c>
      <c r="M1020" t="str">
        <f t="shared" si="15"/>
        <v>Adolescent</v>
      </c>
      <c r="N1020" t="s">
        <v>15</v>
      </c>
    </row>
    <row r="1021" spans="1:14" x14ac:dyDescent="0.3">
      <c r="A1021">
        <v>18283</v>
      </c>
      <c r="B1021" t="s">
        <v>37</v>
      </c>
      <c r="C1021" t="s">
        <v>39</v>
      </c>
      <c r="D1021" s="4">
        <v>100000</v>
      </c>
      <c r="E1021">
        <v>0</v>
      </c>
      <c r="F1021" t="s">
        <v>13</v>
      </c>
      <c r="G1021" t="s">
        <v>21</v>
      </c>
      <c r="H1021" t="s">
        <v>18</v>
      </c>
      <c r="I1021">
        <v>1</v>
      </c>
      <c r="J1021" t="s">
        <v>23</v>
      </c>
      <c r="K1021" t="s">
        <v>24</v>
      </c>
      <c r="L1021">
        <v>40</v>
      </c>
      <c r="M1021" t="str">
        <f t="shared" si="15"/>
        <v>Middle Age</v>
      </c>
      <c r="N1021" t="s">
        <v>18</v>
      </c>
    </row>
    <row r="1022" spans="1:14" x14ac:dyDescent="0.3">
      <c r="A1022">
        <v>18299</v>
      </c>
      <c r="B1022" t="s">
        <v>36</v>
      </c>
      <c r="C1022" t="s">
        <v>38</v>
      </c>
      <c r="D1022" s="4">
        <v>70000</v>
      </c>
      <c r="E1022">
        <v>5</v>
      </c>
      <c r="F1022" t="s">
        <v>19</v>
      </c>
      <c r="G1022" t="s">
        <v>14</v>
      </c>
      <c r="H1022" t="s">
        <v>15</v>
      </c>
      <c r="I1022">
        <v>2</v>
      </c>
      <c r="J1022" t="s">
        <v>23</v>
      </c>
      <c r="K1022" t="s">
        <v>24</v>
      </c>
      <c r="L1022">
        <v>44</v>
      </c>
      <c r="M1022" t="str">
        <f t="shared" si="15"/>
        <v>Middle Age</v>
      </c>
      <c r="N1022" t="s">
        <v>18</v>
      </c>
    </row>
    <row r="1023" spans="1:14" x14ac:dyDescent="0.3">
      <c r="A1023">
        <v>16466</v>
      </c>
      <c r="B1023" t="s">
        <v>37</v>
      </c>
      <c r="C1023" t="s">
        <v>39</v>
      </c>
      <c r="D1023" s="4">
        <v>20000</v>
      </c>
      <c r="E1023">
        <v>0</v>
      </c>
      <c r="F1023" t="s">
        <v>29</v>
      </c>
      <c r="G1023" t="s">
        <v>25</v>
      </c>
      <c r="H1023" t="s">
        <v>18</v>
      </c>
      <c r="I1023">
        <v>2</v>
      </c>
      <c r="J1023" t="s">
        <v>16</v>
      </c>
      <c r="K1023" t="s">
        <v>17</v>
      </c>
      <c r="L1023">
        <v>32</v>
      </c>
      <c r="M1023" t="str">
        <f t="shared" si="15"/>
        <v>Middle Age</v>
      </c>
      <c r="N1023" t="s">
        <v>15</v>
      </c>
    </row>
    <row r="1024" spans="1:14" x14ac:dyDescent="0.3">
      <c r="A1024">
        <v>19273</v>
      </c>
      <c r="B1024" t="s">
        <v>36</v>
      </c>
      <c r="C1024" t="s">
        <v>39</v>
      </c>
      <c r="D1024" s="4">
        <v>20000</v>
      </c>
      <c r="E1024">
        <v>2</v>
      </c>
      <c r="F1024" t="s">
        <v>19</v>
      </c>
      <c r="G1024" t="s">
        <v>25</v>
      </c>
      <c r="H1024" t="s">
        <v>15</v>
      </c>
      <c r="I1024">
        <v>0</v>
      </c>
      <c r="J1024" t="s">
        <v>16</v>
      </c>
      <c r="K1024" t="s">
        <v>17</v>
      </c>
      <c r="L1024">
        <v>63</v>
      </c>
      <c r="M1024" t="str">
        <f t="shared" si="15"/>
        <v>Old</v>
      </c>
      <c r="N1024" t="s">
        <v>18</v>
      </c>
    </row>
    <row r="1025" spans="1:14" x14ac:dyDescent="0.3">
      <c r="A1025">
        <v>22400</v>
      </c>
      <c r="B1025" t="s">
        <v>36</v>
      </c>
      <c r="C1025" t="s">
        <v>38</v>
      </c>
      <c r="D1025" s="4">
        <v>10000</v>
      </c>
      <c r="E1025">
        <v>0</v>
      </c>
      <c r="F1025" t="s">
        <v>19</v>
      </c>
      <c r="G1025" t="s">
        <v>25</v>
      </c>
      <c r="H1025" t="s">
        <v>18</v>
      </c>
      <c r="I1025">
        <v>1</v>
      </c>
      <c r="J1025" t="s">
        <v>16</v>
      </c>
      <c r="K1025" t="s">
        <v>24</v>
      </c>
      <c r="L1025">
        <v>26</v>
      </c>
      <c r="M1025" t="str">
        <f t="shared" si="15"/>
        <v>Adolescent</v>
      </c>
      <c r="N1025" t="s">
        <v>15</v>
      </c>
    </row>
    <row r="1026" spans="1:14" x14ac:dyDescent="0.3">
      <c r="A1026">
        <v>20942</v>
      </c>
      <c r="B1026" t="s">
        <v>37</v>
      </c>
      <c r="C1026" t="s">
        <v>39</v>
      </c>
      <c r="D1026" s="4">
        <v>20000</v>
      </c>
      <c r="E1026">
        <v>0</v>
      </c>
      <c r="F1026" t="s">
        <v>27</v>
      </c>
      <c r="G1026" t="s">
        <v>25</v>
      </c>
      <c r="H1026" t="s">
        <v>18</v>
      </c>
      <c r="I1026">
        <v>1</v>
      </c>
      <c r="J1026" t="s">
        <v>23</v>
      </c>
      <c r="K1026" t="s">
        <v>17</v>
      </c>
      <c r="L1026">
        <v>31</v>
      </c>
      <c r="M1026" t="str">
        <f t="shared" si="15"/>
        <v>Middle Age</v>
      </c>
      <c r="N1026" t="s">
        <v>18</v>
      </c>
    </row>
    <row r="1027" spans="1:14" x14ac:dyDescent="0.3">
      <c r="A1027">
        <v>18484</v>
      </c>
      <c r="B1027" t="s">
        <v>37</v>
      </c>
      <c r="C1027" t="s">
        <v>38</v>
      </c>
      <c r="D1027" s="4">
        <v>80000</v>
      </c>
      <c r="E1027">
        <v>2</v>
      </c>
      <c r="F1027" t="s">
        <v>27</v>
      </c>
      <c r="G1027" t="s">
        <v>14</v>
      </c>
      <c r="H1027" t="s">
        <v>18</v>
      </c>
      <c r="I1027">
        <v>2</v>
      </c>
      <c r="J1027" t="s">
        <v>26</v>
      </c>
      <c r="K1027" t="s">
        <v>24</v>
      </c>
      <c r="L1027">
        <v>50</v>
      </c>
      <c r="M1027" t="str">
        <f t="shared" ref="M1027" si="16">IF(L1027&lt;30,"Adolescent",IF(L1027&gt;=55,"Old","Middle Age"))</f>
        <v>Middle Age</v>
      </c>
      <c r="N1027" t="s">
        <v>15</v>
      </c>
    </row>
  </sheetData>
  <autoFilter ref="A1:N10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opLeftCell="A46" workbookViewId="0">
      <selection activeCell="A62" sqref="A62"/>
    </sheetView>
  </sheetViews>
  <sheetFormatPr defaultRowHeight="14.4" x14ac:dyDescent="0.3"/>
  <cols>
    <col min="1" max="1" width="21.88671875" customWidth="1"/>
    <col min="2" max="2" width="15.5546875" customWidth="1"/>
    <col min="3" max="3" width="4" customWidth="1"/>
    <col min="4" max="4" width="10.77734375" bestFit="1" customWidth="1"/>
  </cols>
  <sheetData>
    <row r="1" spans="1:4" x14ac:dyDescent="0.3">
      <c r="A1" s="5" t="s">
        <v>41</v>
      </c>
      <c r="B1" s="5" t="s">
        <v>42</v>
      </c>
    </row>
    <row r="2" spans="1:4" x14ac:dyDescent="0.3">
      <c r="A2" s="5" t="s">
        <v>44</v>
      </c>
      <c r="B2" t="s">
        <v>18</v>
      </c>
      <c r="C2" t="s">
        <v>15</v>
      </c>
      <c r="D2" t="s">
        <v>43</v>
      </c>
    </row>
    <row r="3" spans="1:4" x14ac:dyDescent="0.3">
      <c r="A3" s="6" t="s">
        <v>39</v>
      </c>
      <c r="B3" s="3">
        <v>258</v>
      </c>
      <c r="C3" s="3">
        <v>243</v>
      </c>
      <c r="D3" s="3">
        <v>501</v>
      </c>
    </row>
    <row r="4" spans="1:4" x14ac:dyDescent="0.3">
      <c r="A4" s="6" t="s">
        <v>38</v>
      </c>
      <c r="B4" s="3">
        <v>273</v>
      </c>
      <c r="C4" s="3">
        <v>252</v>
      </c>
      <c r="D4" s="3">
        <v>525</v>
      </c>
    </row>
    <row r="5" spans="1:4" x14ac:dyDescent="0.3">
      <c r="A5" s="6" t="s">
        <v>43</v>
      </c>
      <c r="B5" s="3">
        <v>531</v>
      </c>
      <c r="C5" s="3">
        <v>495</v>
      </c>
      <c r="D5" s="3">
        <v>1026</v>
      </c>
    </row>
    <row r="22" spans="1:4" x14ac:dyDescent="0.3">
      <c r="A22" s="5" t="s">
        <v>41</v>
      </c>
      <c r="B22" s="5" t="s">
        <v>42</v>
      </c>
    </row>
    <row r="23" spans="1:4" x14ac:dyDescent="0.3">
      <c r="A23" s="5" t="s">
        <v>44</v>
      </c>
      <c r="B23" t="s">
        <v>18</v>
      </c>
      <c r="C23" t="s">
        <v>15</v>
      </c>
      <c r="D23" t="s">
        <v>43</v>
      </c>
    </row>
    <row r="24" spans="1:4" x14ac:dyDescent="0.3">
      <c r="A24" s="6" t="s">
        <v>13</v>
      </c>
      <c r="B24" s="3">
        <v>142</v>
      </c>
      <c r="C24" s="3">
        <v>169</v>
      </c>
      <c r="D24" s="3">
        <v>311</v>
      </c>
    </row>
    <row r="25" spans="1:4" x14ac:dyDescent="0.3">
      <c r="A25" s="6" t="s">
        <v>31</v>
      </c>
      <c r="B25" s="3">
        <v>80</v>
      </c>
      <c r="C25" s="3">
        <v>95</v>
      </c>
      <c r="D25" s="3">
        <v>175</v>
      </c>
    </row>
    <row r="26" spans="1:4" x14ac:dyDescent="0.3">
      <c r="A26" s="6" t="s">
        <v>27</v>
      </c>
      <c r="B26" s="3">
        <v>102</v>
      </c>
      <c r="C26" s="3">
        <v>82</v>
      </c>
      <c r="D26" s="3">
        <v>184</v>
      </c>
    </row>
    <row r="27" spans="1:4" x14ac:dyDescent="0.3">
      <c r="A27" s="6" t="s">
        <v>19</v>
      </c>
      <c r="B27" s="3">
        <v>151</v>
      </c>
      <c r="C27" s="3">
        <v>127</v>
      </c>
      <c r="D27" s="3">
        <v>278</v>
      </c>
    </row>
    <row r="28" spans="1:4" x14ac:dyDescent="0.3">
      <c r="A28" s="6" t="s">
        <v>29</v>
      </c>
      <c r="B28" s="3">
        <v>56</v>
      </c>
      <c r="C28" s="3">
        <v>22</v>
      </c>
      <c r="D28" s="3">
        <v>78</v>
      </c>
    </row>
    <row r="29" spans="1:4" x14ac:dyDescent="0.3">
      <c r="A29" s="6" t="s">
        <v>43</v>
      </c>
      <c r="B29" s="3">
        <v>531</v>
      </c>
      <c r="C29" s="3">
        <v>495</v>
      </c>
      <c r="D29" s="3">
        <v>1026</v>
      </c>
    </row>
    <row r="43" spans="1:4" x14ac:dyDescent="0.3">
      <c r="A43" s="5" t="s">
        <v>41</v>
      </c>
      <c r="B43" s="5" t="s">
        <v>42</v>
      </c>
    </row>
    <row r="44" spans="1:4" x14ac:dyDescent="0.3">
      <c r="A44" s="5" t="s">
        <v>44</v>
      </c>
      <c r="B44" t="s">
        <v>18</v>
      </c>
      <c r="C44" t="s">
        <v>15</v>
      </c>
      <c r="D44" t="s">
        <v>43</v>
      </c>
    </row>
    <row r="45" spans="1:4" x14ac:dyDescent="0.3">
      <c r="A45" s="6" t="s">
        <v>16</v>
      </c>
      <c r="B45" s="3">
        <v>171</v>
      </c>
      <c r="C45" s="3">
        <v>207</v>
      </c>
      <c r="D45" s="3">
        <v>378</v>
      </c>
    </row>
    <row r="46" spans="1:4" x14ac:dyDescent="0.3">
      <c r="A46" s="6" t="s">
        <v>26</v>
      </c>
      <c r="B46" s="3">
        <v>93</v>
      </c>
      <c r="C46" s="3">
        <v>83</v>
      </c>
      <c r="D46" s="3">
        <v>176</v>
      </c>
    </row>
    <row r="47" spans="1:4" x14ac:dyDescent="0.3">
      <c r="A47" s="6" t="s">
        <v>22</v>
      </c>
      <c r="B47" s="3">
        <v>67</v>
      </c>
      <c r="C47" s="3">
        <v>95</v>
      </c>
      <c r="D47" s="3">
        <v>162</v>
      </c>
    </row>
    <row r="48" spans="1:4" x14ac:dyDescent="0.3">
      <c r="A48" s="6" t="s">
        <v>23</v>
      </c>
      <c r="B48" s="3">
        <v>120</v>
      </c>
      <c r="C48" s="3">
        <v>77</v>
      </c>
      <c r="D48" s="3">
        <v>197</v>
      </c>
    </row>
    <row r="49" spans="1:4" x14ac:dyDescent="0.3">
      <c r="A49" s="6" t="s">
        <v>45</v>
      </c>
      <c r="B49" s="3">
        <v>80</v>
      </c>
      <c r="C49" s="3">
        <v>33</v>
      </c>
      <c r="D49" s="3">
        <v>113</v>
      </c>
    </row>
    <row r="50" spans="1:4" x14ac:dyDescent="0.3">
      <c r="A50" s="6" t="s">
        <v>43</v>
      </c>
      <c r="B50" s="3">
        <v>531</v>
      </c>
      <c r="C50" s="3">
        <v>495</v>
      </c>
      <c r="D50" s="3">
        <v>1026</v>
      </c>
    </row>
    <row r="62" spans="1:4" x14ac:dyDescent="0.3">
      <c r="A62" s="5" t="s">
        <v>41</v>
      </c>
      <c r="B62" s="5" t="s">
        <v>42</v>
      </c>
    </row>
    <row r="63" spans="1:4" x14ac:dyDescent="0.3">
      <c r="A63" s="5" t="s">
        <v>44</v>
      </c>
      <c r="B63" t="s">
        <v>18</v>
      </c>
      <c r="C63" t="s">
        <v>15</v>
      </c>
      <c r="D63" t="s">
        <v>43</v>
      </c>
    </row>
    <row r="64" spans="1:4" x14ac:dyDescent="0.3">
      <c r="A64" s="6" t="s">
        <v>46</v>
      </c>
      <c r="B64" s="3">
        <v>48</v>
      </c>
      <c r="C64" s="3">
        <v>37</v>
      </c>
      <c r="D64" s="3">
        <v>85</v>
      </c>
    </row>
    <row r="65" spans="1:4" x14ac:dyDescent="0.3">
      <c r="A65" s="6" t="s">
        <v>47</v>
      </c>
      <c r="B65" s="3">
        <v>349</v>
      </c>
      <c r="C65" s="3">
        <v>397</v>
      </c>
      <c r="D65" s="3">
        <v>746</v>
      </c>
    </row>
    <row r="66" spans="1:4" x14ac:dyDescent="0.3">
      <c r="A66" s="6" t="s">
        <v>48</v>
      </c>
      <c r="B66" s="3">
        <v>134</v>
      </c>
      <c r="C66" s="3">
        <v>61</v>
      </c>
      <c r="D66" s="3">
        <v>195</v>
      </c>
    </row>
    <row r="67" spans="1:4" x14ac:dyDescent="0.3">
      <c r="A67" s="6" t="s">
        <v>43</v>
      </c>
      <c r="B67" s="3">
        <v>531</v>
      </c>
      <c r="C67" s="3">
        <v>495</v>
      </c>
      <c r="D67" s="3">
        <v>1026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showGridLines="0" tabSelected="1" workbookViewId="0">
      <selection activeCell="J19" sqref="J19"/>
    </sheetView>
  </sheetViews>
  <sheetFormatPr defaultRowHeight="14.4" x14ac:dyDescent="0.3"/>
  <sheetData>
    <row r="1" spans="1:8" ht="14.4" customHeight="1" x14ac:dyDescent="0.3">
      <c r="A1" s="8" t="s">
        <v>49</v>
      </c>
      <c r="B1" s="7"/>
      <c r="C1" s="7"/>
      <c r="D1" s="7"/>
      <c r="E1" s="7"/>
      <c r="F1" s="7"/>
      <c r="G1" s="7"/>
      <c r="H1" s="7"/>
    </row>
    <row r="2" spans="1:8" x14ac:dyDescent="0.3">
      <c r="A2" s="7"/>
      <c r="B2" s="7"/>
      <c r="C2" s="7"/>
      <c r="D2" s="7"/>
      <c r="E2" s="7"/>
      <c r="F2" s="7"/>
      <c r="G2" s="7"/>
      <c r="H2" s="7"/>
    </row>
    <row r="3" spans="1:8" x14ac:dyDescent="0.3">
      <c r="A3" s="7"/>
      <c r="B3" s="7"/>
      <c r="C3" s="7"/>
      <c r="D3" s="7"/>
      <c r="E3" s="7"/>
      <c r="F3" s="7"/>
      <c r="G3" s="7"/>
      <c r="H3" s="7"/>
    </row>
    <row r="4" spans="1:8" x14ac:dyDescent="0.3">
      <c r="A4" s="7"/>
      <c r="B4" s="7"/>
      <c r="C4" s="7"/>
      <c r="D4" s="7"/>
      <c r="E4" s="7"/>
      <c r="F4" s="7"/>
      <c r="G4" s="7"/>
      <c r="H4" s="7"/>
    </row>
  </sheetData>
  <mergeCells count="1">
    <mergeCell ref="A1:H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Sheets</vt:lpstr>
      <vt:lpstr>Pivot table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2022-03-18T02:50:57Z</dcterms:created>
  <dcterms:modified xsi:type="dcterms:W3CDTF">2024-02-13T07:47:17Z</dcterms:modified>
</cp:coreProperties>
</file>