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a3ee502bad8250/Documents/"/>
    </mc:Choice>
  </mc:AlternateContent>
  <xr:revisionPtr revIDLastSave="452" documentId="8_{2E1A1103-774B-4276-873D-A3769A5B3910}" xr6:coauthVersionLast="47" xr6:coauthVersionMax="47" xr10:uidLastSave="{25F93925-8424-4BA3-82E8-0D2A0CE8F5D5}"/>
  <bookViews>
    <workbookView xWindow="-120" yWindow="-120" windowWidth="20730" windowHeight="11040" xr2:uid="{5DCDFEE0-B3E3-484A-97D7-3BE6DF787E65}"/>
  </bookViews>
  <sheets>
    <sheet name="Sheet1" sheetId="1" r:id="rId1"/>
  </sheets>
  <definedNames>
    <definedName name="_xlnm._FilterDatabase" localSheetId="0" hidden="1">Sheet1!$A$2:$K$2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13" i="1"/>
  <c r="I4" i="1"/>
  <c r="I9" i="1"/>
  <c r="I17" i="1"/>
  <c r="I19" i="1"/>
  <c r="I16" i="1"/>
  <c r="I12" i="1"/>
  <c r="I6" i="1"/>
  <c r="I15" i="1"/>
  <c r="I20" i="1"/>
  <c r="I3" i="1"/>
  <c r="I18" i="1"/>
  <c r="I21" i="1"/>
  <c r="I11" i="1"/>
  <c r="I8" i="1"/>
  <c r="I14" i="1"/>
  <c r="I5" i="1"/>
  <c r="I10" i="1"/>
  <c r="I7" i="1"/>
  <c r="H15" i="1"/>
  <c r="H20" i="1"/>
  <c r="H19" i="1"/>
  <c r="H11" i="1"/>
  <c r="H6" i="1"/>
  <c r="H8" i="1"/>
  <c r="H21" i="1"/>
  <c r="H5" i="1"/>
  <c r="H13" i="1"/>
  <c r="H17" i="1"/>
  <c r="H9" i="1"/>
  <c r="H16" i="1"/>
  <c r="H4" i="1"/>
  <c r="H14" i="1"/>
  <c r="H18" i="1"/>
  <c r="H3" i="1"/>
  <c r="H12" i="1"/>
  <c r="H10" i="1"/>
  <c r="H7" i="1"/>
  <c r="K7" i="1" s="1"/>
  <c r="G13" i="1"/>
  <c r="G4" i="1"/>
  <c r="G9" i="1"/>
  <c r="G17" i="1"/>
  <c r="G19" i="1"/>
  <c r="G16" i="1"/>
  <c r="G12" i="1"/>
  <c r="G6" i="1"/>
  <c r="G15" i="1"/>
  <c r="G20" i="1"/>
  <c r="G3" i="1"/>
  <c r="G18" i="1"/>
  <c r="G21" i="1"/>
  <c r="G11" i="1"/>
  <c r="G8" i="1"/>
  <c r="G14" i="1"/>
  <c r="G5" i="1"/>
  <c r="G10" i="1"/>
  <c r="K10" i="1" l="1"/>
  <c r="J10" i="1"/>
  <c r="K5" i="1"/>
  <c r="J5" i="1"/>
  <c r="K14" i="1"/>
  <c r="J14" i="1"/>
  <c r="K8" i="1"/>
  <c r="J8" i="1"/>
  <c r="K11" i="1"/>
  <c r="J11" i="1"/>
  <c r="K21" i="1"/>
  <c r="J21" i="1"/>
  <c r="K18" i="1"/>
  <c r="J18" i="1"/>
  <c r="K3" i="1"/>
  <c r="J3" i="1"/>
  <c r="K20" i="1"/>
  <c r="J20" i="1"/>
  <c r="K15" i="1"/>
  <c r="J15" i="1"/>
  <c r="K6" i="1"/>
  <c r="J6" i="1"/>
  <c r="K12" i="1"/>
  <c r="J12" i="1"/>
  <c r="K16" i="1"/>
  <c r="J16" i="1"/>
  <c r="K19" i="1"/>
  <c r="J19" i="1"/>
  <c r="K17" i="1"/>
  <c r="J17" i="1"/>
  <c r="K9" i="1"/>
  <c r="J9" i="1"/>
  <c r="K4" i="1"/>
  <c r="J4" i="1"/>
  <c r="K13" i="1"/>
  <c r="J13" i="1"/>
</calcChain>
</file>

<file path=xl/sharedStrings.xml><?xml version="1.0" encoding="utf-8"?>
<sst xmlns="http://schemas.openxmlformats.org/spreadsheetml/2006/main" count="31" uniqueCount="27">
  <si>
    <t>SINO</t>
  </si>
  <si>
    <t>EMPLOYEE NAME</t>
  </si>
  <si>
    <t>EMPLOYEE ID</t>
  </si>
  <si>
    <t>PROJECT-1</t>
  </si>
  <si>
    <t>PROJECT-2</t>
  </si>
  <si>
    <t>PROJECT-3</t>
  </si>
  <si>
    <t xml:space="preserve">MAX </t>
  </si>
  <si>
    <t>MIN</t>
  </si>
  <si>
    <t>PERFORMANCE</t>
  </si>
  <si>
    <t>STATUS</t>
  </si>
  <si>
    <t>HARRY</t>
  </si>
  <si>
    <t>LISA</t>
  </si>
  <si>
    <t>BONNIE</t>
  </si>
  <si>
    <t>JOE</t>
  </si>
  <si>
    <t>ROSE</t>
  </si>
  <si>
    <t>STEVEN</t>
  </si>
  <si>
    <t>NEENA</t>
  </si>
  <si>
    <t>LEX</t>
  </si>
  <si>
    <t>DAVID</t>
  </si>
  <si>
    <t>NANCY</t>
  </si>
  <si>
    <t>SUNDAR</t>
  </si>
  <si>
    <t>AMIT</t>
  </si>
  <si>
    <t>SARAH</t>
  </si>
  <si>
    <t>TOM</t>
  </si>
  <si>
    <t>JUSTIN</t>
  </si>
  <si>
    <t>TOTAL</t>
  </si>
  <si>
    <t>EMPLOYEES 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</si>
</sst>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9" fontId="0" fillId="0" borderId="0" xfId="2" applyFont="1"/>
    <xf numFmtId="0" fontId="0" fillId="0" borderId="0" xfId="0" applyAlignment="1">
      <alignment horizontal="center" wrapText="1"/>
    </xf>
  </cellXfs>
  <cellStyles count="3">
    <cellStyle name="Heading 2" xfId="1" builtinId="17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8560185185185185"/>
          <c:w val="0.83953018372703414"/>
          <c:h val="0.52725102070574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EMPLOYEE ID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Sheet1!$B$3:$B$21</c:f>
              <c:strCache>
                <c:ptCount val="19"/>
                <c:pt idx="0">
                  <c:v>AMIT</c:v>
                </c:pt>
                <c:pt idx="1">
                  <c:v>BONNIE</c:v>
                </c:pt>
                <c:pt idx="2">
                  <c:v>BONNIE</c:v>
                </c:pt>
                <c:pt idx="3">
                  <c:v>DAVID</c:v>
                </c:pt>
                <c:pt idx="4">
                  <c:v>HARRY</c:v>
                </c:pt>
                <c:pt idx="5">
                  <c:v>HARRY</c:v>
                </c:pt>
                <c:pt idx="6">
                  <c:v>JOE</c:v>
                </c:pt>
                <c:pt idx="7">
                  <c:v>JOE</c:v>
                </c:pt>
                <c:pt idx="8">
                  <c:v>JUSTIN</c:v>
                </c:pt>
                <c:pt idx="9">
                  <c:v>LEX</c:v>
                </c:pt>
                <c:pt idx="10">
                  <c:v>LISA</c:v>
                </c:pt>
                <c:pt idx="11">
                  <c:v>LISA</c:v>
                </c:pt>
                <c:pt idx="12">
                  <c:v>NANCY</c:v>
                </c:pt>
                <c:pt idx="13">
                  <c:v>NEENA</c:v>
                </c:pt>
                <c:pt idx="14">
                  <c:v>ROSE</c:v>
                </c:pt>
                <c:pt idx="15">
                  <c:v>SARAH</c:v>
                </c:pt>
                <c:pt idx="16">
                  <c:v>STEVEN</c:v>
                </c:pt>
                <c:pt idx="17">
                  <c:v>SUNDAR</c:v>
                </c:pt>
                <c:pt idx="18">
                  <c:v>TOM</c:v>
                </c:pt>
              </c:strCache>
            </c:str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229856</c:v>
                </c:pt>
                <c:pt idx="1">
                  <c:v>119082</c:v>
                </c:pt>
                <c:pt idx="2">
                  <c:v>338811</c:v>
                </c:pt>
                <c:pt idx="3">
                  <c:v>198543</c:v>
                </c:pt>
                <c:pt idx="4">
                  <c:v>198651</c:v>
                </c:pt>
                <c:pt idx="5">
                  <c:v>781119</c:v>
                </c:pt>
                <c:pt idx="6">
                  <c:v>191367</c:v>
                </c:pt>
                <c:pt idx="7">
                  <c:v>119922</c:v>
                </c:pt>
                <c:pt idx="8">
                  <c:v>665891</c:v>
                </c:pt>
                <c:pt idx="9">
                  <c:v>878712</c:v>
                </c:pt>
                <c:pt idx="10">
                  <c:v>299871</c:v>
                </c:pt>
                <c:pt idx="11">
                  <c:v>870091</c:v>
                </c:pt>
                <c:pt idx="12">
                  <c:v>123098</c:v>
                </c:pt>
                <c:pt idx="13">
                  <c:v>198733</c:v>
                </c:pt>
                <c:pt idx="14">
                  <c:v>298458</c:v>
                </c:pt>
                <c:pt idx="15">
                  <c:v>232345</c:v>
                </c:pt>
                <c:pt idx="16">
                  <c:v>190665</c:v>
                </c:pt>
                <c:pt idx="17">
                  <c:v>777656</c:v>
                </c:pt>
                <c:pt idx="18">
                  <c:v>789118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01A-97E2-DB96D659C9F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PROJECT-1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Sheet1!$B$3:$B$21</c:f>
              <c:strCache>
                <c:ptCount val="19"/>
                <c:pt idx="0">
                  <c:v>AMIT</c:v>
                </c:pt>
                <c:pt idx="1">
                  <c:v>BONNIE</c:v>
                </c:pt>
                <c:pt idx="2">
                  <c:v>BONNIE</c:v>
                </c:pt>
                <c:pt idx="3">
                  <c:v>DAVID</c:v>
                </c:pt>
                <c:pt idx="4">
                  <c:v>HARRY</c:v>
                </c:pt>
                <c:pt idx="5">
                  <c:v>HARRY</c:v>
                </c:pt>
                <c:pt idx="6">
                  <c:v>JOE</c:v>
                </c:pt>
                <c:pt idx="7">
                  <c:v>JOE</c:v>
                </c:pt>
                <c:pt idx="8">
                  <c:v>JUSTIN</c:v>
                </c:pt>
                <c:pt idx="9">
                  <c:v>LEX</c:v>
                </c:pt>
                <c:pt idx="10">
                  <c:v>LISA</c:v>
                </c:pt>
                <c:pt idx="11">
                  <c:v>LISA</c:v>
                </c:pt>
                <c:pt idx="12">
                  <c:v>NANCY</c:v>
                </c:pt>
                <c:pt idx="13">
                  <c:v>NEENA</c:v>
                </c:pt>
                <c:pt idx="14">
                  <c:v>ROSE</c:v>
                </c:pt>
                <c:pt idx="15">
                  <c:v>SARAH</c:v>
                </c:pt>
                <c:pt idx="16">
                  <c:v>STEVEN</c:v>
                </c:pt>
                <c:pt idx="17">
                  <c:v>SUNDAR</c:v>
                </c:pt>
                <c:pt idx="18">
                  <c:v>TOM</c:v>
                </c:pt>
              </c:strCache>
            </c:str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55</c:v>
                </c:pt>
                <c:pt idx="1">
                  <c:v>89</c:v>
                </c:pt>
                <c:pt idx="2">
                  <c:v>88</c:v>
                </c:pt>
                <c:pt idx="3">
                  <c:v>100</c:v>
                </c:pt>
                <c:pt idx="4">
                  <c:v>20</c:v>
                </c:pt>
                <c:pt idx="5">
                  <c:v>100</c:v>
                </c:pt>
                <c:pt idx="6">
                  <c:v>90</c:v>
                </c:pt>
                <c:pt idx="7">
                  <c:v>65</c:v>
                </c:pt>
                <c:pt idx="8">
                  <c:v>90</c:v>
                </c:pt>
                <c:pt idx="9">
                  <c:v>95</c:v>
                </c:pt>
                <c:pt idx="10">
                  <c:v>30</c:v>
                </c:pt>
                <c:pt idx="11">
                  <c:v>34</c:v>
                </c:pt>
                <c:pt idx="12">
                  <c:v>39</c:v>
                </c:pt>
                <c:pt idx="13">
                  <c:v>71</c:v>
                </c:pt>
                <c:pt idx="14">
                  <c:v>45</c:v>
                </c:pt>
                <c:pt idx="15">
                  <c:v>87</c:v>
                </c:pt>
                <c:pt idx="16">
                  <c:v>78</c:v>
                </c:pt>
                <c:pt idx="17">
                  <c:v>88</c:v>
                </c:pt>
                <c:pt idx="1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F-401A-97E2-DB96D659C9F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PROJECT-2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Sheet1!$B$3:$B$21</c:f>
              <c:strCache>
                <c:ptCount val="19"/>
                <c:pt idx="0">
                  <c:v>AMIT</c:v>
                </c:pt>
                <c:pt idx="1">
                  <c:v>BONNIE</c:v>
                </c:pt>
                <c:pt idx="2">
                  <c:v>BONNIE</c:v>
                </c:pt>
                <c:pt idx="3">
                  <c:v>DAVID</c:v>
                </c:pt>
                <c:pt idx="4">
                  <c:v>HARRY</c:v>
                </c:pt>
                <c:pt idx="5">
                  <c:v>HARRY</c:v>
                </c:pt>
                <c:pt idx="6">
                  <c:v>JOE</c:v>
                </c:pt>
                <c:pt idx="7">
                  <c:v>JOE</c:v>
                </c:pt>
                <c:pt idx="8">
                  <c:v>JUSTIN</c:v>
                </c:pt>
                <c:pt idx="9">
                  <c:v>LEX</c:v>
                </c:pt>
                <c:pt idx="10">
                  <c:v>LISA</c:v>
                </c:pt>
                <c:pt idx="11">
                  <c:v>LISA</c:v>
                </c:pt>
                <c:pt idx="12">
                  <c:v>NANCY</c:v>
                </c:pt>
                <c:pt idx="13">
                  <c:v>NEENA</c:v>
                </c:pt>
                <c:pt idx="14">
                  <c:v>ROSE</c:v>
                </c:pt>
                <c:pt idx="15">
                  <c:v>SARAH</c:v>
                </c:pt>
                <c:pt idx="16">
                  <c:v>STEVEN</c:v>
                </c:pt>
                <c:pt idx="17">
                  <c:v>SUNDAR</c:v>
                </c:pt>
                <c:pt idx="18">
                  <c:v>TOM</c:v>
                </c:pt>
              </c:strCache>
            </c:str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71</c:v>
                </c:pt>
                <c:pt idx="1">
                  <c:v>98</c:v>
                </c:pt>
                <c:pt idx="2">
                  <c:v>29</c:v>
                </c:pt>
                <c:pt idx="3">
                  <c:v>54</c:v>
                </c:pt>
                <c:pt idx="4">
                  <c:v>45</c:v>
                </c:pt>
                <c:pt idx="5">
                  <c:v>89</c:v>
                </c:pt>
                <c:pt idx="6">
                  <c:v>38</c:v>
                </c:pt>
                <c:pt idx="7">
                  <c:v>78</c:v>
                </c:pt>
                <c:pt idx="8">
                  <c:v>22</c:v>
                </c:pt>
                <c:pt idx="9">
                  <c:v>23</c:v>
                </c:pt>
                <c:pt idx="10">
                  <c:v>89</c:v>
                </c:pt>
                <c:pt idx="11">
                  <c:v>96</c:v>
                </c:pt>
                <c:pt idx="12">
                  <c:v>66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45</c:v>
                </c:pt>
                <c:pt idx="17">
                  <c:v>88</c:v>
                </c:pt>
                <c:pt idx="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F-401A-97E2-DB96D659C9F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PROJECT-3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Sheet1!$B$3:$B$21</c:f>
              <c:strCache>
                <c:ptCount val="19"/>
                <c:pt idx="0">
                  <c:v>AMIT</c:v>
                </c:pt>
                <c:pt idx="1">
                  <c:v>BONNIE</c:v>
                </c:pt>
                <c:pt idx="2">
                  <c:v>BONNIE</c:v>
                </c:pt>
                <c:pt idx="3">
                  <c:v>DAVID</c:v>
                </c:pt>
                <c:pt idx="4">
                  <c:v>HARRY</c:v>
                </c:pt>
                <c:pt idx="5">
                  <c:v>HARRY</c:v>
                </c:pt>
                <c:pt idx="6">
                  <c:v>JOE</c:v>
                </c:pt>
                <c:pt idx="7">
                  <c:v>JOE</c:v>
                </c:pt>
                <c:pt idx="8">
                  <c:v>JUSTIN</c:v>
                </c:pt>
                <c:pt idx="9">
                  <c:v>LEX</c:v>
                </c:pt>
                <c:pt idx="10">
                  <c:v>LISA</c:v>
                </c:pt>
                <c:pt idx="11">
                  <c:v>LISA</c:v>
                </c:pt>
                <c:pt idx="12">
                  <c:v>NANCY</c:v>
                </c:pt>
                <c:pt idx="13">
                  <c:v>NEENA</c:v>
                </c:pt>
                <c:pt idx="14">
                  <c:v>ROSE</c:v>
                </c:pt>
                <c:pt idx="15">
                  <c:v>SARAH</c:v>
                </c:pt>
                <c:pt idx="16">
                  <c:v>STEVEN</c:v>
                </c:pt>
                <c:pt idx="17">
                  <c:v>SUNDAR</c:v>
                </c:pt>
                <c:pt idx="18">
                  <c:v>TOM</c:v>
                </c:pt>
              </c:strCache>
            </c:str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28</c:v>
                </c:pt>
                <c:pt idx="1">
                  <c:v>89</c:v>
                </c:pt>
                <c:pt idx="2">
                  <c:v>78</c:v>
                </c:pt>
                <c:pt idx="3">
                  <c:v>99</c:v>
                </c:pt>
                <c:pt idx="4">
                  <c:v>23</c:v>
                </c:pt>
                <c:pt idx="5">
                  <c:v>11</c:v>
                </c:pt>
                <c:pt idx="6">
                  <c:v>65</c:v>
                </c:pt>
                <c:pt idx="7">
                  <c:v>99</c:v>
                </c:pt>
                <c:pt idx="8">
                  <c:v>78</c:v>
                </c:pt>
                <c:pt idx="9">
                  <c:v>88</c:v>
                </c:pt>
                <c:pt idx="10">
                  <c:v>59</c:v>
                </c:pt>
                <c:pt idx="11">
                  <c:v>51</c:v>
                </c:pt>
                <c:pt idx="12">
                  <c:v>95</c:v>
                </c:pt>
                <c:pt idx="13">
                  <c:v>67</c:v>
                </c:pt>
                <c:pt idx="14">
                  <c:v>30</c:v>
                </c:pt>
                <c:pt idx="15">
                  <c:v>45</c:v>
                </c:pt>
                <c:pt idx="16">
                  <c:v>55</c:v>
                </c:pt>
                <c:pt idx="17">
                  <c:v>87</c:v>
                </c:pt>
                <c:pt idx="1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F-401A-97E2-DB96D659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203616"/>
        <c:axId val="1546250448"/>
      </c:barChart>
      <c:catAx>
        <c:axId val="20012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50448"/>
        <c:crosses val="autoZero"/>
        <c:auto val="1"/>
        <c:lblAlgn val="ctr"/>
        <c:lblOffset val="100"/>
        <c:noMultiLvlLbl val="0"/>
      </c:catAx>
      <c:valAx>
        <c:axId val="15462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23</xdr:row>
      <xdr:rowOff>128587</xdr:rowOff>
    </xdr:from>
    <xdr:to>
      <xdr:col>9</xdr:col>
      <xdr:colOff>504825</xdr:colOff>
      <xdr:row>38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749C1-850C-C9F6-209D-48D2D06F5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DF76-FE7E-49D5-BE4C-E441BB4E189B}">
  <dimension ref="A1:P21"/>
  <sheetViews>
    <sheetView tabSelected="1" topLeftCell="B9" zoomScaleNormal="100" workbookViewId="0">
      <selection activeCell="B2" sqref="B2:K21"/>
    </sheetView>
  </sheetViews>
  <sheetFormatPr defaultRowHeight="15" outlineLevelRow="1" outlineLevelCol="1" x14ac:dyDescent="0.25"/>
  <cols>
    <col min="1" max="1" width="5.42578125" customWidth="1" outlineLevel="1"/>
    <col min="2" max="2" width="16.140625" customWidth="1" outlineLevel="1"/>
    <col min="3" max="3" width="15.140625" customWidth="1" outlineLevel="1"/>
    <col min="4" max="4" width="12.5703125" customWidth="1"/>
    <col min="5" max="5" width="12.42578125" customWidth="1" outlineLevel="1"/>
    <col min="6" max="6" width="14" customWidth="1" outlineLevel="1"/>
    <col min="7" max="7" width="8.7109375" customWidth="1" outlineLevel="1"/>
    <col min="8" max="8" width="7.140625" customWidth="1"/>
    <col min="9" max="9" width="6.7109375" customWidth="1" outlineLevel="1"/>
    <col min="10" max="10" width="17.42578125" customWidth="1" outlineLevel="1"/>
    <col min="11" max="11" width="11.140625" customWidth="1" outlineLevel="1"/>
    <col min="12" max="12" width="8.7109375" customWidth="1"/>
    <col min="13" max="13" width="10.7109375" customWidth="1"/>
    <col min="15" max="15" width="10.7109375" customWidth="1"/>
    <col min="17" max="17" width="10.42578125" customWidth="1"/>
  </cols>
  <sheetData>
    <row r="1" spans="1:16" ht="15.75" thickBot="1" x14ac:dyDescent="0.3">
      <c r="A1" s="15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6" ht="15" customHeight="1" thickBot="1" x14ac:dyDescent="0.3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3" t="s">
        <v>5</v>
      </c>
      <c r="G2" s="11" t="s">
        <v>25</v>
      </c>
      <c r="H2" s="11" t="s">
        <v>6</v>
      </c>
      <c r="I2" s="11" t="s">
        <v>7</v>
      </c>
      <c r="J2" s="11" t="s">
        <v>8</v>
      </c>
      <c r="K2" s="12" t="s">
        <v>9</v>
      </c>
      <c r="L2" s="1"/>
      <c r="M2" s="8"/>
      <c r="N2" s="8"/>
    </row>
    <row r="3" spans="1:16" ht="20.100000000000001" customHeight="1" outlineLevel="1" thickTop="1" x14ac:dyDescent="0.25">
      <c r="A3" s="3">
        <v>1</v>
      </c>
      <c r="B3" s="2" t="s">
        <v>21</v>
      </c>
      <c r="C3" s="2">
        <v>229856</v>
      </c>
      <c r="D3" s="2">
        <v>55</v>
      </c>
      <c r="E3" s="2">
        <v>71</v>
      </c>
      <c r="F3" s="2">
        <v>28</v>
      </c>
      <c r="G3" s="2">
        <f>SUM(D3,E3,F3)</f>
        <v>154</v>
      </c>
      <c r="H3" s="2">
        <f t="shared" ref="H3:H21" si="0">MAX(D3,E3,F3)</f>
        <v>71</v>
      </c>
      <c r="I3" s="2">
        <f t="shared" ref="I3:I21" si="1">MIN(D3,E3,F3)</f>
        <v>28</v>
      </c>
      <c r="J3" s="2" t="str">
        <f t="shared" ref="J3:J21" si="2">IF(G3&gt;190,"O","F")</f>
        <v>F</v>
      </c>
      <c r="K3" s="4" t="str">
        <f t="shared" ref="K3:K21" si="3">IF(AND(G3&gt;200,H3&gt;80),"HIRE","FIRE")</f>
        <v>FIRE</v>
      </c>
    </row>
    <row r="4" spans="1:16" ht="20.100000000000001" customHeight="1" outlineLevel="1" x14ac:dyDescent="0.25">
      <c r="A4" s="3">
        <v>2</v>
      </c>
      <c r="B4" s="2" t="s">
        <v>12</v>
      </c>
      <c r="C4" s="2">
        <v>119082</v>
      </c>
      <c r="D4" s="2">
        <v>89</v>
      </c>
      <c r="E4" s="2">
        <v>98</v>
      </c>
      <c r="F4" s="2">
        <v>89</v>
      </c>
      <c r="G4" s="2">
        <f>SUM(D4,E4,F4)</f>
        <v>276</v>
      </c>
      <c r="H4" s="2">
        <f t="shared" si="0"/>
        <v>98</v>
      </c>
      <c r="I4" s="2">
        <f t="shared" si="1"/>
        <v>89</v>
      </c>
      <c r="J4" s="2" t="str">
        <f t="shared" si="2"/>
        <v>O</v>
      </c>
      <c r="K4" s="4" t="str">
        <f t="shared" si="3"/>
        <v>HIRE</v>
      </c>
    </row>
    <row r="5" spans="1:16" ht="20.100000000000001" customHeight="1" outlineLevel="1" x14ac:dyDescent="0.25">
      <c r="A5" s="9">
        <v>3</v>
      </c>
      <c r="B5" s="2" t="s">
        <v>12</v>
      </c>
      <c r="C5" s="2">
        <v>338811</v>
      </c>
      <c r="D5" s="2">
        <v>88</v>
      </c>
      <c r="E5" s="2">
        <v>29</v>
      </c>
      <c r="F5" s="2">
        <v>78</v>
      </c>
      <c r="G5" s="2">
        <f>SUM(D5,E5,F5)</f>
        <v>195</v>
      </c>
      <c r="H5" s="2">
        <f t="shared" si="0"/>
        <v>88</v>
      </c>
      <c r="I5" s="2">
        <f t="shared" si="1"/>
        <v>29</v>
      </c>
      <c r="J5" s="2" t="str">
        <f t="shared" si="2"/>
        <v>O</v>
      </c>
      <c r="K5" s="4" t="str">
        <f t="shared" si="3"/>
        <v>FIRE</v>
      </c>
      <c r="P5" s="14"/>
    </row>
    <row r="6" spans="1:16" ht="20.100000000000001" customHeight="1" outlineLevel="1" x14ac:dyDescent="0.25">
      <c r="A6" s="3">
        <v>4</v>
      </c>
      <c r="B6" s="2" t="s">
        <v>18</v>
      </c>
      <c r="C6" s="2">
        <v>198543</v>
      </c>
      <c r="D6" s="2">
        <v>100</v>
      </c>
      <c r="E6" s="2">
        <v>54</v>
      </c>
      <c r="F6" s="2">
        <v>99</v>
      </c>
      <c r="G6" s="2">
        <f>SUM(D6,E6,F6)</f>
        <v>253</v>
      </c>
      <c r="H6" s="2">
        <f t="shared" si="0"/>
        <v>100</v>
      </c>
      <c r="I6" s="2">
        <f t="shared" si="1"/>
        <v>54</v>
      </c>
      <c r="J6" s="2" t="str">
        <f t="shared" si="2"/>
        <v>O</v>
      </c>
      <c r="K6" s="4" t="str">
        <f t="shared" si="3"/>
        <v>HIRE</v>
      </c>
    </row>
    <row r="7" spans="1:16" ht="20.100000000000001" customHeight="1" outlineLevel="1" x14ac:dyDescent="0.25">
      <c r="A7" s="3">
        <v>5</v>
      </c>
      <c r="B7" s="2" t="s">
        <v>10</v>
      </c>
      <c r="C7" s="2">
        <v>198651</v>
      </c>
      <c r="D7" s="2">
        <v>20</v>
      </c>
      <c r="E7" s="2">
        <v>45</v>
      </c>
      <c r="F7" s="2">
        <v>23</v>
      </c>
      <c r="G7" s="2">
        <v>88</v>
      </c>
      <c r="H7" s="2">
        <f t="shared" si="0"/>
        <v>45</v>
      </c>
      <c r="I7" s="2">
        <f t="shared" si="1"/>
        <v>20</v>
      </c>
      <c r="J7" s="2" t="str">
        <f t="shared" si="2"/>
        <v>F</v>
      </c>
      <c r="K7" s="4" t="str">
        <f t="shared" si="3"/>
        <v>FIRE</v>
      </c>
    </row>
    <row r="8" spans="1:16" ht="15" customHeight="1" x14ac:dyDescent="0.25">
      <c r="A8" s="3">
        <v>6</v>
      </c>
      <c r="B8" s="2" t="s">
        <v>10</v>
      </c>
      <c r="C8" s="2">
        <v>781119</v>
      </c>
      <c r="D8" s="2">
        <v>100</v>
      </c>
      <c r="E8" s="2">
        <v>89</v>
      </c>
      <c r="F8" s="2">
        <v>11</v>
      </c>
      <c r="G8" s="2">
        <f t="shared" ref="G8:G21" si="4">SUM(D8,E8,F8)</f>
        <v>200</v>
      </c>
      <c r="H8" s="2">
        <f t="shared" si="0"/>
        <v>100</v>
      </c>
      <c r="I8" s="2">
        <f t="shared" si="1"/>
        <v>11</v>
      </c>
      <c r="J8" s="2" t="str">
        <f t="shared" si="2"/>
        <v>O</v>
      </c>
      <c r="K8" s="4" t="str">
        <f t="shared" si="3"/>
        <v>FIRE</v>
      </c>
    </row>
    <row r="9" spans="1:16" ht="20.100000000000001" customHeight="1" outlineLevel="1" x14ac:dyDescent="0.25">
      <c r="A9" s="3">
        <v>7</v>
      </c>
      <c r="B9" s="2" t="s">
        <v>13</v>
      </c>
      <c r="C9" s="2">
        <v>191367</v>
      </c>
      <c r="D9" s="2">
        <v>90</v>
      </c>
      <c r="E9" s="2">
        <v>38</v>
      </c>
      <c r="F9" s="2">
        <v>65</v>
      </c>
      <c r="G9" s="2">
        <f t="shared" si="4"/>
        <v>193</v>
      </c>
      <c r="H9" s="2">
        <f t="shared" si="0"/>
        <v>90</v>
      </c>
      <c r="I9" s="2">
        <f t="shared" si="1"/>
        <v>38</v>
      </c>
      <c r="J9" s="2" t="str">
        <f t="shared" si="2"/>
        <v>O</v>
      </c>
      <c r="K9" s="4" t="str">
        <f t="shared" si="3"/>
        <v>FIRE</v>
      </c>
    </row>
    <row r="10" spans="1:16" ht="20.100000000000001" customHeight="1" outlineLevel="1" x14ac:dyDescent="0.25">
      <c r="A10" s="3">
        <v>8</v>
      </c>
      <c r="B10" s="2" t="s">
        <v>13</v>
      </c>
      <c r="C10" s="2">
        <v>119922</v>
      </c>
      <c r="D10" s="2">
        <v>65</v>
      </c>
      <c r="E10" s="2">
        <v>78</v>
      </c>
      <c r="F10" s="2">
        <v>99</v>
      </c>
      <c r="G10" s="2">
        <f t="shared" si="4"/>
        <v>242</v>
      </c>
      <c r="H10" s="2">
        <f t="shared" si="0"/>
        <v>99</v>
      </c>
      <c r="I10" s="2">
        <f t="shared" si="1"/>
        <v>65</v>
      </c>
      <c r="J10" s="2" t="str">
        <f t="shared" si="2"/>
        <v>O</v>
      </c>
      <c r="K10" s="4" t="str">
        <f t="shared" si="3"/>
        <v>HIRE</v>
      </c>
    </row>
    <row r="11" spans="1:16" ht="20.100000000000001" customHeight="1" outlineLevel="1" x14ac:dyDescent="0.25">
      <c r="A11" s="3">
        <v>9</v>
      </c>
      <c r="B11" s="2" t="s">
        <v>24</v>
      </c>
      <c r="C11" s="2">
        <v>665891</v>
      </c>
      <c r="D11" s="2">
        <v>90</v>
      </c>
      <c r="E11" s="2">
        <v>22</v>
      </c>
      <c r="F11" s="2">
        <v>78</v>
      </c>
      <c r="G11" s="2">
        <f t="shared" si="4"/>
        <v>190</v>
      </c>
      <c r="H11" s="2">
        <f t="shared" si="0"/>
        <v>90</v>
      </c>
      <c r="I11" s="2">
        <f t="shared" si="1"/>
        <v>22</v>
      </c>
      <c r="J11" s="2" t="str">
        <f t="shared" si="2"/>
        <v>F</v>
      </c>
      <c r="K11" s="4" t="str">
        <f t="shared" si="3"/>
        <v>FIRE</v>
      </c>
      <c r="N11" s="8"/>
    </row>
    <row r="12" spans="1:16" ht="20.100000000000001" customHeight="1" outlineLevel="1" x14ac:dyDescent="0.25">
      <c r="A12" s="3">
        <v>10</v>
      </c>
      <c r="B12" s="2" t="s">
        <v>17</v>
      </c>
      <c r="C12" s="2">
        <v>878712</v>
      </c>
      <c r="D12" s="2">
        <v>95</v>
      </c>
      <c r="E12" s="2">
        <v>23</v>
      </c>
      <c r="F12" s="2">
        <v>88</v>
      </c>
      <c r="G12" s="2">
        <f t="shared" si="4"/>
        <v>206</v>
      </c>
      <c r="H12" s="2">
        <f t="shared" si="0"/>
        <v>95</v>
      </c>
      <c r="I12" s="2">
        <f t="shared" si="1"/>
        <v>23</v>
      </c>
      <c r="J12" s="2" t="str">
        <f t="shared" si="2"/>
        <v>O</v>
      </c>
      <c r="K12" s="4" t="str">
        <f t="shared" si="3"/>
        <v>HIRE</v>
      </c>
    </row>
    <row r="13" spans="1:16" ht="20.100000000000001" customHeight="1" outlineLevel="1" x14ac:dyDescent="0.25">
      <c r="A13" s="3">
        <v>11</v>
      </c>
      <c r="B13" s="2" t="s">
        <v>11</v>
      </c>
      <c r="C13" s="2">
        <v>299871</v>
      </c>
      <c r="D13" s="2">
        <v>30</v>
      </c>
      <c r="E13" s="2">
        <v>89</v>
      </c>
      <c r="F13" s="2">
        <v>59</v>
      </c>
      <c r="G13" s="2">
        <f t="shared" si="4"/>
        <v>178</v>
      </c>
      <c r="H13" s="2">
        <f t="shared" si="0"/>
        <v>89</v>
      </c>
      <c r="I13" s="2">
        <f t="shared" si="1"/>
        <v>30</v>
      </c>
      <c r="J13" s="2" t="str">
        <f t="shared" si="2"/>
        <v>F</v>
      </c>
      <c r="K13" s="4" t="str">
        <f t="shared" si="3"/>
        <v>FIRE</v>
      </c>
    </row>
    <row r="14" spans="1:16" ht="20.100000000000001" customHeight="1" outlineLevel="1" x14ac:dyDescent="0.25">
      <c r="A14" s="3">
        <v>12</v>
      </c>
      <c r="B14" s="2" t="s">
        <v>11</v>
      </c>
      <c r="C14" s="2">
        <v>870091</v>
      </c>
      <c r="D14" s="2">
        <v>34</v>
      </c>
      <c r="E14" s="2">
        <v>96</v>
      </c>
      <c r="F14" s="2">
        <v>51</v>
      </c>
      <c r="G14" s="2">
        <f t="shared" si="4"/>
        <v>181</v>
      </c>
      <c r="H14" s="2">
        <f t="shared" si="0"/>
        <v>96</v>
      </c>
      <c r="I14" s="2">
        <f t="shared" si="1"/>
        <v>34</v>
      </c>
      <c r="J14" s="2" t="str">
        <f t="shared" si="2"/>
        <v>F</v>
      </c>
      <c r="K14" s="4" t="str">
        <f t="shared" si="3"/>
        <v>FIRE</v>
      </c>
    </row>
    <row r="15" spans="1:16" ht="20.100000000000001" customHeight="1" x14ac:dyDescent="0.25">
      <c r="A15" s="3">
        <v>13</v>
      </c>
      <c r="B15" s="2" t="s">
        <v>19</v>
      </c>
      <c r="C15" s="2">
        <v>123098</v>
      </c>
      <c r="D15" s="2">
        <v>39</v>
      </c>
      <c r="E15" s="2">
        <v>66</v>
      </c>
      <c r="F15" s="2">
        <v>95</v>
      </c>
      <c r="G15" s="2">
        <f t="shared" si="4"/>
        <v>200</v>
      </c>
      <c r="H15" s="2">
        <f t="shared" si="0"/>
        <v>95</v>
      </c>
      <c r="I15" s="2">
        <f t="shared" si="1"/>
        <v>39</v>
      </c>
      <c r="J15" s="2" t="str">
        <f t="shared" si="2"/>
        <v>O</v>
      </c>
      <c r="K15" s="4" t="str">
        <f t="shared" si="3"/>
        <v>FIRE</v>
      </c>
    </row>
    <row r="16" spans="1:16" ht="15" customHeight="1" x14ac:dyDescent="0.25">
      <c r="A16" s="3">
        <v>14</v>
      </c>
      <c r="B16" s="2" t="s">
        <v>16</v>
      </c>
      <c r="C16" s="2">
        <v>198733</v>
      </c>
      <c r="D16" s="2">
        <v>71</v>
      </c>
      <c r="E16" s="2">
        <v>65</v>
      </c>
      <c r="F16" s="2">
        <v>67</v>
      </c>
      <c r="G16" s="2">
        <f t="shared" si="4"/>
        <v>203</v>
      </c>
      <c r="H16" s="2">
        <f t="shared" si="0"/>
        <v>71</v>
      </c>
      <c r="I16" s="2">
        <f t="shared" si="1"/>
        <v>65</v>
      </c>
      <c r="J16" s="2" t="str">
        <f t="shared" si="2"/>
        <v>O</v>
      </c>
      <c r="K16" s="4" t="str">
        <f t="shared" si="3"/>
        <v>FIRE</v>
      </c>
    </row>
    <row r="17" spans="1:11" ht="20.100000000000001" customHeight="1" x14ac:dyDescent="0.25">
      <c r="A17" s="3">
        <v>15</v>
      </c>
      <c r="B17" s="2" t="s">
        <v>14</v>
      </c>
      <c r="C17" s="2">
        <v>298458</v>
      </c>
      <c r="D17" s="2">
        <v>45</v>
      </c>
      <c r="E17" s="2">
        <v>67</v>
      </c>
      <c r="F17" s="2">
        <v>30</v>
      </c>
      <c r="G17" s="2">
        <f t="shared" si="4"/>
        <v>142</v>
      </c>
      <c r="H17" s="2">
        <f t="shared" si="0"/>
        <v>67</v>
      </c>
      <c r="I17" s="2">
        <f t="shared" si="1"/>
        <v>30</v>
      </c>
      <c r="J17" s="2" t="str">
        <f t="shared" si="2"/>
        <v>F</v>
      </c>
      <c r="K17" s="4" t="str">
        <f t="shared" si="3"/>
        <v>FIRE</v>
      </c>
    </row>
    <row r="18" spans="1:11" ht="20.100000000000001" customHeight="1" x14ac:dyDescent="0.25">
      <c r="A18" s="3">
        <v>16</v>
      </c>
      <c r="B18" s="2" t="s">
        <v>22</v>
      </c>
      <c r="C18" s="2">
        <v>232345</v>
      </c>
      <c r="D18" s="2">
        <v>87</v>
      </c>
      <c r="E18" s="2">
        <v>69</v>
      </c>
      <c r="F18" s="2">
        <v>45</v>
      </c>
      <c r="G18" s="2">
        <f t="shared" si="4"/>
        <v>201</v>
      </c>
      <c r="H18" s="2">
        <f t="shared" si="0"/>
        <v>87</v>
      </c>
      <c r="I18" s="2">
        <f t="shared" si="1"/>
        <v>45</v>
      </c>
      <c r="J18" s="2" t="str">
        <f t="shared" si="2"/>
        <v>O</v>
      </c>
      <c r="K18" s="4" t="str">
        <f t="shared" si="3"/>
        <v>HIRE</v>
      </c>
    </row>
    <row r="19" spans="1:11" ht="20.100000000000001" customHeight="1" x14ac:dyDescent="0.25">
      <c r="A19" s="3">
        <v>17</v>
      </c>
      <c r="B19" s="2" t="s">
        <v>15</v>
      </c>
      <c r="C19" s="2">
        <v>190665</v>
      </c>
      <c r="D19" s="2">
        <v>78</v>
      </c>
      <c r="E19" s="2">
        <v>45</v>
      </c>
      <c r="F19" s="2">
        <v>55</v>
      </c>
      <c r="G19" s="2">
        <f t="shared" si="4"/>
        <v>178</v>
      </c>
      <c r="H19" s="2">
        <f t="shared" si="0"/>
        <v>78</v>
      </c>
      <c r="I19" s="2">
        <f t="shared" si="1"/>
        <v>45</v>
      </c>
      <c r="J19" s="2" t="str">
        <f t="shared" si="2"/>
        <v>F</v>
      </c>
      <c r="K19" s="4" t="str">
        <f t="shared" si="3"/>
        <v>FIRE</v>
      </c>
    </row>
    <row r="20" spans="1:11" ht="20.100000000000001" customHeight="1" x14ac:dyDescent="0.25">
      <c r="A20" s="3">
        <v>18</v>
      </c>
      <c r="B20" s="2" t="s">
        <v>20</v>
      </c>
      <c r="C20" s="2">
        <v>777656</v>
      </c>
      <c r="D20" s="2">
        <v>88</v>
      </c>
      <c r="E20" s="2">
        <v>88</v>
      </c>
      <c r="F20" s="2">
        <v>87</v>
      </c>
      <c r="G20" s="2">
        <f t="shared" si="4"/>
        <v>263</v>
      </c>
      <c r="H20" s="2">
        <f t="shared" si="0"/>
        <v>88</v>
      </c>
      <c r="I20" s="2">
        <f t="shared" si="1"/>
        <v>87</v>
      </c>
      <c r="J20" s="2" t="str">
        <f t="shared" si="2"/>
        <v>O</v>
      </c>
      <c r="K20" s="4" t="str">
        <f t="shared" si="3"/>
        <v>HIRE</v>
      </c>
    </row>
    <row r="21" spans="1:11" ht="20.100000000000001" customHeight="1" thickBot="1" x14ac:dyDescent="0.3">
      <c r="A21" s="5">
        <v>19</v>
      </c>
      <c r="B21" s="6" t="s">
        <v>23</v>
      </c>
      <c r="C21" s="6">
        <v>789118</v>
      </c>
      <c r="D21" s="6">
        <v>65</v>
      </c>
      <c r="E21" s="6">
        <v>45</v>
      </c>
      <c r="F21" s="6">
        <v>76</v>
      </c>
      <c r="G21" s="6">
        <f t="shared" si="4"/>
        <v>186</v>
      </c>
      <c r="H21" s="6">
        <f t="shared" si="0"/>
        <v>76</v>
      </c>
      <c r="I21" s="6">
        <f t="shared" si="1"/>
        <v>45</v>
      </c>
      <c r="J21" s="6" t="str">
        <f t="shared" si="2"/>
        <v>F</v>
      </c>
      <c r="K21" s="7" t="str">
        <f t="shared" si="3"/>
        <v>FIRE</v>
      </c>
    </row>
  </sheetData>
  <autoFilter ref="A2:K2" xr:uid="{5B2EDF76-FE7E-49D5-BE4C-E441BB4E189B}"/>
  <sortState xmlns:xlrd2="http://schemas.microsoft.com/office/spreadsheetml/2017/richdata2" ref="H3:H21">
    <sortCondition ref="H3:H21"/>
  </sortState>
  <mergeCells count="1">
    <mergeCell ref="A1:K1"/>
  </mergeCells>
  <phoneticPr fontId="2" type="noConversion"/>
  <conditionalFormatting sqref="A2:K21 M2:N2">
    <cfRule type="duplicateValues" dxfId="0" priority="2"/>
  </conditionalFormatting>
  <dataValidations count="2">
    <dataValidation type="whole" operator="greaterThan" allowBlank="1" showInputMessage="1" showErrorMessage="1" sqref="M1:M1048576" xr:uid="{D1158C06-FE80-49CA-9693-080328466734}">
      <formula1>1000</formula1>
    </dataValidation>
    <dataValidation type="textLength" operator="lessThan" allowBlank="1" showInputMessage="1" showErrorMessage="1" promptTitle="enter a valid name" sqref="N1:N1048576" xr:uid="{EA08322B-3F5A-4D83-B12A-C738CC58144A}">
      <formula1>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jagjit Biswal</dc:creator>
  <cp:lastModifiedBy>jagjit Biswal</cp:lastModifiedBy>
  <dcterms:created xsi:type="dcterms:W3CDTF">2023-08-21T13:52:08Z</dcterms:created>
  <dcterms:modified xsi:type="dcterms:W3CDTF">2023-09-13T19:28:22Z</dcterms:modified>
</cp:coreProperties>
</file>