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\Documents\GitHub\J_Aguirre_portfolio\Following Trends in Collsion Incidents in Montgomery County\"/>
    </mc:Choice>
  </mc:AlternateContent>
  <xr:revisionPtr revIDLastSave="0" documentId="13_ncr:1_{8A9EDC9E-0F20-4025-9A90-482AFE4327D0}" xr6:coauthVersionLast="45" xr6:coauthVersionMax="45" xr10:uidLastSave="{00000000-0000-0000-0000-000000000000}"/>
  <bookViews>
    <workbookView xWindow="840" yWindow="-120" windowWidth="19770" windowHeight="11760" xr2:uid="{00000000-000D-0000-FFFF-FFFF00000000}"/>
  </bookViews>
  <sheets>
    <sheet name="moco_crashes_m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" i="1" l="1"/>
  <c r="J9" i="1"/>
  <c r="H9" i="1"/>
  <c r="K8" i="1"/>
  <c r="J8" i="1"/>
  <c r="H8" i="1"/>
  <c r="K7" i="1"/>
  <c r="J7" i="1"/>
  <c r="H7" i="1"/>
  <c r="I9" i="1" l="1"/>
  <c r="I8" i="1"/>
</calcChain>
</file>

<file path=xl/sharedStrings.xml><?xml version="1.0" encoding="utf-8"?>
<sst xmlns="http://schemas.openxmlformats.org/spreadsheetml/2006/main" count="10" uniqueCount="10">
  <si>
    <t>date_only</t>
  </si>
  <si>
    <t>crash_occurences</t>
  </si>
  <si>
    <t>Year</t>
  </si>
  <si>
    <t>Average</t>
  </si>
  <si>
    <t>Max</t>
  </si>
  <si>
    <t>Min</t>
  </si>
  <si>
    <t>N/A</t>
  </si>
  <si>
    <t>% Decrease</t>
  </si>
  <si>
    <t>Montgomery County Accidents by Year: March 1-19</t>
  </si>
  <si>
    <t>Source: Montgomery County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</si>
</sst>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 style="thin">
        <color theme="0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thin">
        <color theme="0"/>
      </bottom>
      <diagonal/>
    </border>
    <border>
      <left style="hair">
        <color theme="0" tint="-0.24994659260841701"/>
      </left>
      <right/>
      <top/>
      <bottom style="thin">
        <color theme="0"/>
      </bottom>
      <diagonal/>
    </border>
    <border>
      <left/>
      <right style="hair">
        <color theme="0" tint="-0.24994659260841701"/>
      </right>
      <top style="thin">
        <color theme="0"/>
      </top>
      <bottom style="thin">
        <color theme="0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/>
      </top>
      <bottom style="thin">
        <color theme="0"/>
      </bottom>
      <diagonal/>
    </border>
    <border>
      <left style="hair">
        <color theme="0" tint="-0.24994659260841701"/>
      </left>
      <right/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Border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9" fontId="19" fillId="33" borderId="11" xfId="1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/>
    </xf>
    <xf numFmtId="1" fontId="19" fillId="33" borderId="11" xfId="0" applyNumberFormat="1" applyFont="1" applyFill="1" applyBorder="1" applyAlignment="1">
      <alignment horizontal="center"/>
    </xf>
    <xf numFmtId="0" fontId="0" fillId="33" borderId="0" xfId="0" applyFill="1"/>
    <xf numFmtId="0" fontId="19" fillId="33" borderId="0" xfId="0" applyFont="1" applyFill="1"/>
    <xf numFmtId="0" fontId="19" fillId="33" borderId="13" xfId="0" applyFont="1" applyFill="1" applyBorder="1" applyAlignment="1">
      <alignment horizontal="center"/>
    </xf>
    <xf numFmtId="1" fontId="19" fillId="33" borderId="14" xfId="0" applyNumberFormat="1" applyFont="1" applyFill="1" applyBorder="1" applyAlignment="1">
      <alignment horizontal="center"/>
    </xf>
    <xf numFmtId="9" fontId="19" fillId="33" borderId="14" xfId="1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Reported Crash Incidents in Montgomery County from March 1-30,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524421094104587E-2"/>
          <c:y val="0.1363883085420666"/>
          <c:w val="0.93976512213154817"/>
          <c:h val="0.70897382513145424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6">
                  <a:lumMod val="75000"/>
                </a:schemeClr>
              </a:solidFill>
            </a:ln>
            <a:effectLst>
              <a:glow>
                <a:schemeClr val="accent1">
                  <a:satMod val="175000"/>
                  <a:alpha val="21000"/>
                </a:schemeClr>
              </a:glow>
              <a:softEdge rad="0"/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6985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glow>
                  <a:schemeClr val="accent1">
                    <a:satMod val="175000"/>
                    <a:alpha val="21000"/>
                  </a:schemeClr>
                </a:glow>
                <a:softEdge rad="0"/>
              </a:effectLst>
            </c:spPr>
          </c:marker>
          <c:dPt>
            <c:idx val="13"/>
            <c:marker>
              <c:symbol val="circle"/>
              <c:size val="3"/>
              <c:spPr>
                <a:solidFill>
                  <a:schemeClr val="accent6"/>
                </a:solidFill>
                <a:ln w="69850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>
                  <a:glow>
                    <a:schemeClr val="accent1">
                      <a:satMod val="175000"/>
                      <a:alpha val="21000"/>
                    </a:schemeClr>
                  </a:glow>
                  <a:softEdge rad="0"/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72F-4674-AE3A-4BE849D9C0A7}"/>
              </c:ext>
            </c:extLst>
          </c:dPt>
          <c:yVal>
            <c:numRef>
              <c:f>moco_crashes_march!$B$62:$B$91</c:f>
              <c:numCache>
                <c:formatCode>General</c:formatCode>
                <c:ptCount val="30"/>
                <c:pt idx="0">
                  <c:v>21</c:v>
                </c:pt>
                <c:pt idx="1">
                  <c:v>31</c:v>
                </c:pt>
                <c:pt idx="2">
                  <c:v>28</c:v>
                </c:pt>
                <c:pt idx="3">
                  <c:v>41</c:v>
                </c:pt>
                <c:pt idx="4">
                  <c:v>18</c:v>
                </c:pt>
                <c:pt idx="5">
                  <c:v>31</c:v>
                </c:pt>
                <c:pt idx="6">
                  <c:v>24</c:v>
                </c:pt>
                <c:pt idx="7">
                  <c:v>18</c:v>
                </c:pt>
                <c:pt idx="8">
                  <c:v>36</c:v>
                </c:pt>
                <c:pt idx="9">
                  <c:v>26</c:v>
                </c:pt>
                <c:pt idx="10">
                  <c:v>25</c:v>
                </c:pt>
                <c:pt idx="11">
                  <c:v>21</c:v>
                </c:pt>
                <c:pt idx="12">
                  <c:v>28</c:v>
                </c:pt>
                <c:pt idx="13">
                  <c:v>13</c:v>
                </c:pt>
                <c:pt idx="14">
                  <c:v>9</c:v>
                </c:pt>
                <c:pt idx="15">
                  <c:v>9</c:v>
                </c:pt>
                <c:pt idx="16">
                  <c:v>12</c:v>
                </c:pt>
                <c:pt idx="17">
                  <c:v>2</c:v>
                </c:pt>
                <c:pt idx="18">
                  <c:v>5</c:v>
                </c:pt>
                <c:pt idx="19">
                  <c:v>18</c:v>
                </c:pt>
                <c:pt idx="20">
                  <c:v>11</c:v>
                </c:pt>
                <c:pt idx="21">
                  <c:v>14</c:v>
                </c:pt>
                <c:pt idx="22">
                  <c:v>9</c:v>
                </c:pt>
                <c:pt idx="23">
                  <c:v>14</c:v>
                </c:pt>
                <c:pt idx="24">
                  <c:v>9</c:v>
                </c:pt>
                <c:pt idx="25">
                  <c:v>8</c:v>
                </c:pt>
                <c:pt idx="26">
                  <c:v>15</c:v>
                </c:pt>
                <c:pt idx="27">
                  <c:v>11</c:v>
                </c:pt>
                <c:pt idx="28">
                  <c:v>4</c:v>
                </c:pt>
                <c:pt idx="2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F-4674-AE3A-4BE849D9C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75695"/>
        <c:axId val="140196479"/>
      </c:scatterChart>
      <c:valAx>
        <c:axId val="142275695"/>
        <c:scaling>
          <c:orientation val="minMax"/>
          <c:max val="31"/>
        </c:scaling>
        <c:delete val="0"/>
        <c:axPos val="b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6479"/>
        <c:crosses val="autoZero"/>
        <c:crossBetween val="midCat"/>
        <c:majorUnit val="1"/>
      </c:valAx>
      <c:valAx>
        <c:axId val="14019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5695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604517</xdr:colOff>
      <xdr:row>25</xdr:row>
      <xdr:rowOff>53746</xdr:rowOff>
    </xdr:from>
    <xdr:to>
      <xdr:col>21</xdr:col>
      <xdr:colOff>295890</xdr:colOff>
      <xdr:row>53</xdr:row>
      <xdr:rowOff>158768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D0B06-1373-4971-9CFF-1E931E70A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0.26101</cdr:x>
      <cdr:y>0.57646</cdr:y>
    </cdr:from>
    <cdr:to>
      <cdr:x>0.34354</cdr:x>
      <cdr:y>0.73495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39C18EC-D4EC-4ABD-B4C1-111D3269498A}"/>
            </a:ext>
          </a:extLst>
        </cdr:cNvPr>
        <cdr:cNvSpPr txBox="1"/>
      </cdr:nvSpPr>
      <cdr:spPr>
        <a:xfrm xmlns:a="http://schemas.openxmlformats.org/drawingml/2006/main">
          <a:off x="2891968" y="332584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0.11632</cdr:x>
      <cdr:y>0.57324</cdr:y>
    </cdr:from>
    <cdr:to>
      <cdr:x>0.24217</cdr:x>
      <cdr:y>0.75535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EDEA764-7206-40D1-91B1-F8275016FF78}"/>
            </a:ext>
          </a:extLst>
        </cdr:cNvPr>
        <cdr:cNvSpPr txBox="1"/>
      </cdr:nvSpPr>
      <cdr:spPr>
        <a:xfrm xmlns:a="http://schemas.openxmlformats.org/drawingml/2006/main">
          <a:off x="1340384" y="3191555"/>
          <a:ext cx="1450173" cy="10139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3/5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 </a:t>
          </a:r>
          <a:r>
            <a:rPr lang="en-US" sz="1100">
              <a:solidFill>
                <a:schemeClr val="bg1"/>
              </a:solidFill>
            </a:rPr>
            <a:t>First 3</a:t>
          </a:r>
          <a:r>
            <a:rPr lang="en-US" sz="1100" baseline="0">
              <a:solidFill>
                <a:schemeClr val="bg1"/>
              </a:solidFill>
            </a:rPr>
            <a:t> COVID-19 cases reported in Maryland. Gov. Larry Hogan enacts a State of Emergency.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0.44746</cdr:x>
      <cdr:y>0.47622</cdr:y>
    </cdr:from>
    <cdr:to>
      <cdr:x>0.56297</cdr:x>
      <cdr:y>0.64391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1A344B01-8A04-41A3-91E9-CF013D58B196}"/>
            </a:ext>
          </a:extLst>
        </cdr:cNvPr>
        <cdr:cNvSpPr txBox="1"/>
      </cdr:nvSpPr>
      <cdr:spPr>
        <a:xfrm xmlns:a="http://schemas.openxmlformats.org/drawingml/2006/main">
          <a:off x="5156044" y="2651369"/>
          <a:ext cx="1331025" cy="933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3/16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</a:t>
          </a:r>
          <a:r>
            <a:rPr lang="en-US" sz="1100" baseline="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bg1"/>
              </a:solidFill>
            </a:rPr>
            <a:t>Gov.</a:t>
          </a:r>
          <a:r>
            <a:rPr lang="en-US" sz="1100" baseline="0">
              <a:solidFill>
                <a:schemeClr val="bg1"/>
              </a:solidFill>
            </a:rPr>
            <a:t> Larry Hogan announces immediate closure of many public places.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0.87655</cdr:x>
      <cdr:y>0.79066</cdr:y>
    </cdr:from>
    <cdr:to>
      <cdr:x>0.95306</cdr:x>
      <cdr:y>0.90558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7313364F-B89D-43C4-9BEB-6C72D2C7393C}"/>
            </a:ext>
          </a:extLst>
        </cdr:cNvPr>
        <cdr:cNvSpPr txBox="1"/>
      </cdr:nvSpPr>
      <cdr:spPr>
        <a:xfrm xmlns:a="http://schemas.openxmlformats.org/drawingml/2006/main">
          <a:off x="10100544" y="4402034"/>
          <a:ext cx="881627" cy="6398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3/30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</a:t>
          </a:r>
          <a:r>
            <a:rPr lang="en-US" sz="1100" baseline="0">
              <a:solidFill>
                <a:schemeClr val="bg1"/>
              </a:solidFill>
            </a:rPr>
            <a:t> Stay-At-Home order directed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0.32555</cdr:x>
      <cdr:y>0.20109</cdr:y>
    </cdr:from>
    <cdr:to>
      <cdr:x>0.44106</cdr:x>
      <cdr:y>0.36877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2D53AEE9-A48D-4A96-B909-E6785D345755}"/>
            </a:ext>
          </a:extLst>
        </cdr:cNvPr>
        <cdr:cNvSpPr txBox="1"/>
      </cdr:nvSpPr>
      <cdr:spPr>
        <a:xfrm xmlns:a="http://schemas.openxmlformats.org/drawingml/2006/main">
          <a:off x="3751293" y="1119589"/>
          <a:ext cx="1331026" cy="9335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3/12</a:t>
          </a:r>
          <a:r>
            <a:rPr lang="en-US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:</a:t>
          </a:r>
          <a:r>
            <a:rPr lang="en-US" sz="1100" baseline="0">
              <a:solidFill>
                <a:schemeClr val="bg1"/>
              </a:solidFill>
            </a:rPr>
            <a:t> Announcement that all public schools will be closed for two weeks.</a:t>
          </a:r>
          <a:endParaRPr lang="en-US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0.05833</cdr:x>
      <cdr:y>0.82841</cdr:y>
    </cdr:from>
    <cdr:to>
      <cdr:x>0.13761</cdr:x>
      <cdr:y>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690188-102B-4EB6-86CB-4D024E42D790}"/>
            </a:ext>
          </a:extLst>
        </cdr:cNvPr>
        <cdr:cNvSpPr txBox="1"/>
      </cdr:nvSpPr>
      <cdr:spPr>
        <a:xfrm xmlns:a="http://schemas.openxmlformats.org/drawingml/2006/main">
          <a:off x="672740" y="44146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>
            <a:solidFill>
              <a:schemeClr val="bg2"/>
            </a:solidFill>
          </a:endParaRPr>
        </a:p>
      </cdr:txBody>
    </cdr:sp>
  </cdr:relSizeAnchor>
  <cdr:relSizeAnchor xmlns:cdr="http://schemas.openxmlformats.org/drawingml/2006/chartDrawing">
    <cdr:from>
      <cdr:x>0.03165</cdr:x>
      <cdr:y>0.94192</cdr:y>
    </cdr:from>
    <cdr:to>
      <cdr:x>0.69434</cdr:x>
      <cdr:y>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221B763B-92AF-4E09-BDF9-9D005D4F0E2B}"/>
            </a:ext>
          </a:extLst>
        </cdr:cNvPr>
        <cdr:cNvSpPr txBox="1"/>
      </cdr:nvSpPr>
      <cdr:spPr>
        <a:xfrm xmlns:a="http://schemas.openxmlformats.org/drawingml/2006/main">
          <a:off x="365026" y="5019510"/>
          <a:ext cx="7642946" cy="309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bg2"/>
              </a:solidFill>
            </a:rPr>
            <a:t>Source:</a:t>
          </a:r>
          <a:r>
            <a:rPr lang="en-US" sz="1100" baseline="0">
              <a:solidFill>
                <a:schemeClr val="bg2"/>
              </a:solidFill>
            </a:rPr>
            <a:t> Montgomery County of Maryland, Crash Reporting - Incidents Data, March 25,2020, data.montgomerycountymd.gov</a:t>
          </a:r>
          <a:endParaRPr lang="en-US" sz="1100">
            <a:solidFill>
              <a:schemeClr val="bg2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showGridLines="0" tabSelected="1" topLeftCell="A25" zoomScale="83" workbookViewId="0">
      <selection activeCell="G5" sqref="G5:K10"/>
    </sheetView>
  </sheetViews>
  <sheetFormatPr defaultRowHeight="15" x14ac:dyDescent="0.25"/>
  <cols>
    <col min="1" max="1" width="10.42578125" bestFit="1" customWidth="1"/>
    <col min="8" max="8" width="9.85546875" bestFit="1" customWidth="1"/>
    <col min="9" max="9" width="12.5703125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1">
        <v>43160</v>
      </c>
      <c r="B2">
        <v>39</v>
      </c>
    </row>
    <row r="3" spans="1:11" x14ac:dyDescent="0.25">
      <c r="A3" s="1">
        <v>43161</v>
      </c>
      <c r="B3">
        <v>26</v>
      </c>
    </row>
    <row r="4" spans="1:11" x14ac:dyDescent="0.25">
      <c r="A4" s="1">
        <v>43162</v>
      </c>
      <c r="B4">
        <v>27</v>
      </c>
      <c r="G4" s="2"/>
      <c r="H4" s="2"/>
      <c r="I4" s="2"/>
      <c r="J4" s="2"/>
      <c r="K4" s="2"/>
    </row>
    <row r="5" spans="1:11" ht="30" customHeight="1" x14ac:dyDescent="0.25">
      <c r="A5" s="1">
        <v>43163</v>
      </c>
      <c r="B5">
        <v>27</v>
      </c>
      <c r="G5" s="19" t="s">
        <v>8</v>
      </c>
      <c r="H5" s="20"/>
      <c r="I5" s="20"/>
      <c r="J5" s="20"/>
      <c r="K5" s="21"/>
    </row>
    <row r="6" spans="1:11" ht="27.75" customHeight="1" x14ac:dyDescent="0.25">
      <c r="A6" s="1">
        <v>43164</v>
      </c>
      <c r="B6">
        <v>36</v>
      </c>
      <c r="G6" s="7" t="s">
        <v>2</v>
      </c>
      <c r="H6" s="8" t="s">
        <v>3</v>
      </c>
      <c r="I6" s="9" t="s">
        <v>7</v>
      </c>
      <c r="J6" s="8" t="s">
        <v>5</v>
      </c>
      <c r="K6" s="10" t="s">
        <v>4</v>
      </c>
    </row>
    <row r="7" spans="1:11" x14ac:dyDescent="0.25">
      <c r="A7" s="1">
        <v>43165</v>
      </c>
      <c r="B7">
        <v>35</v>
      </c>
      <c r="G7" s="3">
        <v>2018</v>
      </c>
      <c r="H7" s="11">
        <f>AVERAGE(B2:B31)</f>
        <v>29.4</v>
      </c>
      <c r="I7" s="4" t="s">
        <v>6</v>
      </c>
      <c r="J7" s="4">
        <f>MIN(B2:B31)</f>
        <v>16</v>
      </c>
      <c r="K7" s="5">
        <f>MAX(B2:B31)</f>
        <v>44</v>
      </c>
    </row>
    <row r="8" spans="1:11" x14ac:dyDescent="0.25">
      <c r="A8" s="1">
        <v>43166</v>
      </c>
      <c r="B8">
        <v>28</v>
      </c>
      <c r="G8" s="3">
        <v>2019</v>
      </c>
      <c r="H8" s="11">
        <f>AVERAGE(B32:B61)</f>
        <v>30.633333333333333</v>
      </c>
      <c r="I8" s="6">
        <f>((H8-H7)/H7)</f>
        <v>4.1950113378684845E-2</v>
      </c>
      <c r="J8" s="4">
        <f>MIN(B32:B61)</f>
        <v>19</v>
      </c>
      <c r="K8" s="5">
        <f>MAX(B32:B61)</f>
        <v>51</v>
      </c>
    </row>
    <row r="9" spans="1:11" x14ac:dyDescent="0.25">
      <c r="A9" s="1">
        <v>43167</v>
      </c>
      <c r="B9">
        <v>39</v>
      </c>
      <c r="G9" s="14">
        <v>2020</v>
      </c>
      <c r="H9" s="15">
        <f>AVERAGE(B62:B91)</f>
        <v>17.266666666666666</v>
      </c>
      <c r="I9" s="16">
        <f>((H9-H8)/H8)</f>
        <v>-0.4363438520130577</v>
      </c>
      <c r="J9" s="17">
        <f>MIN(B62:B91)</f>
        <v>2</v>
      </c>
      <c r="K9" s="18">
        <f>MAX(B62:B91)</f>
        <v>41</v>
      </c>
    </row>
    <row r="10" spans="1:11" x14ac:dyDescent="0.25">
      <c r="A10" s="1">
        <v>43168</v>
      </c>
      <c r="B10">
        <v>32</v>
      </c>
      <c r="G10" s="13" t="s">
        <v>9</v>
      </c>
      <c r="H10" s="12"/>
      <c r="I10" s="12"/>
      <c r="J10" s="12"/>
      <c r="K10" s="12"/>
    </row>
    <row r="11" spans="1:11" x14ac:dyDescent="0.25">
      <c r="A11" s="1">
        <v>43169</v>
      </c>
      <c r="B11">
        <v>22</v>
      </c>
    </row>
    <row r="12" spans="1:11" x14ac:dyDescent="0.25">
      <c r="A12" s="1">
        <v>43170</v>
      </c>
      <c r="B12">
        <v>25</v>
      </c>
    </row>
    <row r="13" spans="1:11" x14ac:dyDescent="0.25">
      <c r="A13" s="1">
        <v>43171</v>
      </c>
      <c r="B13">
        <v>32</v>
      </c>
    </row>
    <row r="14" spans="1:11" x14ac:dyDescent="0.25">
      <c r="A14" s="1">
        <v>43172</v>
      </c>
      <c r="B14">
        <v>31</v>
      </c>
    </row>
    <row r="15" spans="1:11" x14ac:dyDescent="0.25">
      <c r="A15" s="1">
        <v>43173</v>
      </c>
      <c r="B15">
        <v>40</v>
      </c>
    </row>
    <row r="16" spans="1:11" x14ac:dyDescent="0.25">
      <c r="A16" s="1">
        <v>43174</v>
      </c>
      <c r="B16">
        <v>17</v>
      </c>
    </row>
    <row r="17" spans="1:2" x14ac:dyDescent="0.25">
      <c r="A17" s="1">
        <v>43175</v>
      </c>
      <c r="B17">
        <v>34</v>
      </c>
    </row>
    <row r="18" spans="1:2" x14ac:dyDescent="0.25">
      <c r="A18" s="1">
        <v>43176</v>
      </c>
      <c r="B18">
        <v>30</v>
      </c>
    </row>
    <row r="19" spans="1:2" x14ac:dyDescent="0.25">
      <c r="A19" s="1">
        <v>43177</v>
      </c>
      <c r="B19">
        <v>20</v>
      </c>
    </row>
    <row r="20" spans="1:2" x14ac:dyDescent="0.25">
      <c r="A20" s="1">
        <v>43178</v>
      </c>
      <c r="B20">
        <v>34</v>
      </c>
    </row>
    <row r="21" spans="1:2" x14ac:dyDescent="0.25">
      <c r="A21" s="1">
        <v>43179</v>
      </c>
      <c r="B21">
        <v>40</v>
      </c>
    </row>
    <row r="22" spans="1:2" x14ac:dyDescent="0.25">
      <c r="A22" s="1">
        <v>43180</v>
      </c>
      <c r="B22">
        <v>30</v>
      </c>
    </row>
    <row r="23" spans="1:2" x14ac:dyDescent="0.25">
      <c r="A23" s="1">
        <v>43181</v>
      </c>
      <c r="B23">
        <v>37</v>
      </c>
    </row>
    <row r="24" spans="1:2" x14ac:dyDescent="0.25">
      <c r="A24" s="1">
        <v>43182</v>
      </c>
      <c r="B24">
        <v>44</v>
      </c>
    </row>
    <row r="25" spans="1:2" x14ac:dyDescent="0.25">
      <c r="A25" s="1">
        <v>43183</v>
      </c>
      <c r="B25">
        <v>16</v>
      </c>
    </row>
    <row r="26" spans="1:2" x14ac:dyDescent="0.25">
      <c r="A26" s="1">
        <v>43184</v>
      </c>
      <c r="B26">
        <v>19</v>
      </c>
    </row>
    <row r="27" spans="1:2" x14ac:dyDescent="0.25">
      <c r="A27" s="1">
        <v>43185</v>
      </c>
      <c r="B27">
        <v>27</v>
      </c>
    </row>
    <row r="28" spans="1:2" x14ac:dyDescent="0.25">
      <c r="A28" s="1">
        <v>43186</v>
      </c>
      <c r="B28">
        <v>23</v>
      </c>
    </row>
    <row r="29" spans="1:2" x14ac:dyDescent="0.25">
      <c r="A29" s="1">
        <v>43187</v>
      </c>
      <c r="B29">
        <v>18</v>
      </c>
    </row>
    <row r="30" spans="1:2" x14ac:dyDescent="0.25">
      <c r="A30" s="1">
        <v>43188</v>
      </c>
      <c r="B30">
        <v>24</v>
      </c>
    </row>
    <row r="31" spans="1:2" x14ac:dyDescent="0.25">
      <c r="A31" s="1">
        <v>43189</v>
      </c>
      <c r="B31">
        <v>30</v>
      </c>
    </row>
    <row r="32" spans="1:2" x14ac:dyDescent="0.25">
      <c r="A32" s="1">
        <v>43525</v>
      </c>
      <c r="B32">
        <v>27</v>
      </c>
    </row>
    <row r="33" spans="1:2" x14ac:dyDescent="0.25">
      <c r="A33" s="1">
        <v>43526</v>
      </c>
      <c r="B33">
        <v>38</v>
      </c>
    </row>
    <row r="34" spans="1:2" x14ac:dyDescent="0.25">
      <c r="A34" s="1">
        <v>43527</v>
      </c>
      <c r="B34">
        <v>23</v>
      </c>
    </row>
    <row r="35" spans="1:2" x14ac:dyDescent="0.25">
      <c r="A35" s="1">
        <v>43528</v>
      </c>
      <c r="B35">
        <v>36</v>
      </c>
    </row>
    <row r="36" spans="1:2" x14ac:dyDescent="0.25">
      <c r="A36" s="1">
        <v>43529</v>
      </c>
      <c r="B36">
        <v>37</v>
      </c>
    </row>
    <row r="37" spans="1:2" x14ac:dyDescent="0.25">
      <c r="A37" s="1">
        <v>43530</v>
      </c>
      <c r="B37">
        <v>37</v>
      </c>
    </row>
    <row r="38" spans="1:2" x14ac:dyDescent="0.25">
      <c r="A38" s="1">
        <v>43531</v>
      </c>
      <c r="B38">
        <v>27</v>
      </c>
    </row>
    <row r="39" spans="1:2" x14ac:dyDescent="0.25">
      <c r="A39" s="1">
        <v>43532</v>
      </c>
      <c r="B39">
        <v>33</v>
      </c>
    </row>
    <row r="40" spans="1:2" x14ac:dyDescent="0.25">
      <c r="A40" s="1">
        <v>43533</v>
      </c>
      <c r="B40">
        <v>29</v>
      </c>
    </row>
    <row r="41" spans="1:2" x14ac:dyDescent="0.25">
      <c r="A41" s="1">
        <v>43534</v>
      </c>
      <c r="B41">
        <v>23</v>
      </c>
    </row>
    <row r="42" spans="1:2" x14ac:dyDescent="0.25">
      <c r="A42" s="1">
        <v>43535</v>
      </c>
      <c r="B42">
        <v>19</v>
      </c>
    </row>
    <row r="43" spans="1:2" x14ac:dyDescent="0.25">
      <c r="A43" s="1">
        <v>43536</v>
      </c>
      <c r="B43">
        <v>34</v>
      </c>
    </row>
    <row r="44" spans="1:2" x14ac:dyDescent="0.25">
      <c r="A44" s="1">
        <v>43537</v>
      </c>
      <c r="B44">
        <v>28</v>
      </c>
    </row>
    <row r="45" spans="1:2" x14ac:dyDescent="0.25">
      <c r="A45" s="1">
        <v>43538</v>
      </c>
      <c r="B45">
        <v>25</v>
      </c>
    </row>
    <row r="46" spans="1:2" x14ac:dyDescent="0.25">
      <c r="A46" s="1">
        <v>43539</v>
      </c>
      <c r="B46">
        <v>33</v>
      </c>
    </row>
    <row r="47" spans="1:2" x14ac:dyDescent="0.25">
      <c r="A47" s="1">
        <v>43540</v>
      </c>
      <c r="B47">
        <v>27</v>
      </c>
    </row>
    <row r="48" spans="1:2" x14ac:dyDescent="0.25">
      <c r="A48" s="1">
        <v>43541</v>
      </c>
      <c r="B48">
        <v>19</v>
      </c>
    </row>
    <row r="49" spans="1:2" x14ac:dyDescent="0.25">
      <c r="A49" s="1">
        <v>43542</v>
      </c>
      <c r="B49">
        <v>25</v>
      </c>
    </row>
    <row r="50" spans="1:2" x14ac:dyDescent="0.25">
      <c r="A50" s="1">
        <v>43543</v>
      </c>
      <c r="B50">
        <v>22</v>
      </c>
    </row>
    <row r="51" spans="1:2" x14ac:dyDescent="0.25">
      <c r="A51" s="1">
        <v>43544</v>
      </c>
      <c r="B51">
        <v>40</v>
      </c>
    </row>
    <row r="52" spans="1:2" x14ac:dyDescent="0.25">
      <c r="A52" s="1">
        <v>43545</v>
      </c>
      <c r="B52">
        <v>33</v>
      </c>
    </row>
    <row r="53" spans="1:2" x14ac:dyDescent="0.25">
      <c r="A53" s="1">
        <v>43546</v>
      </c>
      <c r="B53">
        <v>44</v>
      </c>
    </row>
    <row r="54" spans="1:2" x14ac:dyDescent="0.25">
      <c r="A54" s="1">
        <v>43547</v>
      </c>
      <c r="B54">
        <v>24</v>
      </c>
    </row>
    <row r="55" spans="1:2" x14ac:dyDescent="0.25">
      <c r="A55" s="1">
        <v>43548</v>
      </c>
      <c r="B55">
        <v>28</v>
      </c>
    </row>
    <row r="56" spans="1:2" x14ac:dyDescent="0.25">
      <c r="A56" s="1">
        <v>43549</v>
      </c>
      <c r="B56">
        <v>27</v>
      </c>
    </row>
    <row r="57" spans="1:2" x14ac:dyDescent="0.25">
      <c r="A57" s="1">
        <v>43550</v>
      </c>
      <c r="B57">
        <v>51</v>
      </c>
    </row>
    <row r="58" spans="1:2" x14ac:dyDescent="0.25">
      <c r="A58" s="1">
        <v>43551</v>
      </c>
      <c r="B58">
        <v>35</v>
      </c>
    </row>
    <row r="59" spans="1:2" x14ac:dyDescent="0.25">
      <c r="A59" s="1">
        <v>43552</v>
      </c>
      <c r="B59">
        <v>40</v>
      </c>
    </row>
    <row r="60" spans="1:2" x14ac:dyDescent="0.25">
      <c r="A60" s="1">
        <v>43553</v>
      </c>
      <c r="B60">
        <v>25</v>
      </c>
    </row>
    <row r="61" spans="1:2" x14ac:dyDescent="0.25">
      <c r="A61" s="1">
        <v>43554</v>
      </c>
      <c r="B61">
        <v>30</v>
      </c>
    </row>
    <row r="62" spans="1:2" x14ac:dyDescent="0.25">
      <c r="A62" s="1">
        <v>43891</v>
      </c>
      <c r="B62">
        <v>21</v>
      </c>
    </row>
    <row r="63" spans="1:2" x14ac:dyDescent="0.25">
      <c r="A63" s="1">
        <v>43892</v>
      </c>
      <c r="B63">
        <v>31</v>
      </c>
    </row>
    <row r="64" spans="1:2" x14ac:dyDescent="0.25">
      <c r="A64" s="1">
        <v>43893</v>
      </c>
      <c r="B64">
        <v>28</v>
      </c>
    </row>
    <row r="65" spans="1:2" x14ac:dyDescent="0.25">
      <c r="A65" s="1">
        <v>43894</v>
      </c>
      <c r="B65">
        <v>41</v>
      </c>
    </row>
    <row r="66" spans="1:2" x14ac:dyDescent="0.25">
      <c r="A66" s="1">
        <v>43895</v>
      </c>
      <c r="B66">
        <v>18</v>
      </c>
    </row>
    <row r="67" spans="1:2" x14ac:dyDescent="0.25">
      <c r="A67" s="1">
        <v>43896</v>
      </c>
      <c r="B67">
        <v>31</v>
      </c>
    </row>
    <row r="68" spans="1:2" x14ac:dyDescent="0.25">
      <c r="A68" s="1">
        <v>43897</v>
      </c>
      <c r="B68">
        <v>24</v>
      </c>
    </row>
    <row r="69" spans="1:2" x14ac:dyDescent="0.25">
      <c r="A69" s="1">
        <v>43898</v>
      </c>
      <c r="B69">
        <v>18</v>
      </c>
    </row>
    <row r="70" spans="1:2" x14ac:dyDescent="0.25">
      <c r="A70" s="1">
        <v>43899</v>
      </c>
      <c r="B70">
        <v>36</v>
      </c>
    </row>
    <row r="71" spans="1:2" x14ac:dyDescent="0.25">
      <c r="A71" s="1">
        <v>43900</v>
      </c>
      <c r="B71">
        <v>26</v>
      </c>
    </row>
    <row r="72" spans="1:2" x14ac:dyDescent="0.25">
      <c r="A72" s="1">
        <v>43901</v>
      </c>
      <c r="B72">
        <v>25</v>
      </c>
    </row>
    <row r="73" spans="1:2" x14ac:dyDescent="0.25">
      <c r="A73" s="1">
        <v>43902</v>
      </c>
      <c r="B73">
        <v>21</v>
      </c>
    </row>
    <row r="74" spans="1:2" x14ac:dyDescent="0.25">
      <c r="A74" s="1">
        <v>43903</v>
      </c>
      <c r="B74">
        <v>28</v>
      </c>
    </row>
    <row r="75" spans="1:2" x14ac:dyDescent="0.25">
      <c r="A75" s="1">
        <v>43904</v>
      </c>
      <c r="B75">
        <v>13</v>
      </c>
    </row>
    <row r="76" spans="1:2" x14ac:dyDescent="0.25">
      <c r="A76" s="1">
        <v>43905</v>
      </c>
      <c r="B76">
        <v>9</v>
      </c>
    </row>
    <row r="77" spans="1:2" x14ac:dyDescent="0.25">
      <c r="A77" s="1">
        <v>43906</v>
      </c>
      <c r="B77">
        <v>9</v>
      </c>
    </row>
    <row r="78" spans="1:2" x14ac:dyDescent="0.25">
      <c r="A78" s="1">
        <v>43907</v>
      </c>
      <c r="B78">
        <v>12</v>
      </c>
    </row>
    <row r="79" spans="1:2" x14ac:dyDescent="0.25">
      <c r="A79" s="1">
        <v>43908</v>
      </c>
      <c r="B79">
        <v>2</v>
      </c>
    </row>
    <row r="80" spans="1:2" x14ac:dyDescent="0.25">
      <c r="A80" s="1">
        <v>43909</v>
      </c>
      <c r="B80">
        <v>5</v>
      </c>
    </row>
    <row r="81" spans="1:2" x14ac:dyDescent="0.25">
      <c r="A81" s="1">
        <v>43910</v>
      </c>
      <c r="B81">
        <v>18</v>
      </c>
    </row>
    <row r="82" spans="1:2" x14ac:dyDescent="0.25">
      <c r="A82" s="1">
        <v>43911</v>
      </c>
      <c r="B82">
        <v>11</v>
      </c>
    </row>
    <row r="83" spans="1:2" x14ac:dyDescent="0.25">
      <c r="A83" s="1">
        <v>43912</v>
      </c>
      <c r="B83">
        <v>14</v>
      </c>
    </row>
    <row r="84" spans="1:2" x14ac:dyDescent="0.25">
      <c r="A84" s="1">
        <v>43913</v>
      </c>
      <c r="B84">
        <v>9</v>
      </c>
    </row>
    <row r="85" spans="1:2" x14ac:dyDescent="0.25">
      <c r="A85" s="1">
        <v>43914</v>
      </c>
      <c r="B85">
        <v>14</v>
      </c>
    </row>
    <row r="86" spans="1:2" x14ac:dyDescent="0.25">
      <c r="A86" s="1">
        <v>43915</v>
      </c>
      <c r="B86">
        <v>9</v>
      </c>
    </row>
    <row r="87" spans="1:2" x14ac:dyDescent="0.25">
      <c r="A87" s="1">
        <v>43916</v>
      </c>
      <c r="B87">
        <v>8</v>
      </c>
    </row>
    <row r="88" spans="1:2" x14ac:dyDescent="0.25">
      <c r="A88" s="1">
        <v>43917</v>
      </c>
      <c r="B88">
        <v>15</v>
      </c>
    </row>
    <row r="89" spans="1:2" x14ac:dyDescent="0.25">
      <c r="A89" s="1">
        <v>43918</v>
      </c>
      <c r="B89">
        <v>11</v>
      </c>
    </row>
    <row r="90" spans="1:2" x14ac:dyDescent="0.25">
      <c r="A90" s="1">
        <v>43919</v>
      </c>
      <c r="B90">
        <v>4</v>
      </c>
    </row>
    <row r="91" spans="1:2" x14ac:dyDescent="0.25">
      <c r="A91" s="1">
        <v>43920</v>
      </c>
      <c r="B91">
        <v>7</v>
      </c>
    </row>
  </sheetData>
  <mergeCells count="1">
    <mergeCell ref="G5:K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moco_crashes_march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Aguirre-Mori</dc:creator>
  <cp:lastModifiedBy>Jose Aguirre-Mori</cp:lastModifiedBy>
  <dcterms:created xsi:type="dcterms:W3CDTF">2020-03-29T02:14:35Z</dcterms:created>
  <dcterms:modified xsi:type="dcterms:W3CDTF">2020-04-08T14:09:33Z</dcterms:modified>
</cp:coreProperties>
</file>