
<file path=[Content_Types].xml><?xml version="1.0" encoding="utf-8"?>
<Types xmlns="http://schemas.openxmlformats.org/package/2006/content-type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user\Desktop\SSC\"/>
    </mc:Choice>
  </mc:AlternateContent>
  <xr:revisionPtr revIDLastSave="0" documentId="13_ncr:1_{7E83ADF9-85E1-44D2-9DD0-6C28A7B1A4AA}" xr6:coauthVersionLast="47" xr6:coauthVersionMax="47" xr10:uidLastSave="{00000000-0000-0000-0000-000000000000}"/>
  <bookViews>
    <workbookView xWindow="-120" yWindow="-120" windowWidth="20730" windowHeight="11160" activeTab="2" xr2:uid="{8C84E12F-3641-4F77-8C7C-336862551B8E}"/>
  </bookViews>
  <sheets>
    <sheet name="Sheet4" sheetId="6" r:id="rId1"/>
    <sheet name="pivot report" sheetId="1" r:id="rId2"/>
    <sheet name="Dashboard" sheetId="2" r:id="rId3"/>
    <sheet name="Average waittime Daily trends" sheetId="4" r:id="rId4"/>
    <sheet name="DAILY ER No of Patient" sheetId="3" r:id="rId5"/>
    <sheet name="Satisfaction score daily trends" sheetId="5" r:id="rId6"/>
  </sheets>
  <definedNames>
    <definedName name="ExternalData_1" localSheetId="0" hidden="1">Sheet4!$A$3:$M$17</definedName>
    <definedName name="Slicer_Date__Month">#N/A</definedName>
    <definedName name="Slicer_Date__Year">#N/A</definedName>
  </definedNames>
  <calcPr calcId="191029"/>
  <pivotCaches>
    <pivotCache cacheId="1131" r:id="rId7"/>
    <pivotCache cacheId="1134" r:id="rId8"/>
    <pivotCache cacheId="1137" r:id="rId9"/>
    <pivotCache cacheId="1140" r:id="rId10"/>
    <pivotCache cacheId="1143" r:id="rId11"/>
    <pivotCache cacheId="1146" r:id="rId12"/>
    <pivotCache cacheId="1149" r:id="rId13"/>
    <pivotCache cacheId="1152" r:id="rId14"/>
    <pivotCache cacheId="1155" r:id="rId15"/>
    <pivotCache cacheId="1158" r:id="rId16"/>
    <pivotCache cacheId="1161" r:id="rId17"/>
    <pivotCache cacheId="1164"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0572586b-16a6-4416-a68b-3a847beb4345" name="Hospital Emergency Room Data" connection="Query - Hospital Emergency Room Data"/>
          <x15:modelTable id="Calendar Table_fd4aa608-8046-44ac-bc62-3c98cd9a7710" name="Calendar Table" connection="Query - Calendar Table"/>
        </x15:modelTables>
        <x15:modelRelationships>
          <x15:modelRelationship fromTable="Hospital Emergency Room Data" fromColumn="Patient Admission Date" toTable="Calendar Table" toColumn="Date"/>
        </x15:modelRelationships>
        <x15:extLst>
          <ext xmlns:x16="http://schemas.microsoft.com/office/spreadsheetml/2014/11/main" uri="{9835A34E-60A6-4A7C-AAB8-D5F71C897F49}">
            <x16:modelTimeGroupings>
              <x16:modelTimeGrouping tableName="Calenda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A52" i="1" l="1"/>
  <c r="B52" i="1"/>
  <c r="C52" i="1"/>
  <c r="B53" i="1"/>
  <c r="C53" i="1"/>
  <c r="A5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0A96A4-1E34-4B51-8183-A2B6FAD5CD0A}" keepAlive="1" name="ModelConnection_ExternalData_1" description="Data Model" type="5" refreshedVersion="8" minRefreshableVersion="5" saveData="1">
    <dbPr connection="Data Model Connection" command="DRILLTHROUGH MAXROWS 1000 SELECT FROM [Model] WHERE (([Calendar Table].[Date (Month)].&amp;[Jan],[Measures].[Average of Patient Waittime],[Calendar Table].[Date (Day)].&amp;[2-Jan]))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stus]" commandType="4"/>
    <extLst>
      <ext xmlns:x15="http://schemas.microsoft.com/office/spreadsheetml/2010/11/main" uri="{DE250136-89BD-433C-8126-D09CA5730AF9}">
        <x15:connection id="" model="1"/>
      </ext>
    </extLst>
  </connection>
  <connection id="2" xr16:uid="{B1E1DE4F-1783-4118-A643-36198C68C8E1}" name="Query - Calendar Table" description="Connection to the 'Calendar Table' query in the workbook." type="100" refreshedVersion="8" minRefreshableVersion="5">
    <extLst>
      <ext xmlns:x15="http://schemas.microsoft.com/office/spreadsheetml/2010/11/main" uri="{DE250136-89BD-433C-8126-D09CA5730AF9}">
        <x15:connection id="a5f0875c-c0f3-4993-a2a5-e818d3241455"/>
      </ext>
    </extLst>
  </connection>
  <connection id="3" xr16:uid="{2BB2BDD2-A579-48A4-BA6D-621B80D64DB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4619ddcf-5b6f-4263-846b-a44beb8aeacf"/>
      </ext>
    </extLst>
  </connection>
  <connection id="4" xr16:uid="{46603075-13EF-4108-8732-1D9BE9508B6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<sst xmlns="http://schemas.openxmlformats.org/spreadsheetml/2006/main" count="279" uniqueCount="120">
  <si>
    <t>Distinct Count of Patient Id</t>
  </si>
  <si>
    <t>Average of Patient Waittime</t>
  </si>
  <si>
    <t>Average of Patient Satisfaction Score</t>
  </si>
  <si>
    <t>Row Labels</t>
  </si>
  <si>
    <t>Grand Total</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</si>
  <si>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</si>
  <si>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</si>
  <si>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</si>
  <si>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</si>
  <si>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</si>
  <si>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</si>
  <si>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</si>
  <si>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</si>
  <si>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</si>
  <si>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</si>
  <si>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</si>
  <si>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</si>
  <si>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</si>
  <si>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</si>
  <si>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</si>
  <si>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</si>
  <si>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</si>
  <si>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</si>
  <si>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</si>
  <si>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</si>
  <si>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</si>
  <si>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</si>
  <si>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</si>
  <si>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</si>
  <si>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</si>
  <si>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</si>
  <si>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</si>
  <si>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</si>
  <si>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</si>
  <si>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</si>
  <si>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Daily trends of no. patient</t>
  </si>
  <si>
    <t>Average waittime</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</si>
  <si>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</si>
  <si>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</si>
  <si>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</si>
  <si>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</si>
  <si>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</si>
  <si>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</si>
  <si>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</si>
  <si>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</si>
  <si>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</si>
  <si>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</si>
  <si>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</si>
  <si>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</si>
  <si>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ststus]</t>
  </si>
  <si>
    <t>288-47-4512</t>
  </si>
  <si>
    <t>Q. Quene</t>
  </si>
  <si>
    <t>Male</t>
  </si>
  <si>
    <t>White</t>
  </si>
  <si>
    <t>None</t>
  </si>
  <si>
    <t>Admitted</t>
  </si>
  <si>
    <t>50-59</t>
  </si>
  <si>
    <t>Delay</t>
  </si>
  <si>
    <t>487-70-4415</t>
  </si>
  <si>
    <t>Q. Stenbridge</t>
  </si>
  <si>
    <t>0-09</t>
  </si>
  <si>
    <t>802-89-4548</t>
  </si>
  <si>
    <t>P. Soro</t>
  </si>
  <si>
    <t>Female</t>
  </si>
  <si>
    <t>Asian</t>
  </si>
  <si>
    <t>20-29</t>
  </si>
  <si>
    <t>689-43-8910</t>
  </si>
  <si>
    <t>T. Passo</t>
  </si>
  <si>
    <t>Native American/Alaska Native</t>
  </si>
  <si>
    <t>General Practice</t>
  </si>
  <si>
    <t>40-49</t>
  </si>
  <si>
    <t>184-06-3568</t>
  </si>
  <si>
    <t>I. Boyford</t>
  </si>
  <si>
    <t>African American</t>
  </si>
  <si>
    <t>Not Admitted</t>
  </si>
  <si>
    <t>Ontime</t>
  </si>
  <si>
    <t>308-11-3429</t>
  </si>
  <si>
    <t>D. Wyldbore</t>
  </si>
  <si>
    <t>409-55-2108</t>
  </si>
  <si>
    <t>R. Buller</t>
  </si>
  <si>
    <t>Orthopedics</t>
  </si>
  <si>
    <t>771-94-6870</t>
  </si>
  <si>
    <t>Z. Muccino</t>
  </si>
  <si>
    <t>10-19</t>
  </si>
  <si>
    <t>340-71-1290</t>
  </si>
  <si>
    <t>T. Jaquemar</t>
  </si>
  <si>
    <t>621-62-5464</t>
  </si>
  <si>
    <t>I. Gawthorp</t>
  </si>
  <si>
    <t>30-39</t>
  </si>
  <si>
    <t>780-28-1491</t>
  </si>
  <si>
    <t>U. Lambert-Ciorwyn</t>
  </si>
  <si>
    <t>328-14-5591</t>
  </si>
  <si>
    <t>L. Shambrooke</t>
  </si>
  <si>
    <t>269-62-2200</t>
  </si>
  <si>
    <t>W. Barzen</t>
  </si>
  <si>
    <t>827-65-1958</t>
  </si>
  <si>
    <t>E. D'Oyly</t>
  </si>
  <si>
    <t>Data returned for Average of Patient Waittime, 2-Jan, Jan (First 1000 rows).</t>
  </si>
  <si>
    <t xml:space="preserve">Satisfaction Score Daily trends </t>
  </si>
  <si>
    <t>Dashboard!A1</t>
  </si>
  <si>
    <t>Count of Patient Admission Flag</t>
  </si>
  <si>
    <t>Count of Patient Admission Flag2</t>
  </si>
  <si>
    <t>Admission Status</t>
  </si>
  <si>
    <t>%status</t>
  </si>
  <si>
    <t>Patient</t>
  </si>
  <si>
    <t xml:space="preserve"> </t>
  </si>
  <si>
    <t>60-69</t>
  </si>
  <si>
    <t>70-79</t>
  </si>
  <si>
    <t>Count of Age Group</t>
  </si>
  <si>
    <t>Count of Patient attend ststus</t>
  </si>
  <si>
    <t>Attended status</t>
  </si>
  <si>
    <t>Count of Patient Gender</t>
  </si>
  <si>
    <t xml:space="preserve">Gender </t>
  </si>
  <si>
    <t>Cardiology</t>
  </si>
  <si>
    <t>Gastroenterology</t>
  </si>
  <si>
    <t>Neurology</t>
  </si>
  <si>
    <t>Physiotherapy</t>
  </si>
  <si>
    <t>Renal</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</si>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</sst>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0" tint="-0.499984740745262"/>
        <bgColor indexed="64"/>
      </patternFill>
    </fill>
    <fill>
      <patternFill patternType="solid">
        <fgColor theme="3" tint="0.79998168889431442"/>
        <bgColor indexed="64"/>
      </patternFill>
    </fill>
    <fill>
      <patternFill patternType="solid">
        <fgColor rgb="FF00B0F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8">
    <xf numFmtId="0" fontId="0" fillId="0" borderId="0" xfId="0"/>
    <xf numFmtId="2"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xf numFmtId="0" fontId="0" fillId="4" borderId="0" xfId="0" applyFill="1"/>
    <xf numFmtId="14" fontId="0" fillId="0" borderId="0" xfId="0" applyNumberFormat="1"/>
    <xf numFmtId="21" fontId="0" fillId="0" borderId="0" xfId="0" applyNumberFormat="1"/>
    <xf numFmtId="0" fontId="2" fillId="0" borderId="0" xfId="0" applyFont="1"/>
    <xf numFmtId="0" fontId="3" fillId="4" borderId="0" xfId="2" applyFill="1"/>
    <xf numFmtId="1" fontId="0" fillId="0" borderId="0" xfId="0" applyNumberFormat="1"/>
    <xf numFmtId="10" fontId="0" fillId="0" borderId="0" xfId="0" applyNumberFormat="1"/>
    <xf numFmtId="0" fontId="0" fillId="5" borderId="0" xfId="0" applyFill="1" applyAlignment="1">
      <alignment horizontal="center"/>
    </xf>
    <xf numFmtId="0" fontId="0" fillId="0" borderId="0" xfId="0" applyAlignment="1">
      <alignment horizontal="center"/>
    </xf>
    <xf numFmtId="9" fontId="0" fillId="0" borderId="0" xfId="1" applyFont="1" applyAlignment="1">
      <alignment horizontal="center"/>
    </xf>
    <xf numFmtId="0" fontId="0" fillId="0" borderId="0" xfId="0" applyNumberFormat="1"/>
  </cellXfs>
  <cellStyles count="3">
    <cellStyle name="Hyperlink" xfId="2" builtinId="8"/>
    <cellStyle name="Normal" xfId="0" builtinId="0"/>
    <cellStyle name="Percent" xfId="1" builtinId="5"/>
  </cellStyles>
  <dxfs count="40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164" formatCode="0.0"/>
    </dxf>
    <dxf>
      <numFmt numFmtId="2" formatCode="0.0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164" formatCode="0.0"/>
    </dxf>
    <dxf>
      <numFmt numFmtId="1" formatCode="0"/>
    </dxf>
    <dxf>
      <numFmt numFmtId="26" formatCode="hh:mm:ss"/>
    </dxf>
    <dxf>
      <numFmt numFmtId="19" formatCode="dd/mm/yyyy"/>
    </dxf>
    <dxf>
      <font>
        <b/>
        <color theme="1"/>
      </font>
      <border>
        <bottom style="thin">
          <color theme="4"/>
        </bottom>
        <vertical/>
        <horizontal/>
      </border>
    </dxf>
    <dxf>
      <font>
        <sz val="8"/>
        <color theme="1"/>
        <name val="Aptos Narrow"/>
        <family val="2"/>
        <scheme val="none"/>
      </font>
      <fill>
        <patternFill>
          <bgColor theme="9" tint="0.39994506668294322"/>
        </patternFill>
      </fill>
      <border diagonalUp="0" diagonalDown="0">
        <left/>
        <right/>
        <top/>
        <bottom/>
        <vertical/>
        <horizontal/>
      </border>
    </dxf>
  </dxfs>
  <tableStyles count="1" defaultTableStyle="TableStyleMedium2" defaultPivotStyle="PivotStyleLight16">
    <tableStyle name="my style" pivot="0" table="0" count="10" xr9:uid="{A384FC79-F94B-4800-886E-99D86195C714}">
      <tableStyleElement type="wholeTable" dxfId="399"/>
      <tableStyleElement type="headerRow" dxfId="39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report!PivotTable7</c:name>
    <c:fmtId val="0"/>
  </c:pivotSource>
  <c:chart>
    <c:autoTitleDeleted val="0"/>
    <c:pivotFmts>
      <c:pivotFmt>
        <c:idx val="0"/>
        <c:spPr>
          <a:solidFill>
            <a:schemeClr val="accent1"/>
          </a:solidFill>
          <a:ln>
            <a:solidFill>
              <a:schemeClr val="accent5">
                <a:alpha val="54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5">
                <a:alpha val="54000"/>
              </a:schemeClr>
            </a:solidFill>
          </a:ln>
          <a:effectLst/>
        </c:spPr>
        <c:dLbl>
          <c:idx val="0"/>
          <c:layout>
            <c:manualLayout>
              <c:x val="-9.3655831019278019E-17"/>
              <c:y val="0"/>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3"/>
        <c:spPr>
          <a:solidFill>
            <a:schemeClr val="accent1"/>
          </a:solidFill>
          <a:ln>
            <a:solidFill>
              <a:schemeClr val="accent5">
                <a:alpha val="54000"/>
              </a:schemeClr>
            </a:solidFill>
          </a:ln>
          <a:effectLst/>
        </c:spPr>
        <c:dLbl>
          <c:idx val="0"/>
          <c:layout>
            <c:manualLayout>
              <c:x val="0"/>
              <c:y val="-3.1746031746031744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s>
    <c:plotArea>
      <c:layout>
        <c:manualLayout>
          <c:layoutTarget val="inner"/>
          <c:xMode val="edge"/>
          <c:yMode val="edge"/>
          <c:x val="8.1111193716456916E-3"/>
          <c:y val="0"/>
          <c:w val="0.99188873012063961"/>
          <c:h val="0.9692664887081397"/>
        </c:manualLayout>
      </c:layout>
      <c:barChart>
        <c:barDir val="bar"/>
        <c:grouping val="clustered"/>
        <c:varyColors val="0"/>
        <c:ser>
          <c:idx val="0"/>
          <c:order val="0"/>
          <c:tx>
            <c:strRef>
              <c:f>'pivot report'!$B$43</c:f>
              <c:strCache>
                <c:ptCount val="1"/>
                <c:pt idx="0">
                  <c:v>Count of Patient Admission Flag</c:v>
                </c:pt>
              </c:strCache>
            </c:strRef>
          </c:tx>
          <c:spPr>
            <a:solidFill>
              <a:schemeClr val="accent1"/>
            </a:solidFill>
            <a:ln>
              <a:solidFill>
                <a:schemeClr val="accent5">
                  <a:alpha val="54000"/>
                </a:schemeClr>
              </a:solidFill>
            </a:ln>
            <a:effectLst/>
          </c:spPr>
          <c:invertIfNegative val="0"/>
          <c:dPt>
            <c:idx val="0"/>
            <c:invertIfNegative val="0"/>
            <c:bubble3D val="0"/>
          </c:dPt>
          <c:dPt>
            <c:idx val="1"/>
            <c:invertIfNegative val="0"/>
            <c:bubble3D val="0"/>
          </c:dPt>
          <c:dLbls>
            <c:dLbl>
              <c:idx val="0"/>
              <c:layout>
                <c:manualLayout>
                  <c:x val="-9.3655831019278019E-17"/>
                  <c:y val="0"/>
                </c:manualLayout>
              </c:layout>
              <c:showLegendKey val="0"/>
              <c:showVal val="0"/>
              <c:showCatName val="0"/>
              <c:showSerName val="0"/>
              <c:showPercent val="0"/>
              <c:showBubbleSize val="0"/>
              <c:extLst>
                <c:ext xmlns:c15="http://schemas.microsoft.com/office/drawing/2012/chart" uri="{CE6537A1-D6FC-4f65-9D91-7224C49458BB}">
                  <c15:showDataLabelsRange val="1"/>
                </c:ext>
              </c:extLst>
            </c:dLbl>
            <c:dLbl>
              <c:idx val="1"/>
              <c:layout>
                <c:manualLayout>
                  <c:x val="0"/>
                  <c:y val="-3.1746031746031744E-2"/>
                </c:manualLayout>
              </c:layout>
              <c:showLegendKey val="0"/>
              <c:showVal val="0"/>
              <c:showCatName val="0"/>
              <c:showSerName val="0"/>
              <c:showPercent val="0"/>
              <c:showBubbleSize val="0"/>
              <c:extLst>
                <c:ext xmlns:c15="http://schemas.microsoft.com/office/drawing/2012/chart" uri="{CE6537A1-D6FC-4f65-9D91-7224C49458BB}">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report'!$A$44:$A$46</c:f>
              <c:strCache>
                <c:ptCount val="2"/>
                <c:pt idx="0">
                  <c:v>Admitted</c:v>
                </c:pt>
                <c:pt idx="1">
                  <c:v>Not Admitted</c:v>
                </c:pt>
              </c:strCache>
            </c:strRef>
          </c:cat>
          <c:val>
            <c:numRef>
              <c:f>'pivot report'!$B$44:$B$46</c:f>
              <c:numCache>
                <c:formatCode>0</c:formatCode>
                <c:ptCount val="2"/>
                <c:pt idx="0">
                  <c:v>247</c:v>
                </c:pt>
                <c:pt idx="1">
                  <c:v>224</c:v>
                </c:pt>
              </c:numCache>
            </c:numRef>
          </c:val>
          <c:extLst>
            <c:ext xmlns:c16="http://schemas.microsoft.com/office/drawing/2014/chart" uri="{C3380CC4-5D6E-409C-BE32-E72D297353CC}">
              <c16:uniqueId val="{00000007-D70C-4EB0-8791-623C21D5783E}"/>
            </c:ext>
          </c:extLst>
        </c:ser>
        <c:ser>
          <c:idx val="1"/>
          <c:order val="1"/>
          <c:tx>
            <c:strRef>
              <c:f>'pivot report'!$C$43</c:f>
              <c:strCache>
                <c:ptCount val="1"/>
                <c:pt idx="0">
                  <c:v>Count of Patient Admission Flag2</c:v>
                </c:pt>
              </c:strCache>
            </c:strRef>
          </c:tx>
          <c:spPr>
            <a:solidFill>
              <a:schemeClr val="accent2"/>
            </a:solidFill>
            <a:ln>
              <a:noFill/>
            </a:ln>
            <a:effectLst/>
          </c:spPr>
          <c:invertIfNegative val="0"/>
          <c:cat>
            <c:strRef>
              <c:f>'pivot report'!$A$44:$A$46</c:f>
              <c:strCache>
                <c:ptCount val="2"/>
                <c:pt idx="0">
                  <c:v>Admitted</c:v>
                </c:pt>
                <c:pt idx="1">
                  <c:v>Not Admitted</c:v>
                </c:pt>
              </c:strCache>
            </c:strRef>
          </c:cat>
          <c:val>
            <c:numRef>
              <c:f>'pivot report'!$C$44:$C$46</c:f>
              <c:numCache>
                <c:formatCode>0.00%</c:formatCode>
                <c:ptCount val="2"/>
                <c:pt idx="0">
                  <c:v>0.52441613588110403</c:v>
                </c:pt>
                <c:pt idx="1">
                  <c:v>0.47558386411889597</c:v>
                </c:pt>
              </c:numCache>
            </c:numRef>
          </c:val>
          <c:extLst>
            <c:ext xmlns:c16="http://schemas.microsoft.com/office/drawing/2014/chart" uri="{C3380CC4-5D6E-409C-BE32-E72D297353CC}">
              <c16:uniqueId val="{00000008-D70C-4EB0-8791-623C21D5783E}"/>
            </c:ext>
          </c:extLst>
        </c:ser>
        <c:dLbls>
          <c:showLegendKey val="0"/>
          <c:showVal val="0"/>
          <c:showCatName val="0"/>
          <c:showSerName val="0"/>
          <c:showPercent val="0"/>
          <c:showBubbleSize val="0"/>
        </c:dLbls>
        <c:gapWidth val="0"/>
        <c:axId val="998401104"/>
        <c:axId val="998409264"/>
      </c:barChart>
      <c:catAx>
        <c:axId val="998401104"/>
        <c:scaling>
          <c:orientation val="minMax"/>
        </c:scaling>
        <c:delete val="1"/>
        <c:axPos val="l"/>
        <c:numFmt formatCode="General" sourceLinked="1"/>
        <c:majorTickMark val="none"/>
        <c:minorTickMark val="none"/>
        <c:tickLblPos val="nextTo"/>
        <c:crossAx val="998409264"/>
        <c:crosses val="autoZero"/>
        <c:auto val="1"/>
        <c:lblAlgn val="ctr"/>
        <c:lblOffset val="100"/>
        <c:noMultiLvlLbl val="0"/>
      </c:catAx>
      <c:valAx>
        <c:axId val="998409264"/>
        <c:scaling>
          <c:orientation val="minMax"/>
        </c:scaling>
        <c:delete val="1"/>
        <c:axPos val="b"/>
        <c:numFmt formatCode="0" sourceLinked="1"/>
        <c:majorTickMark val="none"/>
        <c:minorTickMark val="none"/>
        <c:tickLblPos val="nextTo"/>
        <c:crossAx val="99840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report!PivotTable4</c:name>
    <c:fmtId val="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report'!$F$4</c:f>
              <c:strCache>
                <c:ptCount val="1"/>
                <c:pt idx="0">
                  <c:v>Total</c:v>
                </c:pt>
              </c:strCache>
            </c:strRef>
          </c:tx>
          <c:spPr>
            <a:solidFill>
              <a:schemeClr val="accent1">
                <a:alpha val="85000"/>
              </a:schemeClr>
            </a:solidFill>
            <a:ln w="25400">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report'!$E$5:$E$35</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report'!$F$5:$F$35</c:f>
              <c:numCache>
                <c:formatCode>General</c:formatCode>
                <c:ptCount val="30"/>
                <c:pt idx="0">
                  <c:v>20</c:v>
                </c:pt>
                <c:pt idx="1">
                  <c:v>11</c:v>
                </c:pt>
                <c:pt idx="2">
                  <c:v>18</c:v>
                </c:pt>
                <c:pt idx="3">
                  <c:v>16</c:v>
                </c:pt>
                <c:pt idx="4">
                  <c:v>11</c:v>
                </c:pt>
                <c:pt idx="5">
                  <c:v>11</c:v>
                </c:pt>
                <c:pt idx="6">
                  <c:v>14</c:v>
                </c:pt>
                <c:pt idx="7">
                  <c:v>16</c:v>
                </c:pt>
                <c:pt idx="8">
                  <c:v>18</c:v>
                </c:pt>
                <c:pt idx="9">
                  <c:v>10</c:v>
                </c:pt>
                <c:pt idx="10">
                  <c:v>23</c:v>
                </c:pt>
                <c:pt idx="11">
                  <c:v>19</c:v>
                </c:pt>
                <c:pt idx="12">
                  <c:v>14</c:v>
                </c:pt>
                <c:pt idx="13">
                  <c:v>20</c:v>
                </c:pt>
                <c:pt idx="14">
                  <c:v>15</c:v>
                </c:pt>
                <c:pt idx="15">
                  <c:v>12</c:v>
                </c:pt>
                <c:pt idx="16">
                  <c:v>17</c:v>
                </c:pt>
                <c:pt idx="17">
                  <c:v>18</c:v>
                </c:pt>
                <c:pt idx="18">
                  <c:v>16</c:v>
                </c:pt>
                <c:pt idx="19">
                  <c:v>20</c:v>
                </c:pt>
                <c:pt idx="20">
                  <c:v>17</c:v>
                </c:pt>
                <c:pt idx="21">
                  <c:v>19</c:v>
                </c:pt>
                <c:pt idx="22">
                  <c:v>17</c:v>
                </c:pt>
                <c:pt idx="23">
                  <c:v>18</c:v>
                </c:pt>
                <c:pt idx="24">
                  <c:v>18</c:v>
                </c:pt>
                <c:pt idx="25">
                  <c:v>15</c:v>
                </c:pt>
                <c:pt idx="26">
                  <c:v>10</c:v>
                </c:pt>
                <c:pt idx="27">
                  <c:v>14</c:v>
                </c:pt>
                <c:pt idx="28">
                  <c:v>9</c:v>
                </c:pt>
                <c:pt idx="29">
                  <c:v>15</c:v>
                </c:pt>
              </c:numCache>
            </c:numRef>
          </c:val>
          <c:extLst>
            <c:ext xmlns:c16="http://schemas.microsoft.com/office/drawing/2014/chart" uri="{C3380CC4-5D6E-409C-BE32-E72D297353CC}">
              <c16:uniqueId val="{00000002-A5C3-4673-9CB4-BEE8946E8216}"/>
            </c:ext>
          </c:extLst>
        </c:ser>
        <c:dLbls>
          <c:showLegendKey val="0"/>
          <c:showVal val="0"/>
          <c:showCatName val="0"/>
          <c:showSerName val="0"/>
          <c:showPercent val="0"/>
          <c:showBubbleSize val="0"/>
        </c:dLbls>
        <c:axId val="871472432"/>
        <c:axId val="871475792"/>
      </c:areaChart>
      <c:catAx>
        <c:axId val="8714724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71475792"/>
        <c:crosses val="autoZero"/>
        <c:auto val="1"/>
        <c:lblAlgn val="ctr"/>
        <c:lblOffset val="100"/>
        <c:noMultiLvlLbl val="0"/>
      </c:catAx>
      <c:valAx>
        <c:axId val="87147579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71472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report!PivotTable6</c:name>
    <c:fmtId val="2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report'!$O$4</c:f>
              <c:strCache>
                <c:ptCount val="1"/>
                <c:pt idx="0">
                  <c:v>Total</c:v>
                </c:pt>
              </c:strCache>
            </c:strRef>
          </c:tx>
          <c:spPr>
            <a:solidFill>
              <a:schemeClr val="accent1">
                <a:alpha val="85000"/>
              </a:schemeClr>
            </a:solidFill>
            <a:ln w="25400">
              <a:noFill/>
            </a:ln>
            <a:effectLst>
              <a:innerShdw dist="12700" dir="16200000">
                <a:schemeClr val="lt1"/>
              </a:innerShdw>
            </a:effectLst>
          </c:spPr>
          <c:cat>
            <c:strRef>
              <c:f>'pivot report'!$N$5:$N$35</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report'!$O$5:$O$35</c:f>
              <c:numCache>
                <c:formatCode>0.00</c:formatCode>
                <c:ptCount val="30"/>
                <c:pt idx="0">
                  <c:v>4.8571428571428568</c:v>
                </c:pt>
                <c:pt idx="1">
                  <c:v>8</c:v>
                </c:pt>
                <c:pt idx="2">
                  <c:v>6</c:v>
                </c:pt>
                <c:pt idx="3">
                  <c:v>6.8</c:v>
                </c:pt>
                <c:pt idx="4">
                  <c:v>3.5</c:v>
                </c:pt>
                <c:pt idx="5">
                  <c:v>0.5</c:v>
                </c:pt>
                <c:pt idx="6">
                  <c:v>4</c:v>
                </c:pt>
                <c:pt idx="7">
                  <c:v>4.75</c:v>
                </c:pt>
                <c:pt idx="8">
                  <c:v>5</c:v>
                </c:pt>
                <c:pt idx="9">
                  <c:v>10</c:v>
                </c:pt>
                <c:pt idx="10">
                  <c:v>5.5</c:v>
                </c:pt>
                <c:pt idx="11">
                  <c:v>4</c:v>
                </c:pt>
                <c:pt idx="12">
                  <c:v>2.6666666666666665</c:v>
                </c:pt>
                <c:pt idx="13">
                  <c:v>5.1111111111111107</c:v>
                </c:pt>
                <c:pt idx="14">
                  <c:v>6.25</c:v>
                </c:pt>
                <c:pt idx="15">
                  <c:v>6.333333333333333</c:v>
                </c:pt>
                <c:pt idx="16">
                  <c:v>7.666666666666667</c:v>
                </c:pt>
                <c:pt idx="17">
                  <c:v>5.8</c:v>
                </c:pt>
                <c:pt idx="18">
                  <c:v>6.666666666666667</c:v>
                </c:pt>
                <c:pt idx="19">
                  <c:v>5.4444444444444446</c:v>
                </c:pt>
                <c:pt idx="20">
                  <c:v>4.4000000000000004</c:v>
                </c:pt>
                <c:pt idx="21">
                  <c:v>4.8</c:v>
                </c:pt>
                <c:pt idx="22">
                  <c:v>4</c:v>
                </c:pt>
                <c:pt idx="23">
                  <c:v>8.25</c:v>
                </c:pt>
                <c:pt idx="24">
                  <c:v>4.5</c:v>
                </c:pt>
                <c:pt idx="25">
                  <c:v>3.5</c:v>
                </c:pt>
                <c:pt idx="26">
                  <c:v>7</c:v>
                </c:pt>
                <c:pt idx="27">
                  <c:v>4.5</c:v>
                </c:pt>
                <c:pt idx="28">
                  <c:v>4.666666666666667</c:v>
                </c:pt>
                <c:pt idx="29">
                  <c:v>5.8</c:v>
                </c:pt>
              </c:numCache>
            </c:numRef>
          </c:val>
          <c:extLst>
            <c:ext xmlns:c16="http://schemas.microsoft.com/office/drawing/2014/chart" uri="{C3380CC4-5D6E-409C-BE32-E72D297353CC}">
              <c16:uniqueId val="{00000002-E3F8-4F29-9055-8D3BBEAE0A02}"/>
            </c:ext>
          </c:extLst>
        </c:ser>
        <c:dLbls>
          <c:showLegendKey val="0"/>
          <c:showVal val="0"/>
          <c:showCatName val="0"/>
          <c:showSerName val="0"/>
          <c:showPercent val="0"/>
          <c:showBubbleSize val="0"/>
        </c:dLbls>
        <c:axId val="208304048"/>
        <c:axId val="208305008"/>
      </c:areaChart>
      <c:catAx>
        <c:axId val="2083040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8305008"/>
        <c:crosses val="autoZero"/>
        <c:auto val="1"/>
        <c:lblAlgn val="ctr"/>
        <c:lblOffset val="100"/>
        <c:noMultiLvlLbl val="0"/>
      </c:catAx>
      <c:valAx>
        <c:axId val="20830500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83040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1777769437155878"/>
          <c:w val="0.88914726313956061"/>
          <c:h val="0.68222230562844122"/>
        </c:manualLayout>
      </c:layout>
      <c:areaChart>
        <c:grouping val="standard"/>
        <c:varyColors val="0"/>
        <c:ser>
          <c:idx val="0"/>
          <c:order val="0"/>
          <c:tx>
            <c:strRef>
              <c:f>'pivot report'!$F$4</c:f>
              <c:strCache>
                <c:ptCount val="1"/>
                <c:pt idx="0">
                  <c:v>Total</c:v>
                </c:pt>
              </c:strCache>
            </c:strRef>
          </c:tx>
          <c:spPr>
            <a:solidFill>
              <a:schemeClr val="accent1"/>
            </a:solidFill>
            <a:ln w="25400">
              <a:noFill/>
            </a:ln>
            <a:effectLst/>
          </c:spPr>
          <c:cat>
            <c:strRef>
              <c:f>'pivot report'!$E$5:$E$35</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report'!$F$5:$F$35</c:f>
              <c:numCache>
                <c:formatCode>General</c:formatCode>
                <c:ptCount val="30"/>
                <c:pt idx="0">
                  <c:v>20</c:v>
                </c:pt>
                <c:pt idx="1">
                  <c:v>11</c:v>
                </c:pt>
                <c:pt idx="2">
                  <c:v>18</c:v>
                </c:pt>
                <c:pt idx="3">
                  <c:v>16</c:v>
                </c:pt>
                <c:pt idx="4">
                  <c:v>11</c:v>
                </c:pt>
                <c:pt idx="5">
                  <c:v>11</c:v>
                </c:pt>
                <c:pt idx="6">
                  <c:v>14</c:v>
                </c:pt>
                <c:pt idx="7">
                  <c:v>16</c:v>
                </c:pt>
                <c:pt idx="8">
                  <c:v>18</c:v>
                </c:pt>
                <c:pt idx="9">
                  <c:v>10</c:v>
                </c:pt>
                <c:pt idx="10">
                  <c:v>23</c:v>
                </c:pt>
                <c:pt idx="11">
                  <c:v>19</c:v>
                </c:pt>
                <c:pt idx="12">
                  <c:v>14</c:v>
                </c:pt>
                <c:pt idx="13">
                  <c:v>20</c:v>
                </c:pt>
                <c:pt idx="14">
                  <c:v>15</c:v>
                </c:pt>
                <c:pt idx="15">
                  <c:v>12</c:v>
                </c:pt>
                <c:pt idx="16">
                  <c:v>17</c:v>
                </c:pt>
                <c:pt idx="17">
                  <c:v>18</c:v>
                </c:pt>
                <c:pt idx="18">
                  <c:v>16</c:v>
                </c:pt>
                <c:pt idx="19">
                  <c:v>20</c:v>
                </c:pt>
                <c:pt idx="20">
                  <c:v>17</c:v>
                </c:pt>
                <c:pt idx="21">
                  <c:v>19</c:v>
                </c:pt>
                <c:pt idx="22">
                  <c:v>17</c:v>
                </c:pt>
                <c:pt idx="23">
                  <c:v>18</c:v>
                </c:pt>
                <c:pt idx="24">
                  <c:v>18</c:v>
                </c:pt>
                <c:pt idx="25">
                  <c:v>15</c:v>
                </c:pt>
                <c:pt idx="26">
                  <c:v>10</c:v>
                </c:pt>
                <c:pt idx="27">
                  <c:v>14</c:v>
                </c:pt>
                <c:pt idx="28">
                  <c:v>9</c:v>
                </c:pt>
                <c:pt idx="29">
                  <c:v>15</c:v>
                </c:pt>
              </c:numCache>
            </c:numRef>
          </c:val>
          <c:extLst>
            <c:ext xmlns:c16="http://schemas.microsoft.com/office/drawing/2014/chart" uri="{C3380CC4-5D6E-409C-BE32-E72D297353CC}">
              <c16:uniqueId val="{00000003-1A6A-42A9-AB8F-FF17A24B50A3}"/>
            </c:ext>
          </c:extLst>
        </c:ser>
        <c:dLbls>
          <c:showLegendKey val="0"/>
          <c:showVal val="0"/>
          <c:showCatName val="0"/>
          <c:showSerName val="0"/>
          <c:showPercent val="0"/>
          <c:showBubbleSize val="0"/>
        </c:dLbls>
        <c:axId val="871472432"/>
        <c:axId val="871475792"/>
      </c:areaChart>
      <c:catAx>
        <c:axId val="871472432"/>
        <c:scaling>
          <c:orientation val="minMax"/>
        </c:scaling>
        <c:delete val="1"/>
        <c:axPos val="b"/>
        <c:numFmt formatCode="General" sourceLinked="1"/>
        <c:majorTickMark val="out"/>
        <c:minorTickMark val="none"/>
        <c:tickLblPos val="nextTo"/>
        <c:crossAx val="871475792"/>
        <c:crosses val="autoZero"/>
        <c:auto val="1"/>
        <c:lblAlgn val="ctr"/>
        <c:lblOffset val="100"/>
        <c:noMultiLvlLbl val="0"/>
      </c:catAx>
      <c:valAx>
        <c:axId val="871475792"/>
        <c:scaling>
          <c:orientation val="minMax"/>
        </c:scaling>
        <c:delete val="1"/>
        <c:axPos val="l"/>
        <c:numFmt formatCode="General" sourceLinked="1"/>
        <c:majorTickMark val="none"/>
        <c:minorTickMark val="none"/>
        <c:tickLblPos val="nextTo"/>
        <c:crossAx val="871472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0752595870312439E-2"/>
          <c:w val="0.99161736722019722"/>
          <c:h val="0.92615853018372707"/>
        </c:manualLayout>
      </c:layout>
      <c:areaChart>
        <c:grouping val="standard"/>
        <c:varyColors val="0"/>
        <c:ser>
          <c:idx val="0"/>
          <c:order val="0"/>
          <c:tx>
            <c:strRef>
              <c:f>'pivot report'!$K$4</c:f>
              <c:strCache>
                <c:ptCount val="1"/>
                <c:pt idx="0">
                  <c:v>Total</c:v>
                </c:pt>
              </c:strCache>
            </c:strRef>
          </c:tx>
          <c:spPr>
            <a:solidFill>
              <a:schemeClr val="accent1"/>
            </a:solidFill>
            <a:ln w="25400">
              <a:noFill/>
            </a:ln>
            <a:effectLst/>
          </c:spPr>
          <c:cat>
            <c:strRef>
              <c:f>'pivot report'!$J$5:$J$35</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report'!$K$5:$K$35</c:f>
              <c:numCache>
                <c:formatCode>0.00</c:formatCode>
                <c:ptCount val="30"/>
                <c:pt idx="0">
                  <c:v>37.4</c:v>
                </c:pt>
                <c:pt idx="1">
                  <c:v>38.545454545454547</c:v>
                </c:pt>
                <c:pt idx="2">
                  <c:v>31.333333333333332</c:v>
                </c:pt>
                <c:pt idx="3">
                  <c:v>36.5</c:v>
                </c:pt>
                <c:pt idx="4">
                  <c:v>25.727272727272727</c:v>
                </c:pt>
                <c:pt idx="5">
                  <c:v>29.272727272727273</c:v>
                </c:pt>
                <c:pt idx="6">
                  <c:v>33.5</c:v>
                </c:pt>
                <c:pt idx="7">
                  <c:v>27.1875</c:v>
                </c:pt>
                <c:pt idx="8">
                  <c:v>30.333333333333332</c:v>
                </c:pt>
                <c:pt idx="9">
                  <c:v>32.5</c:v>
                </c:pt>
                <c:pt idx="10">
                  <c:v>33.565217391304351</c:v>
                </c:pt>
                <c:pt idx="11">
                  <c:v>37.473684210526315</c:v>
                </c:pt>
                <c:pt idx="12">
                  <c:v>33.857142857142854</c:v>
                </c:pt>
                <c:pt idx="13">
                  <c:v>32.25</c:v>
                </c:pt>
                <c:pt idx="14">
                  <c:v>43.666666666666664</c:v>
                </c:pt>
                <c:pt idx="15">
                  <c:v>30.166666666666668</c:v>
                </c:pt>
                <c:pt idx="16">
                  <c:v>33.823529411764703</c:v>
                </c:pt>
                <c:pt idx="17">
                  <c:v>32.5</c:v>
                </c:pt>
                <c:pt idx="18">
                  <c:v>39.25</c:v>
                </c:pt>
                <c:pt idx="19">
                  <c:v>33.549999999999997</c:v>
                </c:pt>
                <c:pt idx="20">
                  <c:v>31.117647058823529</c:v>
                </c:pt>
                <c:pt idx="21">
                  <c:v>36.94736842105263</c:v>
                </c:pt>
                <c:pt idx="22">
                  <c:v>43</c:v>
                </c:pt>
                <c:pt idx="23">
                  <c:v>33.055555555555557</c:v>
                </c:pt>
                <c:pt idx="24">
                  <c:v>32.888888888888886</c:v>
                </c:pt>
                <c:pt idx="25">
                  <c:v>26.6</c:v>
                </c:pt>
                <c:pt idx="26">
                  <c:v>28.2</c:v>
                </c:pt>
                <c:pt idx="27">
                  <c:v>37.642857142857146</c:v>
                </c:pt>
                <c:pt idx="28">
                  <c:v>40.333333333333336</c:v>
                </c:pt>
                <c:pt idx="29">
                  <c:v>35.93333333333333</c:v>
                </c:pt>
              </c:numCache>
            </c:numRef>
          </c:val>
          <c:extLst>
            <c:ext xmlns:c16="http://schemas.microsoft.com/office/drawing/2014/chart" uri="{C3380CC4-5D6E-409C-BE32-E72D297353CC}">
              <c16:uniqueId val="{00000003-A045-45BB-96A3-858DDA504A91}"/>
            </c:ext>
          </c:extLst>
        </c:ser>
        <c:dLbls>
          <c:showLegendKey val="0"/>
          <c:showVal val="0"/>
          <c:showCatName val="0"/>
          <c:showSerName val="0"/>
          <c:showPercent val="0"/>
          <c:showBubbleSize val="0"/>
        </c:dLbls>
        <c:axId val="871475312"/>
        <c:axId val="873039648"/>
      </c:areaChart>
      <c:catAx>
        <c:axId val="871475312"/>
        <c:scaling>
          <c:orientation val="minMax"/>
        </c:scaling>
        <c:delete val="1"/>
        <c:axPos val="b"/>
        <c:numFmt formatCode="General" sourceLinked="1"/>
        <c:majorTickMark val="out"/>
        <c:minorTickMark val="none"/>
        <c:tickLblPos val="nextTo"/>
        <c:crossAx val="873039648"/>
        <c:crosses val="autoZero"/>
        <c:auto val="1"/>
        <c:lblAlgn val="ctr"/>
        <c:lblOffset val="100"/>
        <c:noMultiLvlLbl val="0"/>
      </c:catAx>
      <c:valAx>
        <c:axId val="873039648"/>
        <c:scaling>
          <c:orientation val="minMax"/>
        </c:scaling>
        <c:delete val="1"/>
        <c:axPos val="l"/>
        <c:numFmt formatCode="0.00" sourceLinked="1"/>
        <c:majorTickMark val="none"/>
        <c:minorTickMark val="none"/>
        <c:tickLblPos val="nextTo"/>
        <c:crossAx val="8714753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report!PivotTable6</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4.5871204296632925E-2"/>
          <c:w val="1"/>
          <c:h val="0.95412879570336717"/>
        </c:manualLayout>
      </c:layout>
      <c:areaChart>
        <c:grouping val="standard"/>
        <c:varyColors val="0"/>
        <c:ser>
          <c:idx val="0"/>
          <c:order val="0"/>
          <c:tx>
            <c:strRef>
              <c:f>'pivot report'!$O$4</c:f>
              <c:strCache>
                <c:ptCount val="1"/>
                <c:pt idx="0">
                  <c:v>Total</c:v>
                </c:pt>
              </c:strCache>
            </c:strRef>
          </c:tx>
          <c:spPr>
            <a:solidFill>
              <a:schemeClr val="accent1"/>
            </a:solidFill>
            <a:ln w="25400">
              <a:noFill/>
            </a:ln>
            <a:effectLst/>
          </c:spPr>
          <c:cat>
            <c:strRef>
              <c:f>'pivot report'!$N$5:$N$35</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report'!$O$5:$O$35</c:f>
              <c:numCache>
                <c:formatCode>0.00</c:formatCode>
                <c:ptCount val="30"/>
                <c:pt idx="0">
                  <c:v>4.8571428571428568</c:v>
                </c:pt>
                <c:pt idx="1">
                  <c:v>8</c:v>
                </c:pt>
                <c:pt idx="2">
                  <c:v>6</c:v>
                </c:pt>
                <c:pt idx="3">
                  <c:v>6.8</c:v>
                </c:pt>
                <c:pt idx="4">
                  <c:v>3.5</c:v>
                </c:pt>
                <c:pt idx="5">
                  <c:v>0.5</c:v>
                </c:pt>
                <c:pt idx="6">
                  <c:v>4</c:v>
                </c:pt>
                <c:pt idx="7">
                  <c:v>4.75</c:v>
                </c:pt>
                <c:pt idx="8">
                  <c:v>5</c:v>
                </c:pt>
                <c:pt idx="9">
                  <c:v>10</c:v>
                </c:pt>
                <c:pt idx="10">
                  <c:v>5.5</c:v>
                </c:pt>
                <c:pt idx="11">
                  <c:v>4</c:v>
                </c:pt>
                <c:pt idx="12">
                  <c:v>2.6666666666666665</c:v>
                </c:pt>
                <c:pt idx="13">
                  <c:v>5.1111111111111107</c:v>
                </c:pt>
                <c:pt idx="14">
                  <c:v>6.25</c:v>
                </c:pt>
                <c:pt idx="15">
                  <c:v>6.333333333333333</c:v>
                </c:pt>
                <c:pt idx="16">
                  <c:v>7.666666666666667</c:v>
                </c:pt>
                <c:pt idx="17">
                  <c:v>5.8</c:v>
                </c:pt>
                <c:pt idx="18">
                  <c:v>6.666666666666667</c:v>
                </c:pt>
                <c:pt idx="19">
                  <c:v>5.4444444444444446</c:v>
                </c:pt>
                <c:pt idx="20">
                  <c:v>4.4000000000000004</c:v>
                </c:pt>
                <c:pt idx="21">
                  <c:v>4.8</c:v>
                </c:pt>
                <c:pt idx="22">
                  <c:v>4</c:v>
                </c:pt>
                <c:pt idx="23">
                  <c:v>8.25</c:v>
                </c:pt>
                <c:pt idx="24">
                  <c:v>4.5</c:v>
                </c:pt>
                <c:pt idx="25">
                  <c:v>3.5</c:v>
                </c:pt>
                <c:pt idx="26">
                  <c:v>7</c:v>
                </c:pt>
                <c:pt idx="27">
                  <c:v>4.5</c:v>
                </c:pt>
                <c:pt idx="28">
                  <c:v>4.666666666666667</c:v>
                </c:pt>
                <c:pt idx="29">
                  <c:v>5.8</c:v>
                </c:pt>
              </c:numCache>
            </c:numRef>
          </c:val>
          <c:extLst>
            <c:ext xmlns:c16="http://schemas.microsoft.com/office/drawing/2014/chart" uri="{C3380CC4-5D6E-409C-BE32-E72D297353CC}">
              <c16:uniqueId val="{00000003-0DB0-49DD-9B4E-1AA582F1BDD2}"/>
            </c:ext>
          </c:extLst>
        </c:ser>
        <c:dLbls>
          <c:showLegendKey val="0"/>
          <c:showVal val="0"/>
          <c:showCatName val="0"/>
          <c:showSerName val="0"/>
          <c:showPercent val="0"/>
          <c:showBubbleSize val="0"/>
        </c:dLbls>
        <c:axId val="208304048"/>
        <c:axId val="208305008"/>
      </c:areaChart>
      <c:catAx>
        <c:axId val="208304048"/>
        <c:scaling>
          <c:orientation val="minMax"/>
        </c:scaling>
        <c:delete val="1"/>
        <c:axPos val="b"/>
        <c:numFmt formatCode="General" sourceLinked="1"/>
        <c:majorTickMark val="out"/>
        <c:minorTickMark val="none"/>
        <c:tickLblPos val="nextTo"/>
        <c:crossAx val="208305008"/>
        <c:crosses val="autoZero"/>
        <c:auto val="1"/>
        <c:lblAlgn val="ctr"/>
        <c:lblOffset val="100"/>
        <c:noMultiLvlLbl val="0"/>
      </c:catAx>
      <c:valAx>
        <c:axId val="208305008"/>
        <c:scaling>
          <c:orientation val="minMax"/>
        </c:scaling>
        <c:delete val="1"/>
        <c:axPos val="l"/>
        <c:numFmt formatCode="0.00" sourceLinked="1"/>
        <c:majorTickMark val="none"/>
        <c:minorTickMark val="none"/>
        <c:tickLblPos val="nextTo"/>
        <c:crossAx val="2083040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4537899802607843E-4"/>
          <c:w val="0.93888888888888888"/>
          <c:h val="0.80241001566369152"/>
        </c:manualLayout>
      </c:layout>
      <c:barChart>
        <c:barDir val="col"/>
        <c:grouping val="clustered"/>
        <c:varyColors val="0"/>
        <c:ser>
          <c:idx val="0"/>
          <c:order val="0"/>
          <c:tx>
            <c:strRef>
              <c:f>'pivot report'!$B$58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report'!$A$59:$A$67</c:f>
              <c:strCache>
                <c:ptCount val="8"/>
                <c:pt idx="0">
                  <c:v>0-09</c:v>
                </c:pt>
                <c:pt idx="1">
                  <c:v>10-19</c:v>
                </c:pt>
                <c:pt idx="2">
                  <c:v>20-29</c:v>
                </c:pt>
                <c:pt idx="3">
                  <c:v>30-39</c:v>
                </c:pt>
                <c:pt idx="4">
                  <c:v>40-49</c:v>
                </c:pt>
                <c:pt idx="5">
                  <c:v>50-59</c:v>
                </c:pt>
                <c:pt idx="6">
                  <c:v>60-69</c:v>
                </c:pt>
                <c:pt idx="7">
                  <c:v>70-79</c:v>
                </c:pt>
              </c:strCache>
            </c:strRef>
          </c:cat>
          <c:val>
            <c:numRef>
              <c:f>'pivot report'!$B$59:$B$67</c:f>
              <c:numCache>
                <c:formatCode>0</c:formatCode>
                <c:ptCount val="8"/>
                <c:pt idx="0">
                  <c:v>77</c:v>
                </c:pt>
                <c:pt idx="1">
                  <c:v>50</c:v>
                </c:pt>
                <c:pt idx="2">
                  <c:v>67</c:v>
                </c:pt>
                <c:pt idx="3">
                  <c:v>53</c:v>
                </c:pt>
                <c:pt idx="4">
                  <c:v>59</c:v>
                </c:pt>
                <c:pt idx="5">
                  <c:v>59</c:v>
                </c:pt>
                <c:pt idx="6">
                  <c:v>48</c:v>
                </c:pt>
                <c:pt idx="7">
                  <c:v>58</c:v>
                </c:pt>
              </c:numCache>
            </c:numRef>
          </c:val>
          <c:extLst>
            <c:ext xmlns:c16="http://schemas.microsoft.com/office/drawing/2014/chart" uri="{C3380CC4-5D6E-409C-BE32-E72D297353CC}">
              <c16:uniqueId val="{00000003-03D1-434D-8C96-7E594C5496D8}"/>
            </c:ext>
          </c:extLst>
        </c:ser>
        <c:dLbls>
          <c:showLegendKey val="0"/>
          <c:showVal val="0"/>
          <c:showCatName val="0"/>
          <c:showSerName val="0"/>
          <c:showPercent val="0"/>
          <c:showBubbleSize val="0"/>
        </c:dLbls>
        <c:gapWidth val="219"/>
        <c:overlap val="-27"/>
        <c:axId val="301806704"/>
        <c:axId val="211676160"/>
      </c:barChart>
      <c:catAx>
        <c:axId val="30180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211676160"/>
        <c:crosses val="autoZero"/>
        <c:auto val="1"/>
        <c:lblAlgn val="ctr"/>
        <c:lblOffset val="100"/>
        <c:noMultiLvlLbl val="0"/>
      </c:catAx>
      <c:valAx>
        <c:axId val="211676160"/>
        <c:scaling>
          <c:orientation val="minMax"/>
        </c:scaling>
        <c:delete val="1"/>
        <c:axPos val="l"/>
        <c:numFmt formatCode="0" sourceLinked="1"/>
        <c:majorTickMark val="none"/>
        <c:minorTickMark val="none"/>
        <c:tickLblPos val="nextTo"/>
        <c:crossAx val="30180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report!PivotTable9</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889337005110808"/>
              <c:y val="-2.13130958912143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pivotFmt>
    </c:pivotFmts>
    <c:plotArea>
      <c:layout>
        <c:manualLayout>
          <c:layoutTarget val="inner"/>
          <c:xMode val="edge"/>
          <c:yMode val="edge"/>
          <c:x val="0.15350546860820241"/>
          <c:y val="0.13208622331545689"/>
          <c:w val="0.7162161775907826"/>
          <c:h val="0.79533276042249401"/>
        </c:manualLayout>
      </c:layout>
      <c:pieChart>
        <c:varyColors val="1"/>
        <c:ser>
          <c:idx val="0"/>
          <c:order val="0"/>
          <c:tx>
            <c:strRef>
              <c:f>'pivot report'!$E$58</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dLbl>
              <c:idx val="0"/>
              <c:layout>
                <c:manualLayout>
                  <c:x val="-0.1889337005110808"/>
                  <c:y val="-2.1313095891214381E-2"/>
                </c:manualLayout>
              </c:layout>
              <c:dLblPos val="bestFi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report'!$D$59:$D$61</c:f>
              <c:strCache>
                <c:ptCount val="2"/>
                <c:pt idx="0">
                  <c:v>Delay</c:v>
                </c:pt>
                <c:pt idx="1">
                  <c:v>Ontime</c:v>
                </c:pt>
              </c:strCache>
            </c:strRef>
          </c:cat>
          <c:val>
            <c:numRef>
              <c:f>'pivot report'!$E$59:$E$61</c:f>
              <c:numCache>
                <c:formatCode>0</c:formatCode>
                <c:ptCount val="2"/>
                <c:pt idx="0">
                  <c:v>262</c:v>
                </c:pt>
                <c:pt idx="1">
                  <c:v>209</c:v>
                </c:pt>
              </c:numCache>
            </c:numRef>
          </c:val>
          <c:extLst>
            <c:ext xmlns:c16="http://schemas.microsoft.com/office/drawing/2014/chart" uri="{C3380CC4-5D6E-409C-BE32-E72D297353CC}">
              <c16:uniqueId val="{00000007-1B6E-424D-BF54-C6A45010DB4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2436885558672671"/>
          <c:y val="3.2243911278352022E-2"/>
          <c:w val="0.36055799382896897"/>
          <c:h val="0.32138124076821384"/>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report!PivotTable10</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7418627102689316"/>
          <c:y val="0.1767524641870431"/>
          <c:w val="0.63611122819201005"/>
          <c:h val="0.75009664252050001"/>
        </c:manualLayout>
      </c:layout>
      <c:doughnutChart>
        <c:varyColors val="1"/>
        <c:ser>
          <c:idx val="0"/>
          <c:order val="0"/>
          <c:tx>
            <c:strRef>
              <c:f>'pivot report'!$E$65</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report'!$D$66:$D$68</c:f>
              <c:strCache>
                <c:ptCount val="2"/>
                <c:pt idx="0">
                  <c:v>Female</c:v>
                </c:pt>
                <c:pt idx="1">
                  <c:v>Male</c:v>
                </c:pt>
              </c:strCache>
            </c:strRef>
          </c:cat>
          <c:val>
            <c:numRef>
              <c:f>'pivot report'!$E$66:$E$68</c:f>
              <c:numCache>
                <c:formatCode>0</c:formatCode>
                <c:ptCount val="2"/>
                <c:pt idx="0">
                  <c:v>227</c:v>
                </c:pt>
                <c:pt idx="1">
                  <c:v>244</c:v>
                </c:pt>
              </c:numCache>
            </c:numRef>
          </c:val>
          <c:extLst>
            <c:ext xmlns:c16="http://schemas.microsoft.com/office/drawing/2014/chart" uri="{C3380CC4-5D6E-409C-BE32-E72D297353CC}">
              <c16:uniqueId val="{00000007-4610-4AD2-B1D7-304FBFE5824C}"/>
            </c:ext>
          </c:extLst>
        </c:ser>
        <c:dLbls>
          <c:showLegendKey val="0"/>
          <c:showVal val="0"/>
          <c:showCatName val="0"/>
          <c:showSerName val="0"/>
          <c:showPercent val="1"/>
          <c:showBubbleSize val="0"/>
          <c:showLeaderLines val="1"/>
        </c:dLbls>
        <c:firstSliceAng val="0"/>
        <c:holeSize val="32"/>
      </c:doughnutChart>
      <c:spPr>
        <a:noFill/>
        <a:ln>
          <a:noFill/>
        </a:ln>
        <a:effectLst/>
      </c:spPr>
    </c:plotArea>
    <c:legend>
      <c:legendPos val="r"/>
      <c:layout>
        <c:manualLayout>
          <c:xMode val="edge"/>
          <c:yMode val="edge"/>
          <c:x val="0.10001384899775405"/>
          <c:y val="2.2281897270220404E-2"/>
          <c:w val="0.3308084001196232"/>
          <c:h val="0.31395013088158491"/>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report!PivotTable11</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778931354974437"/>
          <c:y val="0"/>
          <c:w val="0.69221068645025552"/>
          <c:h val="1"/>
        </c:manualLayout>
      </c:layout>
      <c:barChart>
        <c:barDir val="bar"/>
        <c:grouping val="clustered"/>
        <c:varyColors val="0"/>
        <c:ser>
          <c:idx val="0"/>
          <c:order val="0"/>
          <c:tx>
            <c:strRef>
              <c:f>'pivot report'!$E$72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report'!$D$73:$D$81</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report'!$E$73:$E$81</c:f>
              <c:numCache>
                <c:formatCode>0</c:formatCode>
                <c:ptCount val="8"/>
                <c:pt idx="0">
                  <c:v>1</c:v>
                </c:pt>
                <c:pt idx="1">
                  <c:v>9</c:v>
                </c:pt>
                <c:pt idx="2">
                  <c:v>13</c:v>
                </c:pt>
                <c:pt idx="3">
                  <c:v>15</c:v>
                </c:pt>
                <c:pt idx="4">
                  <c:v>17</c:v>
                </c:pt>
                <c:pt idx="5">
                  <c:v>54</c:v>
                </c:pt>
                <c:pt idx="6">
                  <c:v>96</c:v>
                </c:pt>
                <c:pt idx="7">
                  <c:v>266</c:v>
                </c:pt>
              </c:numCache>
            </c:numRef>
          </c:val>
          <c:extLst>
            <c:ext xmlns:c16="http://schemas.microsoft.com/office/drawing/2014/chart" uri="{C3380CC4-5D6E-409C-BE32-E72D297353CC}">
              <c16:uniqueId val="{00000003-E710-4ECB-8E63-300BAB723A7C}"/>
            </c:ext>
          </c:extLst>
        </c:ser>
        <c:dLbls>
          <c:showLegendKey val="0"/>
          <c:showVal val="0"/>
          <c:showCatName val="0"/>
          <c:showSerName val="0"/>
          <c:showPercent val="0"/>
          <c:showBubbleSize val="0"/>
        </c:dLbls>
        <c:gapWidth val="100"/>
        <c:axId val="995681536"/>
        <c:axId val="995678176"/>
      </c:barChart>
      <c:catAx>
        <c:axId val="995681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995678176"/>
        <c:crosses val="autoZero"/>
        <c:auto val="1"/>
        <c:lblAlgn val="ctr"/>
        <c:lblOffset val="100"/>
        <c:noMultiLvlLbl val="0"/>
      </c:catAx>
      <c:valAx>
        <c:axId val="995678176"/>
        <c:scaling>
          <c:orientation val="minMax"/>
        </c:scaling>
        <c:delete val="1"/>
        <c:axPos val="b"/>
        <c:numFmt formatCode="0" sourceLinked="1"/>
        <c:majorTickMark val="none"/>
        <c:minorTickMark val="none"/>
        <c:tickLblPos val="nextTo"/>
        <c:crossAx val="99568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report!PivotTable5</c:name>
    <c:fmtId val="1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338037914848613E-2"/>
          <c:y val="2.0752683692316237E-2"/>
          <c:w val="0.99161736722019722"/>
          <c:h val="0.92615853018372707"/>
        </c:manualLayout>
      </c:layout>
      <c:areaChart>
        <c:grouping val="standard"/>
        <c:varyColors val="0"/>
        <c:ser>
          <c:idx val="0"/>
          <c:order val="0"/>
          <c:tx>
            <c:strRef>
              <c:f>'pivot report'!$K$4</c:f>
              <c:strCache>
                <c:ptCount val="1"/>
                <c:pt idx="0">
                  <c:v>Total</c:v>
                </c:pt>
              </c:strCache>
            </c:strRef>
          </c:tx>
          <c:spPr>
            <a:solidFill>
              <a:schemeClr val="accent1">
                <a:alpha val="85000"/>
              </a:schemeClr>
            </a:solidFill>
            <a:ln w="25400">
              <a:noFill/>
            </a:ln>
            <a:effectLst>
              <a:innerShdw dist="12700" dir="16200000">
                <a:schemeClr val="lt1"/>
              </a:innerShdw>
            </a:effectLst>
          </c:spPr>
          <c:cat>
            <c:strRef>
              <c:f>'pivot report'!$J$5:$J$35</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report'!$K$5:$K$35</c:f>
              <c:numCache>
                <c:formatCode>0.00</c:formatCode>
                <c:ptCount val="30"/>
                <c:pt idx="0">
                  <c:v>37.4</c:v>
                </c:pt>
                <c:pt idx="1">
                  <c:v>38.545454545454547</c:v>
                </c:pt>
                <c:pt idx="2">
                  <c:v>31.333333333333332</c:v>
                </c:pt>
                <c:pt idx="3">
                  <c:v>36.5</c:v>
                </c:pt>
                <c:pt idx="4">
                  <c:v>25.727272727272727</c:v>
                </c:pt>
                <c:pt idx="5">
                  <c:v>29.272727272727273</c:v>
                </c:pt>
                <c:pt idx="6">
                  <c:v>33.5</c:v>
                </c:pt>
                <c:pt idx="7">
                  <c:v>27.1875</c:v>
                </c:pt>
                <c:pt idx="8">
                  <c:v>30.333333333333332</c:v>
                </c:pt>
                <c:pt idx="9">
                  <c:v>32.5</c:v>
                </c:pt>
                <c:pt idx="10">
                  <c:v>33.565217391304351</c:v>
                </c:pt>
                <c:pt idx="11">
                  <c:v>37.473684210526315</c:v>
                </c:pt>
                <c:pt idx="12">
                  <c:v>33.857142857142854</c:v>
                </c:pt>
                <c:pt idx="13">
                  <c:v>32.25</c:v>
                </c:pt>
                <c:pt idx="14">
                  <c:v>43.666666666666664</c:v>
                </c:pt>
                <c:pt idx="15">
                  <c:v>30.166666666666668</c:v>
                </c:pt>
                <c:pt idx="16">
                  <c:v>33.823529411764703</c:v>
                </c:pt>
                <c:pt idx="17">
                  <c:v>32.5</c:v>
                </c:pt>
                <c:pt idx="18">
                  <c:v>39.25</c:v>
                </c:pt>
                <c:pt idx="19">
                  <c:v>33.549999999999997</c:v>
                </c:pt>
                <c:pt idx="20">
                  <c:v>31.117647058823529</c:v>
                </c:pt>
                <c:pt idx="21">
                  <c:v>36.94736842105263</c:v>
                </c:pt>
                <c:pt idx="22">
                  <c:v>43</c:v>
                </c:pt>
                <c:pt idx="23">
                  <c:v>33.055555555555557</c:v>
                </c:pt>
                <c:pt idx="24">
                  <c:v>32.888888888888886</c:v>
                </c:pt>
                <c:pt idx="25">
                  <c:v>26.6</c:v>
                </c:pt>
                <c:pt idx="26">
                  <c:v>28.2</c:v>
                </c:pt>
                <c:pt idx="27">
                  <c:v>37.642857142857146</c:v>
                </c:pt>
                <c:pt idx="28">
                  <c:v>40.333333333333336</c:v>
                </c:pt>
                <c:pt idx="29">
                  <c:v>35.93333333333333</c:v>
                </c:pt>
              </c:numCache>
            </c:numRef>
          </c:val>
          <c:extLst>
            <c:ext xmlns:c16="http://schemas.microsoft.com/office/drawing/2014/chart" uri="{C3380CC4-5D6E-409C-BE32-E72D297353CC}">
              <c16:uniqueId val="{00000002-0BC1-41D5-B35F-DA8C38F233DD}"/>
            </c:ext>
          </c:extLst>
        </c:ser>
        <c:dLbls>
          <c:showLegendKey val="0"/>
          <c:showVal val="0"/>
          <c:showCatName val="0"/>
          <c:showSerName val="0"/>
          <c:showPercent val="0"/>
          <c:showBubbleSize val="0"/>
        </c:dLbls>
        <c:axId val="871475312"/>
        <c:axId val="873039648"/>
      </c:areaChart>
      <c:catAx>
        <c:axId val="8714753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73039648"/>
        <c:crosses val="autoZero"/>
        <c:auto val="1"/>
        <c:lblAlgn val="ctr"/>
        <c:lblOffset val="100"/>
        <c:noMultiLvlLbl val="0"/>
      </c:catAx>
      <c:valAx>
        <c:axId val="87303964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714753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time Daily trends'!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3</xdr:colOff>
      <xdr:row>50</xdr:row>
      <xdr:rowOff>180975</xdr:rowOff>
    </xdr:from>
    <xdr:to>
      <xdr:col>3</xdr:col>
      <xdr:colOff>1771651</xdr:colOff>
      <xdr:row>53</xdr:row>
      <xdr:rowOff>9525</xdr:rowOff>
    </xdr:to>
    <xdr:graphicFrame macro="">
      <xdr:nvGraphicFramePr>
        <xdr:cNvPr id="7" name="Chart 6">
          <a:extLst>
            <a:ext uri="{FF2B5EF4-FFF2-40B4-BE49-F238E27FC236}">
              <a16:creationId xmlns:a16="http://schemas.microsoft.com/office/drawing/2014/main" id="{F561AFCF-8170-8BC3-BC38-72F0660AD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87923</xdr:colOff>
      <xdr:row>0</xdr:row>
      <xdr:rowOff>0</xdr:rowOff>
    </xdr:from>
    <xdr:to>
      <xdr:col>14</xdr:col>
      <xdr:colOff>419757</xdr:colOff>
      <xdr:row>17</xdr:row>
      <xdr:rowOff>102577</xdr:rowOff>
    </xdr:to>
    <xdr:grpSp>
      <xdr:nvGrpSpPr>
        <xdr:cNvPr id="46" name="Group 45">
          <a:extLst>
            <a:ext uri="{FF2B5EF4-FFF2-40B4-BE49-F238E27FC236}">
              <a16:creationId xmlns:a16="http://schemas.microsoft.com/office/drawing/2014/main" id="{F828E459-B664-3251-2579-32803E937D91}"/>
            </a:ext>
          </a:extLst>
        </xdr:cNvPr>
        <xdr:cNvGrpSpPr/>
      </xdr:nvGrpSpPr>
      <xdr:grpSpPr>
        <a:xfrm>
          <a:off x="87923" y="0"/>
          <a:ext cx="8940969" cy="3341077"/>
          <a:chOff x="93124" y="54161"/>
          <a:chExt cx="7592294" cy="3300190"/>
        </a:xfrm>
        <a:solidFill>
          <a:schemeClr val="accent6">
            <a:lumMod val="20000"/>
            <a:lumOff val="80000"/>
          </a:schemeClr>
        </a:solidFill>
      </xdr:grpSpPr>
      <xdr:sp macro="" textlink="">
        <xdr:nvSpPr>
          <xdr:cNvPr id="2" name="Rectangle: Rounded Corners 1">
            <a:extLst>
              <a:ext uri="{FF2B5EF4-FFF2-40B4-BE49-F238E27FC236}">
                <a16:creationId xmlns:a16="http://schemas.microsoft.com/office/drawing/2014/main" id="{E22B8251-8221-320F-B7A8-C9BFBA14F7AC}"/>
              </a:ext>
            </a:extLst>
          </xdr:cNvPr>
          <xdr:cNvSpPr/>
        </xdr:nvSpPr>
        <xdr:spPr>
          <a:xfrm>
            <a:off x="120011" y="96120"/>
            <a:ext cx="3115512" cy="496660"/>
          </a:xfrm>
          <a:prstGeom prst="roundRect">
            <a:avLst/>
          </a:prstGeom>
          <a:solidFill>
            <a:schemeClr val="accent6">
              <a:lumMod val="60000"/>
              <a:lumOff val="40000"/>
            </a:schemeClr>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lIns="0" tIns="0" rIns="0" bIns="0" rtlCol="0" anchor="t"/>
          <a:lstStyle/>
          <a:p>
            <a:pPr algn="l"/>
            <a:endParaRPr lang="en-IN" sz="1100">
              <a:noFill/>
            </a:endParaRPr>
          </a:p>
        </xdr:txBody>
      </xdr:sp>
      <xdr:sp macro="" textlink="">
        <xdr:nvSpPr>
          <xdr:cNvPr id="4" name="Rectangle: Rounded Corners 3">
            <a:extLst>
              <a:ext uri="{FF2B5EF4-FFF2-40B4-BE49-F238E27FC236}">
                <a16:creationId xmlns:a16="http://schemas.microsoft.com/office/drawing/2014/main" id="{EFEDC37F-70CC-E1A1-15C0-C4F7C4C0FC00}"/>
              </a:ext>
            </a:extLst>
          </xdr:cNvPr>
          <xdr:cNvSpPr/>
        </xdr:nvSpPr>
        <xdr:spPr>
          <a:xfrm>
            <a:off x="4933618" y="61235"/>
            <a:ext cx="1360210" cy="1404191"/>
          </a:xfrm>
          <a:prstGeom prst="roundRect">
            <a:avLst/>
          </a:prstGeom>
          <a:solidFill>
            <a:schemeClr val="accent6">
              <a:lumMod val="60000"/>
              <a:lumOff val="40000"/>
            </a:schemeClr>
          </a:solidFill>
        </xdr:spPr>
        <xdr:style>
          <a:lnRef idx="1">
            <a:schemeClr val="accent5"/>
          </a:lnRef>
          <a:fillRef idx="2">
            <a:schemeClr val="accent5"/>
          </a:fillRef>
          <a:effectRef idx="1">
            <a:schemeClr val="accent5"/>
          </a:effectRef>
          <a:fontRef idx="minor">
            <a:schemeClr val="dk1"/>
          </a:fontRef>
        </xdr:style>
        <xdr:txBody>
          <a:bodyPr vertOverflow="clip" horzOverflow="clip" lIns="0" tIns="0" rIns="0" bIns="0" rtlCol="0" anchor="t"/>
          <a:lstStyle/>
          <a:p>
            <a:pPr algn="l"/>
            <a:endParaRPr lang="en-IN" sz="1100">
              <a:noFill/>
            </a:endParaRPr>
          </a:p>
        </xdr:txBody>
      </xdr:sp>
      <xdr:sp macro="" textlink="">
        <xdr:nvSpPr>
          <xdr:cNvPr id="5" name="Rectangle: Rounded Corners 4">
            <a:extLst>
              <a:ext uri="{FF2B5EF4-FFF2-40B4-BE49-F238E27FC236}">
                <a16:creationId xmlns:a16="http://schemas.microsoft.com/office/drawing/2014/main" id="{BF3909AB-B234-4865-3234-456A81BB75DC}"/>
              </a:ext>
            </a:extLst>
          </xdr:cNvPr>
          <xdr:cNvSpPr/>
        </xdr:nvSpPr>
        <xdr:spPr>
          <a:xfrm>
            <a:off x="6359770" y="54161"/>
            <a:ext cx="1325648" cy="1425740"/>
          </a:xfrm>
          <a:prstGeom prst="roundRect">
            <a:avLst/>
          </a:prstGeom>
          <a:solidFill>
            <a:schemeClr val="accent6">
              <a:lumMod val="60000"/>
              <a:lumOff val="40000"/>
            </a:schemeClr>
          </a:solidFill>
        </xdr:spPr>
        <xdr:style>
          <a:lnRef idx="1">
            <a:schemeClr val="accent5"/>
          </a:lnRef>
          <a:fillRef idx="2">
            <a:schemeClr val="accent5"/>
          </a:fillRef>
          <a:effectRef idx="1">
            <a:schemeClr val="accent5"/>
          </a:effectRef>
          <a:fontRef idx="minor">
            <a:schemeClr val="dk1"/>
          </a:fontRef>
        </xdr:style>
        <xdr:txBody>
          <a:bodyPr vertOverflow="clip" horzOverflow="clip" lIns="0" tIns="0" rIns="0" bIns="0" rtlCol="0" anchor="t"/>
          <a:lstStyle/>
          <a:p>
            <a:pPr algn="l"/>
            <a:endParaRPr lang="en-IN" sz="1100">
              <a:noFill/>
            </a:endParaRPr>
          </a:p>
        </xdr:txBody>
      </xdr:sp>
      <xdr:sp macro="" textlink="">
        <xdr:nvSpPr>
          <xdr:cNvPr id="10" name="Rectangle: Rounded Corners 9">
            <a:extLst>
              <a:ext uri="{FF2B5EF4-FFF2-40B4-BE49-F238E27FC236}">
                <a16:creationId xmlns:a16="http://schemas.microsoft.com/office/drawing/2014/main" id="{A400C9F6-7805-4C9F-B34C-9229CCF83A30}"/>
              </a:ext>
            </a:extLst>
          </xdr:cNvPr>
          <xdr:cNvSpPr/>
        </xdr:nvSpPr>
        <xdr:spPr>
          <a:xfrm>
            <a:off x="3301302" y="81645"/>
            <a:ext cx="1576321" cy="496660"/>
          </a:xfrm>
          <a:prstGeom prst="roundRect">
            <a:avLst/>
          </a:prstGeom>
          <a:solidFill>
            <a:schemeClr val="accent6">
              <a:lumMod val="60000"/>
              <a:lumOff val="40000"/>
            </a:schemeClr>
          </a:solidFill>
        </xdr:spPr>
        <xdr:style>
          <a:lnRef idx="1">
            <a:schemeClr val="accent5"/>
          </a:lnRef>
          <a:fillRef idx="2">
            <a:schemeClr val="accent5"/>
          </a:fillRef>
          <a:effectRef idx="1">
            <a:schemeClr val="accent5"/>
          </a:effectRef>
          <a:fontRef idx="minor">
            <a:schemeClr val="dk1"/>
          </a:fontRef>
        </xdr:style>
        <xdr:txBody>
          <a:bodyPr vertOverflow="clip" horzOverflow="clip" lIns="0" tIns="0" rIns="0" bIns="0" rtlCol="0" anchor="t"/>
          <a:lstStyle/>
          <a:p>
            <a:pPr algn="l"/>
            <a:endParaRPr lang="en-IN" sz="1100">
              <a:noFill/>
            </a:endParaRPr>
          </a:p>
        </xdr:txBody>
      </xdr:sp>
      <xdr:sp macro="" textlink="">
        <xdr:nvSpPr>
          <xdr:cNvPr id="11" name="Rectangle: Rounded Corners 10">
            <a:extLst>
              <a:ext uri="{FF2B5EF4-FFF2-40B4-BE49-F238E27FC236}">
                <a16:creationId xmlns:a16="http://schemas.microsoft.com/office/drawing/2014/main" id="{E80281E1-CF8E-BC30-43B1-6269FFB9F7EB}"/>
              </a:ext>
            </a:extLst>
          </xdr:cNvPr>
          <xdr:cNvSpPr/>
        </xdr:nvSpPr>
        <xdr:spPr>
          <a:xfrm>
            <a:off x="93124" y="646156"/>
            <a:ext cx="584841" cy="2708195"/>
          </a:xfrm>
          <a:prstGeom prst="roundRect">
            <a:avLst/>
          </a:prstGeom>
          <a:solidFill>
            <a:schemeClr val="accent6">
              <a:lumMod val="60000"/>
              <a:lumOff val="40000"/>
            </a:schemeClr>
          </a:solidFill>
        </xdr:spPr>
        <xdr:style>
          <a:lnRef idx="1">
            <a:schemeClr val="accent5"/>
          </a:lnRef>
          <a:fillRef idx="2">
            <a:schemeClr val="accent5"/>
          </a:fillRef>
          <a:effectRef idx="1">
            <a:schemeClr val="accent5"/>
          </a:effectRef>
          <a:fontRef idx="minor">
            <a:schemeClr val="dk1"/>
          </a:fontRef>
        </xdr:style>
        <xdr:txBody>
          <a:bodyPr vertOverflow="clip" horzOverflow="clip" lIns="0" tIns="0" rIns="0" bIns="0" rtlCol="0" anchor="t"/>
          <a:lstStyle/>
          <a:p>
            <a:pPr algn="l"/>
            <a:endParaRPr lang="en-IN" sz="1100">
              <a:noFill/>
            </a:endParaRPr>
          </a:p>
        </xdr:txBody>
      </xdr:sp>
      <xdr:sp macro="" textlink="">
        <xdr:nvSpPr>
          <xdr:cNvPr id="22" name="Rectangle: Rounded Corners 21">
            <a:extLst>
              <a:ext uri="{FF2B5EF4-FFF2-40B4-BE49-F238E27FC236}">
                <a16:creationId xmlns:a16="http://schemas.microsoft.com/office/drawing/2014/main" id="{0B28052C-C124-6186-AC57-4AF8444DB757}"/>
              </a:ext>
            </a:extLst>
          </xdr:cNvPr>
          <xdr:cNvSpPr/>
        </xdr:nvSpPr>
        <xdr:spPr>
          <a:xfrm>
            <a:off x="723273" y="2203626"/>
            <a:ext cx="4160571" cy="1136251"/>
          </a:xfrm>
          <a:prstGeom prst="roundRect">
            <a:avLst/>
          </a:prstGeom>
          <a:solidFill>
            <a:schemeClr val="accent6">
              <a:lumMod val="60000"/>
              <a:lumOff val="40000"/>
            </a:schemeClr>
          </a:solidFill>
        </xdr:spPr>
        <xdr:style>
          <a:lnRef idx="1">
            <a:schemeClr val="accent5"/>
          </a:lnRef>
          <a:fillRef idx="2">
            <a:schemeClr val="accent5"/>
          </a:fillRef>
          <a:effectRef idx="1">
            <a:schemeClr val="accent5"/>
          </a:effectRef>
          <a:fontRef idx="minor">
            <a:schemeClr val="dk1"/>
          </a:fontRef>
        </xdr:style>
        <xdr:txBody>
          <a:bodyPr vertOverflow="clip" horzOverflow="clip" lIns="0" tIns="0" rIns="0" bIns="0" rtlCol="0" anchor="t"/>
          <a:lstStyle/>
          <a:p>
            <a:pPr algn="l"/>
            <a:endParaRPr lang="en-IN" sz="1100">
              <a:noFill/>
            </a:endParaRPr>
          </a:p>
        </xdr:txBody>
      </xdr:sp>
      <xdr:grpSp>
        <xdr:nvGrpSpPr>
          <xdr:cNvPr id="30" name="Group 29">
            <a:extLst>
              <a:ext uri="{FF2B5EF4-FFF2-40B4-BE49-F238E27FC236}">
                <a16:creationId xmlns:a16="http://schemas.microsoft.com/office/drawing/2014/main" id="{540055CD-325B-AE1D-EFCA-29C8958F305F}"/>
              </a:ext>
            </a:extLst>
          </xdr:cNvPr>
          <xdr:cNvGrpSpPr/>
        </xdr:nvGrpSpPr>
        <xdr:grpSpPr>
          <a:xfrm>
            <a:off x="730763" y="631429"/>
            <a:ext cx="4134315" cy="865357"/>
            <a:chOff x="735046" y="629853"/>
            <a:chExt cx="4163526" cy="928165"/>
          </a:xfrm>
          <a:grpFill/>
        </xdr:grpSpPr>
        <xdr:sp macro="" textlink="">
          <xdr:nvSpPr>
            <xdr:cNvPr id="23" name="Rectangle: Rounded Corners 22">
              <a:extLst>
                <a:ext uri="{FF2B5EF4-FFF2-40B4-BE49-F238E27FC236}">
                  <a16:creationId xmlns:a16="http://schemas.microsoft.com/office/drawing/2014/main" id="{CFE24D8F-AEAC-BBBF-85FB-5F9694B8D904}"/>
                </a:ext>
              </a:extLst>
            </xdr:cNvPr>
            <xdr:cNvSpPr/>
          </xdr:nvSpPr>
          <xdr:spPr>
            <a:xfrm>
              <a:off x="735046" y="629853"/>
              <a:ext cx="1340304" cy="925579"/>
            </a:xfrm>
            <a:prstGeom prst="roundRect">
              <a:avLst/>
            </a:prstGeom>
            <a:solidFill>
              <a:schemeClr val="accent6">
                <a:lumMod val="60000"/>
                <a:lumOff val="40000"/>
              </a:schemeClr>
            </a:solidFill>
          </xdr:spPr>
          <xdr:style>
            <a:lnRef idx="1">
              <a:schemeClr val="accent5"/>
            </a:lnRef>
            <a:fillRef idx="2">
              <a:schemeClr val="accent5"/>
            </a:fillRef>
            <a:effectRef idx="1">
              <a:schemeClr val="accent5"/>
            </a:effectRef>
            <a:fontRef idx="minor">
              <a:schemeClr val="dk1"/>
            </a:fontRef>
          </xdr:style>
          <xdr:txBody>
            <a:bodyPr vertOverflow="clip" horzOverflow="clip" lIns="0" tIns="0" rIns="0" bIns="0" rtlCol="0" anchor="t"/>
            <a:lstStyle/>
            <a:p>
              <a:pPr algn="l"/>
              <a:endParaRPr lang="en-IN" sz="1100">
                <a:noFill/>
              </a:endParaRPr>
            </a:p>
          </xdr:txBody>
        </xdr:sp>
        <xdr:sp macro="" textlink="">
          <xdr:nvSpPr>
            <xdr:cNvPr id="28" name="Rectangle: Rounded Corners 27">
              <a:extLst>
                <a:ext uri="{FF2B5EF4-FFF2-40B4-BE49-F238E27FC236}">
                  <a16:creationId xmlns:a16="http://schemas.microsoft.com/office/drawing/2014/main" id="{2B788AFC-EF0B-278A-B384-F898B2627FAC}"/>
                </a:ext>
              </a:extLst>
            </xdr:cNvPr>
            <xdr:cNvSpPr/>
          </xdr:nvSpPr>
          <xdr:spPr>
            <a:xfrm>
              <a:off x="2122713" y="639453"/>
              <a:ext cx="1374323" cy="918565"/>
            </a:xfrm>
            <a:prstGeom prst="roundRect">
              <a:avLst/>
            </a:prstGeom>
            <a:solidFill>
              <a:schemeClr val="accent6">
                <a:lumMod val="60000"/>
                <a:lumOff val="40000"/>
              </a:schemeClr>
            </a:solidFill>
          </xdr:spPr>
          <xdr:style>
            <a:lnRef idx="1">
              <a:schemeClr val="accent5"/>
            </a:lnRef>
            <a:fillRef idx="2">
              <a:schemeClr val="accent5"/>
            </a:fillRef>
            <a:effectRef idx="1">
              <a:schemeClr val="accent5"/>
            </a:effectRef>
            <a:fontRef idx="minor">
              <a:schemeClr val="dk1"/>
            </a:fontRef>
          </xdr:style>
          <xdr:txBody>
            <a:bodyPr vertOverflow="clip" horzOverflow="clip" lIns="0" tIns="0" rIns="0" bIns="0" rtlCol="0" anchor="t"/>
            <a:lstStyle/>
            <a:p>
              <a:pPr algn="l"/>
              <a:endParaRPr lang="en-IN" sz="1100">
                <a:noFill/>
              </a:endParaRPr>
            </a:p>
          </xdr:txBody>
        </xdr:sp>
        <xdr:sp macro="" textlink="">
          <xdr:nvSpPr>
            <xdr:cNvPr id="29" name="Rectangle: Rounded Corners 28">
              <a:extLst>
                <a:ext uri="{FF2B5EF4-FFF2-40B4-BE49-F238E27FC236}">
                  <a16:creationId xmlns:a16="http://schemas.microsoft.com/office/drawing/2014/main" id="{BDA1FAEE-B903-181D-C740-493B2625786F}"/>
                </a:ext>
              </a:extLst>
            </xdr:cNvPr>
            <xdr:cNvSpPr/>
          </xdr:nvSpPr>
          <xdr:spPr>
            <a:xfrm>
              <a:off x="3551553" y="631690"/>
              <a:ext cx="1347019" cy="923742"/>
            </a:xfrm>
            <a:prstGeom prst="roundRect">
              <a:avLst/>
            </a:prstGeom>
            <a:solidFill>
              <a:schemeClr val="accent6">
                <a:lumMod val="60000"/>
                <a:lumOff val="40000"/>
              </a:schemeClr>
            </a:solidFill>
          </xdr:spPr>
          <xdr:style>
            <a:lnRef idx="1">
              <a:schemeClr val="accent5"/>
            </a:lnRef>
            <a:fillRef idx="2">
              <a:schemeClr val="accent5"/>
            </a:fillRef>
            <a:effectRef idx="1">
              <a:schemeClr val="accent5"/>
            </a:effectRef>
            <a:fontRef idx="minor">
              <a:schemeClr val="dk1"/>
            </a:fontRef>
          </xdr:style>
          <xdr:txBody>
            <a:bodyPr vertOverflow="clip" horzOverflow="clip" lIns="0" tIns="0" rIns="0" bIns="0" rtlCol="0" anchor="t"/>
            <a:lstStyle/>
            <a:p>
              <a:pPr algn="l"/>
              <a:endParaRPr lang="en-IN" sz="1100">
                <a:noFill/>
              </a:endParaRPr>
            </a:p>
          </xdr:txBody>
        </xdr:sp>
      </xdr:grpSp>
      <xdr:sp macro="" textlink="">
        <xdr:nvSpPr>
          <xdr:cNvPr id="45" name="Rectangle: Rounded Corners 44">
            <a:extLst>
              <a:ext uri="{FF2B5EF4-FFF2-40B4-BE49-F238E27FC236}">
                <a16:creationId xmlns:a16="http://schemas.microsoft.com/office/drawing/2014/main" id="{D1147D65-A05B-900F-E832-70C7DB5C578E}"/>
              </a:ext>
            </a:extLst>
          </xdr:cNvPr>
          <xdr:cNvSpPr/>
        </xdr:nvSpPr>
        <xdr:spPr>
          <a:xfrm>
            <a:off x="4937651" y="1523324"/>
            <a:ext cx="2739743" cy="1816553"/>
          </a:xfrm>
          <a:prstGeom prst="roundRect">
            <a:avLst/>
          </a:prstGeom>
          <a:solidFill>
            <a:schemeClr val="accent6">
              <a:lumMod val="60000"/>
              <a:lumOff val="40000"/>
            </a:schemeClr>
          </a:solidFill>
        </xdr:spPr>
        <xdr:style>
          <a:lnRef idx="1">
            <a:schemeClr val="accent5"/>
          </a:lnRef>
          <a:fillRef idx="2">
            <a:schemeClr val="accent5"/>
          </a:fillRef>
          <a:effectRef idx="1">
            <a:schemeClr val="accent5"/>
          </a:effectRef>
          <a:fontRef idx="minor">
            <a:schemeClr val="dk1"/>
          </a:fontRef>
        </xdr:style>
        <xdr:txBody>
          <a:bodyPr vertOverflow="clip" horzOverflow="clip" lIns="0" tIns="0" rIns="0" bIns="0" rtlCol="0" anchor="t"/>
          <a:lstStyle/>
          <a:p>
            <a:pPr algn="l"/>
            <a:endParaRPr lang="en-IN" sz="1100">
              <a:noFill/>
            </a:endParaRPr>
          </a:p>
        </xdr:txBody>
      </xdr:sp>
    </xdr:grpSp>
    <xdr:clientData/>
  </xdr:twoCellAnchor>
  <xdr:twoCellAnchor editAs="absolute">
    <xdr:from>
      <xdr:col>1</xdr:col>
      <xdr:colOff>241788</xdr:colOff>
      <xdr:row>0</xdr:row>
      <xdr:rowOff>117230</xdr:rowOff>
    </xdr:from>
    <xdr:to>
      <xdr:col>5</xdr:col>
      <xdr:colOff>102577</xdr:colOff>
      <xdr:row>2</xdr:row>
      <xdr:rowOff>14653</xdr:rowOff>
    </xdr:to>
    <xdr:sp macro="" textlink="">
      <xdr:nvSpPr>
        <xdr:cNvPr id="47" name="TextBox 46">
          <a:extLst>
            <a:ext uri="{FF2B5EF4-FFF2-40B4-BE49-F238E27FC236}">
              <a16:creationId xmlns:a16="http://schemas.microsoft.com/office/drawing/2014/main" id="{D40C76D7-EB4B-7F0F-6945-FD131BF0B3A5}"/>
            </a:ext>
          </a:extLst>
        </xdr:cNvPr>
        <xdr:cNvSpPr txBox="1"/>
      </xdr:nvSpPr>
      <xdr:spPr>
        <a:xfrm>
          <a:off x="849923" y="117230"/>
          <a:ext cx="2388577" cy="278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Hospital Emergency Room Dashboard</a:t>
          </a:r>
        </a:p>
      </xdr:txBody>
    </xdr:sp>
    <xdr:clientData/>
  </xdr:twoCellAnchor>
  <xdr:twoCellAnchor editAs="oneCell">
    <xdr:from>
      <xdr:col>0</xdr:col>
      <xdr:colOff>249115</xdr:colOff>
      <xdr:row>0</xdr:row>
      <xdr:rowOff>73269</xdr:rowOff>
    </xdr:from>
    <xdr:to>
      <xdr:col>1</xdr:col>
      <xdr:colOff>131883</xdr:colOff>
      <xdr:row>2</xdr:row>
      <xdr:rowOff>117231</xdr:rowOff>
    </xdr:to>
    <xdr:pic>
      <xdr:nvPicPr>
        <xdr:cNvPr id="51" name="Picture 50" descr="health care and safe logo vector editable">
          <a:extLst>
            <a:ext uri="{FF2B5EF4-FFF2-40B4-BE49-F238E27FC236}">
              <a16:creationId xmlns:a16="http://schemas.microsoft.com/office/drawing/2014/main" id="{74E58013-989B-E549-219A-A8D0D91E0E3C}"/>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753" t="10219" r="6338" b="16440"/>
        <a:stretch/>
      </xdr:blipFill>
      <xdr:spPr bwMode="auto">
        <a:xfrm>
          <a:off x="3993173" y="1787769"/>
          <a:ext cx="490903" cy="4249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161193</xdr:colOff>
      <xdr:row>1</xdr:row>
      <xdr:rowOff>117231</xdr:rowOff>
    </xdr:from>
    <xdr:to>
      <xdr:col>3</xdr:col>
      <xdr:colOff>681404</xdr:colOff>
      <xdr:row>2</xdr:row>
      <xdr:rowOff>124558</xdr:rowOff>
    </xdr:to>
    <xdr:sp macro="" textlink="">
      <xdr:nvSpPr>
        <xdr:cNvPr id="53" name="TextBox 52">
          <a:extLst>
            <a:ext uri="{FF2B5EF4-FFF2-40B4-BE49-F238E27FC236}">
              <a16:creationId xmlns:a16="http://schemas.microsoft.com/office/drawing/2014/main" id="{05591C10-FC6F-2B0B-F941-C33CEF9228CD}"/>
            </a:ext>
          </a:extLst>
        </xdr:cNvPr>
        <xdr:cNvSpPr txBox="1"/>
      </xdr:nvSpPr>
      <xdr:spPr>
        <a:xfrm>
          <a:off x="1377462" y="307731"/>
          <a:ext cx="1128346"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ysClr val="windowText" lastClr="000000"/>
              </a:solidFill>
            </a:rPr>
            <a:t>Monthly Report</a:t>
          </a:r>
        </a:p>
      </xdr:txBody>
    </xdr:sp>
    <xdr:clientData/>
  </xdr:twoCellAnchor>
  <xdr:twoCellAnchor>
    <xdr:from>
      <xdr:col>1</xdr:col>
      <xdr:colOff>540727</xdr:colOff>
      <xdr:row>3</xdr:row>
      <xdr:rowOff>70338</xdr:rowOff>
    </xdr:from>
    <xdr:to>
      <xdr:col>3</xdr:col>
      <xdr:colOff>395653</xdr:colOff>
      <xdr:row>5</xdr:row>
      <xdr:rowOff>109904</xdr:rowOff>
    </xdr:to>
    <xdr:grpSp>
      <xdr:nvGrpSpPr>
        <xdr:cNvPr id="72" name="Group 71">
          <a:extLst>
            <a:ext uri="{FF2B5EF4-FFF2-40B4-BE49-F238E27FC236}">
              <a16:creationId xmlns:a16="http://schemas.microsoft.com/office/drawing/2014/main" id="{B90F5456-5E11-B728-40E8-B3213A5D34A0}"/>
            </a:ext>
          </a:extLst>
        </xdr:cNvPr>
        <xdr:cNvGrpSpPr/>
      </xdr:nvGrpSpPr>
      <xdr:grpSpPr>
        <a:xfrm>
          <a:off x="1148862" y="641838"/>
          <a:ext cx="1071195" cy="420566"/>
          <a:chOff x="1090247" y="839665"/>
          <a:chExt cx="1128346" cy="398585"/>
        </a:xfrm>
      </xdr:grpSpPr>
      <xdr:sp macro="" textlink="">
        <xdr:nvSpPr>
          <xdr:cNvPr id="56" name="TextBox 55">
            <a:extLst>
              <a:ext uri="{FF2B5EF4-FFF2-40B4-BE49-F238E27FC236}">
                <a16:creationId xmlns:a16="http://schemas.microsoft.com/office/drawing/2014/main" id="{D54B30BF-3F09-B125-390B-E9ECADA06CC2}"/>
              </a:ext>
            </a:extLst>
          </xdr:cNvPr>
          <xdr:cNvSpPr txBox="1"/>
        </xdr:nvSpPr>
        <xdr:spPr>
          <a:xfrm>
            <a:off x="1090247" y="1003790"/>
            <a:ext cx="1128346" cy="23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ysClr val="windowText" lastClr="000000"/>
                </a:solidFill>
              </a:rPr>
              <a:t>No.</a:t>
            </a:r>
            <a:r>
              <a:rPr lang="en-IN" sz="1100" b="1" baseline="0">
                <a:solidFill>
                  <a:sysClr val="windowText" lastClr="000000"/>
                </a:solidFill>
              </a:rPr>
              <a:t> of Patient</a:t>
            </a:r>
            <a:endParaRPr lang="en-IN" sz="1100" b="1">
              <a:solidFill>
                <a:sysClr val="windowText" lastClr="000000"/>
              </a:solidFill>
            </a:endParaRPr>
          </a:p>
        </xdr:txBody>
      </xdr:sp>
      <xdr:sp macro="" textlink="'pivot report'!A5">
        <xdr:nvSpPr>
          <xdr:cNvPr id="71" name="TextBox 70">
            <a:extLst>
              <a:ext uri="{FF2B5EF4-FFF2-40B4-BE49-F238E27FC236}">
                <a16:creationId xmlns:a16="http://schemas.microsoft.com/office/drawing/2014/main" id="{AF6FCFF2-6CE5-482C-8411-0FB1CFCBF9B9}"/>
              </a:ext>
            </a:extLst>
          </xdr:cNvPr>
          <xdr:cNvSpPr txBox="1"/>
        </xdr:nvSpPr>
        <xdr:spPr>
          <a:xfrm>
            <a:off x="1337898" y="839665"/>
            <a:ext cx="493833"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7BA3A0-3CE4-4AA2-BBF8-A65088D6EAB9}" type="TxLink">
              <a:rPr lang="en-US" sz="1100" b="1" i="0" u="none" strike="noStrike">
                <a:solidFill>
                  <a:sysClr val="windowText" lastClr="000000"/>
                </a:solidFill>
                <a:latin typeface="Calibri"/>
                <a:cs typeface="Calibri"/>
              </a:rPr>
              <a:pPr/>
              <a:t>471</a:t>
            </a:fld>
            <a:endParaRPr lang="en-US" sz="1100" b="1">
              <a:solidFill>
                <a:sysClr val="windowText" lastClr="000000"/>
              </a:solidFill>
            </a:endParaRPr>
          </a:p>
        </xdr:txBody>
      </xdr:sp>
    </xdr:grpSp>
    <xdr:clientData/>
  </xdr:twoCellAnchor>
  <xdr:twoCellAnchor>
    <xdr:from>
      <xdr:col>4</xdr:col>
      <xdr:colOff>106975</xdr:colOff>
      <xdr:row>3</xdr:row>
      <xdr:rowOff>39566</xdr:rowOff>
    </xdr:from>
    <xdr:to>
      <xdr:col>6</xdr:col>
      <xdr:colOff>168519</xdr:colOff>
      <xdr:row>5</xdr:row>
      <xdr:rowOff>108439</xdr:rowOff>
    </xdr:to>
    <xdr:grpSp>
      <xdr:nvGrpSpPr>
        <xdr:cNvPr id="73" name="Group 72">
          <a:extLst>
            <a:ext uri="{FF2B5EF4-FFF2-40B4-BE49-F238E27FC236}">
              <a16:creationId xmlns:a16="http://schemas.microsoft.com/office/drawing/2014/main" id="{5870DE85-671B-2130-7D03-BBAAE83DE942}"/>
            </a:ext>
          </a:extLst>
        </xdr:cNvPr>
        <xdr:cNvGrpSpPr/>
      </xdr:nvGrpSpPr>
      <xdr:grpSpPr>
        <a:xfrm>
          <a:off x="2634763" y="611066"/>
          <a:ext cx="1277814" cy="449873"/>
          <a:chOff x="974479" y="825777"/>
          <a:chExt cx="1345988" cy="426360"/>
        </a:xfrm>
      </xdr:grpSpPr>
      <xdr:sp macro="" textlink="">
        <xdr:nvSpPr>
          <xdr:cNvPr id="74" name="TextBox 73">
            <a:extLst>
              <a:ext uri="{FF2B5EF4-FFF2-40B4-BE49-F238E27FC236}">
                <a16:creationId xmlns:a16="http://schemas.microsoft.com/office/drawing/2014/main" id="{1A7792EF-1377-CE75-778D-CC613C0DF1D4}"/>
              </a:ext>
            </a:extLst>
          </xdr:cNvPr>
          <xdr:cNvSpPr txBox="1"/>
        </xdr:nvSpPr>
        <xdr:spPr>
          <a:xfrm>
            <a:off x="974479" y="1017677"/>
            <a:ext cx="1345988" cy="23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Average</a:t>
            </a:r>
            <a:r>
              <a:rPr lang="en-IN" sz="1100" b="1" baseline="0"/>
              <a:t> Wait Time</a:t>
            </a:r>
            <a:endParaRPr lang="en-IN" sz="1100" b="1"/>
          </a:p>
        </xdr:txBody>
      </xdr:sp>
      <xdr:sp macro="" textlink="'pivot report'!A13">
        <xdr:nvSpPr>
          <xdr:cNvPr id="75" name="TextBox 74">
            <a:extLst>
              <a:ext uri="{FF2B5EF4-FFF2-40B4-BE49-F238E27FC236}">
                <a16:creationId xmlns:a16="http://schemas.microsoft.com/office/drawing/2014/main" id="{B2FE3305-EFA2-F2FF-11EE-AABC0354F12C}"/>
              </a:ext>
            </a:extLst>
          </xdr:cNvPr>
          <xdr:cNvSpPr txBox="1"/>
        </xdr:nvSpPr>
        <xdr:spPr>
          <a:xfrm>
            <a:off x="1337898" y="825777"/>
            <a:ext cx="493833"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CD18D0A-C403-4895-A678-2ED06C779C48}" type="TxLink">
              <a:rPr lang="en-US" sz="1100" b="1" i="0" u="none" strike="noStrike">
                <a:solidFill>
                  <a:srgbClr val="000000"/>
                </a:solidFill>
                <a:latin typeface="Calibri"/>
                <a:cs typeface="Calibri"/>
              </a:rPr>
              <a:pPr/>
              <a:t>34.05</a:t>
            </a:fld>
            <a:endParaRPr lang="en-US" sz="1100" b="1"/>
          </a:p>
        </xdr:txBody>
      </xdr:sp>
    </xdr:grpSp>
    <xdr:clientData/>
  </xdr:twoCellAnchor>
  <xdr:twoCellAnchor>
    <xdr:from>
      <xdr:col>6</xdr:col>
      <xdr:colOff>388325</xdr:colOff>
      <xdr:row>3</xdr:row>
      <xdr:rowOff>76199</xdr:rowOff>
    </xdr:from>
    <xdr:to>
      <xdr:col>9</xdr:col>
      <xdr:colOff>219806</xdr:colOff>
      <xdr:row>5</xdr:row>
      <xdr:rowOff>115765</xdr:rowOff>
    </xdr:to>
    <xdr:grpSp>
      <xdr:nvGrpSpPr>
        <xdr:cNvPr id="76" name="Group 75">
          <a:extLst>
            <a:ext uri="{FF2B5EF4-FFF2-40B4-BE49-F238E27FC236}">
              <a16:creationId xmlns:a16="http://schemas.microsoft.com/office/drawing/2014/main" id="{EE96DEF6-51C5-BE1F-BF62-9C1AB1B5421D}"/>
            </a:ext>
          </a:extLst>
        </xdr:cNvPr>
        <xdr:cNvGrpSpPr/>
      </xdr:nvGrpSpPr>
      <xdr:grpSpPr>
        <a:xfrm>
          <a:off x="4132383" y="647699"/>
          <a:ext cx="1655885" cy="420566"/>
          <a:chOff x="869515" y="839665"/>
          <a:chExt cx="1744230" cy="398585"/>
        </a:xfrm>
      </xdr:grpSpPr>
      <xdr:sp macro="" textlink="">
        <xdr:nvSpPr>
          <xdr:cNvPr id="77" name="TextBox 76">
            <a:extLst>
              <a:ext uri="{FF2B5EF4-FFF2-40B4-BE49-F238E27FC236}">
                <a16:creationId xmlns:a16="http://schemas.microsoft.com/office/drawing/2014/main" id="{1D5FC177-6B1D-FDFC-405C-D35ED5DD98B0}"/>
              </a:ext>
            </a:extLst>
          </xdr:cNvPr>
          <xdr:cNvSpPr txBox="1"/>
        </xdr:nvSpPr>
        <xdr:spPr>
          <a:xfrm>
            <a:off x="869515" y="1003790"/>
            <a:ext cx="1744230" cy="23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t>Patient</a:t>
            </a:r>
            <a:r>
              <a:rPr lang="en-IN" sz="1050" b="1" baseline="0"/>
              <a:t> </a:t>
            </a:r>
            <a:r>
              <a:rPr lang="en-IN" sz="1000" b="1" baseline="0"/>
              <a:t>Satisfaction</a:t>
            </a:r>
            <a:r>
              <a:rPr lang="en-IN" sz="1050" b="1" baseline="0"/>
              <a:t> Score</a:t>
            </a:r>
            <a:endParaRPr lang="en-IN" sz="1050" b="1"/>
          </a:p>
        </xdr:txBody>
      </xdr:sp>
      <xdr:sp macro="" textlink="'pivot report'!A20">
        <xdr:nvSpPr>
          <xdr:cNvPr id="78" name="TextBox 77">
            <a:extLst>
              <a:ext uri="{FF2B5EF4-FFF2-40B4-BE49-F238E27FC236}">
                <a16:creationId xmlns:a16="http://schemas.microsoft.com/office/drawing/2014/main" id="{D95F3600-843B-59C5-5C9C-3146707DBBBC}"/>
              </a:ext>
            </a:extLst>
          </xdr:cNvPr>
          <xdr:cNvSpPr txBox="1"/>
        </xdr:nvSpPr>
        <xdr:spPr>
          <a:xfrm>
            <a:off x="1337898" y="839665"/>
            <a:ext cx="493833"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92AA68-D70A-45FF-A03B-582D95109CF7}" type="TxLink">
              <a:rPr lang="en-US" sz="1100" b="1" i="0" u="none" strike="noStrike">
                <a:solidFill>
                  <a:srgbClr val="000000"/>
                </a:solidFill>
                <a:latin typeface="Calibri"/>
                <a:cs typeface="Calibri"/>
              </a:rPr>
              <a:pPr/>
              <a:t>5.3</a:t>
            </a:fld>
            <a:endParaRPr lang="en-US" sz="1050" b="1"/>
          </a:p>
        </xdr:txBody>
      </xdr:sp>
    </xdr:grpSp>
    <xdr:clientData/>
  </xdr:twoCellAnchor>
  <xdr:twoCellAnchor editAs="oneCell">
    <xdr:from>
      <xdr:col>3</xdr:col>
      <xdr:colOff>322387</xdr:colOff>
      <xdr:row>3</xdr:row>
      <xdr:rowOff>29308</xdr:rowOff>
    </xdr:from>
    <xdr:to>
      <xdr:col>3</xdr:col>
      <xdr:colOff>608135</xdr:colOff>
      <xdr:row>4</xdr:row>
      <xdr:rowOff>124556</xdr:rowOff>
    </xdr:to>
    <xdr:pic>
      <xdr:nvPicPr>
        <xdr:cNvPr id="89" name="Graphic 88" descr="Man with kid">
          <a:extLst>
            <a:ext uri="{FF2B5EF4-FFF2-40B4-BE49-F238E27FC236}">
              <a16:creationId xmlns:a16="http://schemas.microsoft.com/office/drawing/2014/main" id="{812D4F91-3A85-BD5D-B782-0E4AC4D4FFA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146791" y="600808"/>
          <a:ext cx="285748" cy="285748"/>
        </a:xfrm>
        <a:prstGeom prst="rect">
          <a:avLst/>
        </a:prstGeom>
      </xdr:spPr>
    </xdr:pic>
    <xdr:clientData/>
  </xdr:twoCellAnchor>
  <xdr:twoCellAnchor editAs="oneCell">
    <xdr:from>
      <xdr:col>6</xdr:col>
      <xdr:colOff>32771</xdr:colOff>
      <xdr:row>3</xdr:row>
      <xdr:rowOff>69404</xdr:rowOff>
    </xdr:from>
    <xdr:to>
      <xdr:col>6</xdr:col>
      <xdr:colOff>307732</xdr:colOff>
      <xdr:row>4</xdr:row>
      <xdr:rowOff>153865</xdr:rowOff>
    </xdr:to>
    <xdr:pic>
      <xdr:nvPicPr>
        <xdr:cNvPr id="91" name="Graphic 90" descr="Hourglass">
          <a:extLst>
            <a:ext uri="{FF2B5EF4-FFF2-40B4-BE49-F238E27FC236}">
              <a16:creationId xmlns:a16="http://schemas.microsoft.com/office/drawing/2014/main" id="{7C55E798-FAC2-3A85-5DEE-4CD40414FCF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rot="10800000">
          <a:off x="3776829" y="640904"/>
          <a:ext cx="274961" cy="274961"/>
        </a:xfrm>
        <a:prstGeom prst="rect">
          <a:avLst/>
        </a:prstGeom>
      </xdr:spPr>
    </xdr:pic>
    <xdr:clientData/>
  </xdr:twoCellAnchor>
  <xdr:twoCellAnchor editAs="oneCell">
    <xdr:from>
      <xdr:col>8</xdr:col>
      <xdr:colOff>402579</xdr:colOff>
      <xdr:row>3</xdr:row>
      <xdr:rowOff>65538</xdr:rowOff>
    </xdr:from>
    <xdr:to>
      <xdr:col>9</xdr:col>
      <xdr:colOff>95252</xdr:colOff>
      <xdr:row>4</xdr:row>
      <xdr:rowOff>175846</xdr:rowOff>
    </xdr:to>
    <xdr:pic>
      <xdr:nvPicPr>
        <xdr:cNvPr id="93" name="Graphic 92" descr="Customer review RTL">
          <a:extLst>
            <a:ext uri="{FF2B5EF4-FFF2-40B4-BE49-F238E27FC236}">
              <a16:creationId xmlns:a16="http://schemas.microsoft.com/office/drawing/2014/main" id="{72A7D52F-1E23-05CA-2EA6-AFDE75AD3A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62906" y="637038"/>
          <a:ext cx="300808" cy="300808"/>
        </a:xfrm>
        <a:prstGeom prst="rect">
          <a:avLst/>
        </a:prstGeom>
      </xdr:spPr>
    </xdr:pic>
    <xdr:clientData/>
  </xdr:twoCellAnchor>
  <xdr:twoCellAnchor editAs="oneCell">
    <xdr:from>
      <xdr:col>0</xdr:col>
      <xdr:colOff>161192</xdr:colOff>
      <xdr:row>3</xdr:row>
      <xdr:rowOff>102577</xdr:rowOff>
    </xdr:from>
    <xdr:to>
      <xdr:col>1</xdr:col>
      <xdr:colOff>124557</xdr:colOff>
      <xdr:row>17</xdr:row>
      <xdr:rowOff>58615</xdr:rowOff>
    </xdr:to>
    <mc:AlternateContent xmlns:mc="http://schemas.openxmlformats.org/markup-compatibility/2006" xmlns:a14="http://schemas.microsoft.com/office/drawing/2010/main">
      <mc:Choice Requires="a14">
        <xdr:graphicFrame macro="">
          <xdr:nvGraphicFramePr>
            <xdr:cNvPr id="3" name="Date (Month)">
              <a:extLst>
                <a:ext uri="{FF2B5EF4-FFF2-40B4-BE49-F238E27FC236}">
                  <a16:creationId xmlns:a16="http://schemas.microsoft.com/office/drawing/2014/main" id="{3B184CE2-8EA7-4957-A984-7156BF0FA015}"/>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61192" y="674077"/>
              <a:ext cx="571500" cy="26230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322386</xdr:colOff>
      <xdr:row>3</xdr:row>
      <xdr:rowOff>168521</xdr:rowOff>
    </xdr:from>
    <xdr:to>
      <xdr:col>3</xdr:col>
      <xdr:colOff>696058</xdr:colOff>
      <xdr:row>7</xdr:row>
      <xdr:rowOff>58616</xdr:rowOff>
    </xdr:to>
    <xdr:graphicFrame macro="">
      <xdr:nvGraphicFramePr>
        <xdr:cNvPr id="7" name="Chart 6">
          <a:hlinkClick xmlns:r="http://schemas.openxmlformats.org/officeDocument/2006/relationships" r:id="rId8"/>
          <a:extLst>
            <a:ext uri="{FF2B5EF4-FFF2-40B4-BE49-F238E27FC236}">
              <a16:creationId xmlns:a16="http://schemas.microsoft.com/office/drawing/2014/main" id="{C87E866C-28AC-44E4-8413-38C1183E7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73271</xdr:colOff>
      <xdr:row>4</xdr:row>
      <xdr:rowOff>168519</xdr:rowOff>
    </xdr:from>
    <xdr:to>
      <xdr:col>6</xdr:col>
      <xdr:colOff>256442</xdr:colOff>
      <xdr:row>7</xdr:row>
      <xdr:rowOff>73269</xdr:rowOff>
    </xdr:to>
    <xdr:graphicFrame macro="">
      <xdr:nvGraphicFramePr>
        <xdr:cNvPr id="8" name="Chart 7">
          <a:hlinkClick xmlns:r="http://schemas.openxmlformats.org/officeDocument/2006/relationships" r:id="rId10"/>
          <a:extLst>
            <a:ext uri="{FF2B5EF4-FFF2-40B4-BE49-F238E27FC236}">
              <a16:creationId xmlns:a16="http://schemas.microsoft.com/office/drawing/2014/main" id="{65BAD7C8-CD7E-4CA8-9374-87D11D940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454269</xdr:colOff>
      <xdr:row>4</xdr:row>
      <xdr:rowOff>36635</xdr:rowOff>
    </xdr:from>
    <xdr:to>
      <xdr:col>9</xdr:col>
      <xdr:colOff>80596</xdr:colOff>
      <xdr:row>7</xdr:row>
      <xdr:rowOff>29308</xdr:rowOff>
    </xdr:to>
    <xdr:graphicFrame macro="">
      <xdr:nvGraphicFramePr>
        <xdr:cNvPr id="9" name="Chart 8">
          <a:hlinkClick xmlns:r="http://schemas.openxmlformats.org/officeDocument/2006/relationships" r:id="rId12"/>
          <a:extLst>
            <a:ext uri="{FF2B5EF4-FFF2-40B4-BE49-F238E27FC236}">
              <a16:creationId xmlns:a16="http://schemas.microsoft.com/office/drawing/2014/main" id="{F8BFC41C-DF25-4C21-A9B2-DDCE3CAE5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241788</xdr:colOff>
          <xdr:row>7</xdr:row>
          <xdr:rowOff>183173</xdr:rowOff>
        </xdr:from>
        <xdr:to>
          <xdr:col>9</xdr:col>
          <xdr:colOff>129151</xdr:colOff>
          <xdr:row>10</xdr:row>
          <xdr:rowOff>175846</xdr:rowOff>
        </xdr:to>
        <xdr:pic>
          <xdr:nvPicPr>
            <xdr:cNvPr id="21" name="Picture 20">
              <a:extLst>
                <a:ext uri="{FF2B5EF4-FFF2-40B4-BE49-F238E27FC236}">
                  <a16:creationId xmlns:a16="http://schemas.microsoft.com/office/drawing/2014/main" id="{41FC104C-EAA1-9037-663F-52376259A003}"/>
                </a:ext>
              </a:extLst>
            </xdr:cNvPr>
            <xdr:cNvPicPr>
              <a:picLocks noChangeAspect="1" noChangeArrowheads="1"/>
              <a:extLst>
                <a:ext uri="{84589F7E-364E-4C9E-8A38-B11213B215E9}">
                  <a14:cameraTool cellRange="'pivot report'!$A$51:$D$53" spid="_x0000_s1045"/>
                </a:ext>
              </a:extLst>
            </xdr:cNvPicPr>
          </xdr:nvPicPr>
          <xdr:blipFill>
            <a:blip xmlns:r="http://schemas.openxmlformats.org/officeDocument/2006/relationships" r:embed="rId14"/>
            <a:srcRect/>
            <a:stretch>
              <a:fillRect/>
            </a:stretch>
          </xdr:blipFill>
          <xdr:spPr bwMode="auto">
            <a:xfrm>
              <a:off x="849923" y="1516673"/>
              <a:ext cx="4847690" cy="564173"/>
            </a:xfrm>
            <a:prstGeom prst="round2DiagRect">
              <a:avLst>
                <a:gd name="adj1" fmla="val 16667"/>
                <a:gd name="adj2" fmla="val 0"/>
              </a:avLst>
            </a:prstGeom>
            <a:solidFill>
              <a:schemeClr val="accent6">
                <a:lumMod val="60000"/>
                <a:lumOff val="40000"/>
              </a:schemeClr>
            </a:solidFill>
            <a:ln w="88900" cap="sq">
              <a:noFill/>
              <a:miter lim="800000"/>
            </a:ln>
            <a:effectLst>
              <a:outerShdw blurRad="254000" algn="tl" rotWithShape="0">
                <a:srgbClr val="000000">
                  <a:alpha val="43000"/>
                </a:srgbClr>
              </a:outerShdw>
            </a:effectLst>
          </xdr:spPr>
        </xdr:pic>
        <xdr:clientData/>
      </xdr:twoCellAnchor>
    </mc:Choice>
    <mc:Fallback/>
  </mc:AlternateContent>
  <xdr:twoCellAnchor>
    <xdr:from>
      <xdr:col>1</xdr:col>
      <xdr:colOff>351693</xdr:colOff>
      <xdr:row>11</xdr:row>
      <xdr:rowOff>124558</xdr:rowOff>
    </xdr:from>
    <xdr:to>
      <xdr:col>9</xdr:col>
      <xdr:colOff>58615</xdr:colOff>
      <xdr:row>16</xdr:row>
      <xdr:rowOff>153865</xdr:rowOff>
    </xdr:to>
    <xdr:graphicFrame macro="">
      <xdr:nvGraphicFramePr>
        <xdr:cNvPr id="24" name="Chart 23">
          <a:extLst>
            <a:ext uri="{FF2B5EF4-FFF2-40B4-BE49-F238E27FC236}">
              <a16:creationId xmlns:a16="http://schemas.microsoft.com/office/drawing/2014/main" id="{3B530B1D-D467-4F72-8CE0-7C183A193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586153</xdr:colOff>
      <xdr:row>16</xdr:row>
      <xdr:rowOff>65942</xdr:rowOff>
    </xdr:from>
    <xdr:to>
      <xdr:col>7</xdr:col>
      <xdr:colOff>285750</xdr:colOff>
      <xdr:row>17</xdr:row>
      <xdr:rowOff>80596</xdr:rowOff>
    </xdr:to>
    <xdr:sp macro="" textlink="">
      <xdr:nvSpPr>
        <xdr:cNvPr id="27" name="TextBox 26">
          <a:extLst>
            <a:ext uri="{FF2B5EF4-FFF2-40B4-BE49-F238E27FC236}">
              <a16:creationId xmlns:a16="http://schemas.microsoft.com/office/drawing/2014/main" id="{3D264754-2047-193D-CE36-710B6A1ED81C}"/>
            </a:ext>
          </a:extLst>
        </xdr:cNvPr>
        <xdr:cNvSpPr txBox="1"/>
      </xdr:nvSpPr>
      <xdr:spPr>
        <a:xfrm>
          <a:off x="2410557" y="3113942"/>
          <a:ext cx="2227385" cy="205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ysClr val="windowText" lastClr="000000"/>
              </a:solidFill>
            </a:rPr>
            <a:t>No. of Patient by age group</a:t>
          </a:r>
        </a:p>
      </xdr:txBody>
    </xdr:sp>
    <xdr:clientData/>
  </xdr:twoCellAnchor>
  <xdr:twoCellAnchor>
    <xdr:from>
      <xdr:col>9</xdr:col>
      <xdr:colOff>329711</xdr:colOff>
      <xdr:row>0</xdr:row>
      <xdr:rowOff>0</xdr:rowOff>
    </xdr:from>
    <xdr:to>
      <xdr:col>11</xdr:col>
      <xdr:colOff>512884</xdr:colOff>
      <xdr:row>6</xdr:row>
      <xdr:rowOff>95249</xdr:rowOff>
    </xdr:to>
    <xdr:graphicFrame macro="">
      <xdr:nvGraphicFramePr>
        <xdr:cNvPr id="32" name="Chart 31">
          <a:extLst>
            <a:ext uri="{FF2B5EF4-FFF2-40B4-BE49-F238E27FC236}">
              <a16:creationId xmlns:a16="http://schemas.microsoft.com/office/drawing/2014/main" id="{262CCAB2-96AC-434D-914C-8EA824E8B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290146</xdr:colOff>
      <xdr:row>6</xdr:row>
      <xdr:rowOff>26377</xdr:rowOff>
    </xdr:from>
    <xdr:to>
      <xdr:col>11</xdr:col>
      <xdr:colOff>578827</xdr:colOff>
      <xdr:row>7</xdr:row>
      <xdr:rowOff>80596</xdr:rowOff>
    </xdr:to>
    <xdr:sp macro="" textlink="">
      <xdr:nvSpPr>
        <xdr:cNvPr id="33" name="TextBox 32">
          <a:extLst>
            <a:ext uri="{FF2B5EF4-FFF2-40B4-BE49-F238E27FC236}">
              <a16:creationId xmlns:a16="http://schemas.microsoft.com/office/drawing/2014/main" id="{5690A075-A705-A971-9454-B1D83B114543}"/>
            </a:ext>
          </a:extLst>
        </xdr:cNvPr>
        <xdr:cNvSpPr txBox="1"/>
      </xdr:nvSpPr>
      <xdr:spPr>
        <a:xfrm>
          <a:off x="5858608" y="1169377"/>
          <a:ext cx="1504950" cy="24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ysClr val="windowText" lastClr="000000"/>
              </a:solidFill>
            </a:rPr>
            <a:t>Patient Attend Status</a:t>
          </a:r>
        </a:p>
      </xdr:txBody>
    </xdr:sp>
    <xdr:clientData/>
  </xdr:twoCellAnchor>
  <xdr:twoCellAnchor>
    <xdr:from>
      <xdr:col>12</xdr:col>
      <xdr:colOff>102577</xdr:colOff>
      <xdr:row>0</xdr:row>
      <xdr:rowOff>0</xdr:rowOff>
    </xdr:from>
    <xdr:to>
      <xdr:col>14</xdr:col>
      <xdr:colOff>381000</xdr:colOff>
      <xdr:row>6</xdr:row>
      <xdr:rowOff>124558</xdr:rowOff>
    </xdr:to>
    <xdr:graphicFrame macro="">
      <xdr:nvGraphicFramePr>
        <xdr:cNvPr id="34" name="Chart 33">
          <a:extLst>
            <a:ext uri="{FF2B5EF4-FFF2-40B4-BE49-F238E27FC236}">
              <a16:creationId xmlns:a16="http://schemas.microsoft.com/office/drawing/2014/main" id="{D1649E40-5D90-4376-A96D-C7B172DE4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139212</xdr:colOff>
      <xdr:row>6</xdr:row>
      <xdr:rowOff>14654</xdr:rowOff>
    </xdr:from>
    <xdr:to>
      <xdr:col>14</xdr:col>
      <xdr:colOff>322384</xdr:colOff>
      <xdr:row>7</xdr:row>
      <xdr:rowOff>43962</xdr:rowOff>
    </xdr:to>
    <xdr:sp macro="" textlink="">
      <xdr:nvSpPr>
        <xdr:cNvPr id="36" name="TextBox 35">
          <a:extLst>
            <a:ext uri="{FF2B5EF4-FFF2-40B4-BE49-F238E27FC236}">
              <a16:creationId xmlns:a16="http://schemas.microsoft.com/office/drawing/2014/main" id="{36766D9A-5A24-2165-C750-9A2DB797EE4C}"/>
            </a:ext>
          </a:extLst>
        </xdr:cNvPr>
        <xdr:cNvSpPr txBox="1"/>
      </xdr:nvSpPr>
      <xdr:spPr>
        <a:xfrm>
          <a:off x="7532077" y="1157654"/>
          <a:ext cx="1399442" cy="219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ysClr val="windowText" lastClr="000000"/>
              </a:solidFill>
            </a:rPr>
            <a:t>Gender wise Analysis</a:t>
          </a:r>
        </a:p>
      </xdr:txBody>
    </xdr:sp>
    <xdr:clientData/>
  </xdr:twoCellAnchor>
  <xdr:twoCellAnchor>
    <xdr:from>
      <xdr:col>9</xdr:col>
      <xdr:colOff>337037</xdr:colOff>
      <xdr:row>7</xdr:row>
      <xdr:rowOff>175846</xdr:rowOff>
    </xdr:from>
    <xdr:to>
      <xdr:col>14</xdr:col>
      <xdr:colOff>351691</xdr:colOff>
      <xdr:row>15</xdr:row>
      <xdr:rowOff>161192</xdr:rowOff>
    </xdr:to>
    <xdr:graphicFrame macro="">
      <xdr:nvGraphicFramePr>
        <xdr:cNvPr id="37" name="Chart 36">
          <a:extLst>
            <a:ext uri="{FF2B5EF4-FFF2-40B4-BE49-F238E27FC236}">
              <a16:creationId xmlns:a16="http://schemas.microsoft.com/office/drawing/2014/main" id="{3226CD36-85D2-4C28-ADEC-375E57339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14654</xdr:colOff>
      <xdr:row>16</xdr:row>
      <xdr:rowOff>0</xdr:rowOff>
    </xdr:from>
    <xdr:to>
      <xdr:col>14</xdr:col>
      <xdr:colOff>161192</xdr:colOff>
      <xdr:row>17</xdr:row>
      <xdr:rowOff>29308</xdr:rowOff>
    </xdr:to>
    <xdr:sp macro="" textlink="">
      <xdr:nvSpPr>
        <xdr:cNvPr id="38" name="TextBox 37">
          <a:extLst>
            <a:ext uri="{FF2B5EF4-FFF2-40B4-BE49-F238E27FC236}">
              <a16:creationId xmlns:a16="http://schemas.microsoft.com/office/drawing/2014/main" id="{97D6F6EF-BCFA-9D66-9FE6-F95B5DEFF442}"/>
            </a:ext>
          </a:extLst>
        </xdr:cNvPr>
        <xdr:cNvSpPr txBox="1"/>
      </xdr:nvSpPr>
      <xdr:spPr>
        <a:xfrm>
          <a:off x="6191250" y="3048000"/>
          <a:ext cx="2579077" cy="219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ysClr val="windowText" lastClr="000000"/>
              </a:solidFill>
            </a:rPr>
            <a:t>No. of Patient by Department Referal</a:t>
          </a:r>
        </a:p>
      </xdr:txBody>
    </xdr:sp>
    <xdr:clientData/>
  </xdr:twoCellAnchor>
  <xdr:twoCellAnchor editAs="oneCell">
    <xdr:from>
      <xdr:col>6</xdr:col>
      <xdr:colOff>183173</xdr:colOff>
      <xdr:row>0</xdr:row>
      <xdr:rowOff>65944</xdr:rowOff>
    </xdr:from>
    <xdr:to>
      <xdr:col>9</xdr:col>
      <xdr:colOff>109904</xdr:colOff>
      <xdr:row>2</xdr:row>
      <xdr:rowOff>29308</xdr:rowOff>
    </xdr:to>
    <mc:AlternateContent xmlns:mc="http://schemas.openxmlformats.org/markup-compatibility/2006" xmlns:a14="http://schemas.microsoft.com/office/drawing/2010/main">
      <mc:Choice Requires="a14">
        <xdr:graphicFrame macro="">
          <xdr:nvGraphicFramePr>
            <xdr:cNvPr id="40" name="Date (Year)">
              <a:extLst>
                <a:ext uri="{FF2B5EF4-FFF2-40B4-BE49-F238E27FC236}">
                  <a16:creationId xmlns:a16="http://schemas.microsoft.com/office/drawing/2014/main" id="{91868B7E-4AE0-41C5-A497-C806775AF344}"/>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927231" y="65944"/>
              <a:ext cx="1751135" cy="344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447674</xdr:colOff>
      <xdr:row>0</xdr:row>
      <xdr:rowOff>123825</xdr:rowOff>
    </xdr:from>
    <xdr:to>
      <xdr:col>16</xdr:col>
      <xdr:colOff>495300</xdr:colOff>
      <xdr:row>19</xdr:row>
      <xdr:rowOff>104775</xdr:rowOff>
    </xdr:to>
    <xdr:graphicFrame macro="">
      <xdr:nvGraphicFramePr>
        <xdr:cNvPr id="2" name="Chart 1">
          <a:extLst>
            <a:ext uri="{FF2B5EF4-FFF2-40B4-BE49-F238E27FC236}">
              <a16:creationId xmlns:a16="http://schemas.microsoft.com/office/drawing/2014/main" id="{5CAA3EA3-57C9-41BC-88F4-F405A5F03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180975</xdr:colOff>
      <xdr:row>20</xdr:row>
      <xdr:rowOff>76200</xdr:rowOff>
    </xdr:from>
    <xdr:to>
      <xdr:col>16</xdr:col>
      <xdr:colOff>523875</xdr:colOff>
      <xdr:row>22</xdr:row>
      <xdr:rowOff>85725</xdr:rowOff>
    </xdr:to>
    <xdr:sp macro="" textlink="">
      <xdr:nvSpPr>
        <xdr:cNvPr id="3" name="TextBox 2">
          <a:extLst>
            <a:ext uri="{FF2B5EF4-FFF2-40B4-BE49-F238E27FC236}">
              <a16:creationId xmlns:a16="http://schemas.microsoft.com/office/drawing/2014/main" id="{802F20D8-CA4B-620B-05E4-4E11BF0A7175}"/>
            </a:ext>
          </a:extLst>
        </xdr:cNvPr>
        <xdr:cNvSpPr txBox="1"/>
      </xdr:nvSpPr>
      <xdr:spPr>
        <a:xfrm>
          <a:off x="790575" y="3886200"/>
          <a:ext cx="9486900" cy="390525"/>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Use an area sparkline to track</a:t>
          </a:r>
          <a:r>
            <a:rPr lang="en-IN" sz="1600" b="1" baseline="0"/>
            <a:t> daily changes and highlights days with time that might need improvements.</a:t>
          </a:r>
          <a:endParaRPr lang="en-IN" sz="1600" b="1"/>
        </a:p>
      </xdr:txBody>
    </xdr:sp>
    <xdr:clientData/>
  </xdr:twoCellAnchor>
</xdr:wsDr>
</file>

<file path=xl/drawings/drawing4.xml><?xml version="1.0" encoding="utf-8"?>
<c:userShapes xmlns:c="http://schemas.openxmlformats.org/drawingml/2006/chart">
  <cdr:relSizeAnchor xmlns:cdr="http://schemas.openxmlformats.org/drawingml/2006/chartDrawing">
    <cdr:from>
      <cdr:x>0.05831</cdr:x>
      <cdr:y>0.01058</cdr:y>
    </cdr:from>
    <cdr:to>
      <cdr:x>0.11856</cdr:x>
      <cdr:y>0.1746</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B81ACDE-7A2E-F12D-98D5-0B728276295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71500" y="38100"/>
          <a:ext cx="590551" cy="590551"/>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1</xdr:col>
      <xdr:colOff>361949</xdr:colOff>
      <xdr:row>1</xdr:row>
      <xdr:rowOff>9525</xdr:rowOff>
    </xdr:from>
    <xdr:to>
      <xdr:col>12</xdr:col>
      <xdr:colOff>419100</xdr:colOff>
      <xdr:row>18</xdr:row>
      <xdr:rowOff>95250</xdr:rowOff>
    </xdr:to>
    <xdr:graphicFrame macro="">
      <xdr:nvGraphicFramePr>
        <xdr:cNvPr id="2" name="Chart 1">
          <a:extLst>
            <a:ext uri="{FF2B5EF4-FFF2-40B4-BE49-F238E27FC236}">
              <a16:creationId xmlns:a16="http://schemas.microsoft.com/office/drawing/2014/main" id="{4584469E-A58C-470D-99CB-6F524EB863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19</xdr:row>
      <xdr:rowOff>51955</xdr:rowOff>
    </xdr:from>
    <xdr:to>
      <xdr:col>12</xdr:col>
      <xdr:colOff>415637</xdr:colOff>
      <xdr:row>21</xdr:row>
      <xdr:rowOff>0</xdr:rowOff>
    </xdr:to>
    <xdr:sp macro="" textlink="">
      <xdr:nvSpPr>
        <xdr:cNvPr id="3" name="TextBox 2">
          <a:extLst>
            <a:ext uri="{FF2B5EF4-FFF2-40B4-BE49-F238E27FC236}">
              <a16:creationId xmlns:a16="http://schemas.microsoft.com/office/drawing/2014/main" id="{9E81FB51-0BF0-8A63-C567-A60B15E230E2}"/>
            </a:ext>
          </a:extLst>
        </xdr:cNvPr>
        <xdr:cNvSpPr txBox="1"/>
      </xdr:nvSpPr>
      <xdr:spPr>
        <a:xfrm>
          <a:off x="987136" y="3671455"/>
          <a:ext cx="6702137" cy="3290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Showing</a:t>
          </a:r>
          <a:r>
            <a:rPr lang="en-IN" sz="1100" baseline="0"/>
            <a:t> a daily trend with an area sparkline to spot pattern like busy days or seasonal trends.</a:t>
          </a:r>
          <a:endParaRPr lang="en-IN" sz="1100"/>
        </a:p>
      </xdr:txBody>
    </xdr:sp>
    <xdr:clientData/>
  </xdr:twoCellAnchor>
  <xdr:twoCellAnchor editAs="oneCell">
    <xdr:from>
      <xdr:col>2</xdr:col>
      <xdr:colOff>60613</xdr:colOff>
      <xdr:row>0</xdr:row>
      <xdr:rowOff>155864</xdr:rowOff>
    </xdr:from>
    <xdr:to>
      <xdr:col>3</xdr:col>
      <xdr:colOff>51954</xdr:colOff>
      <xdr:row>3</xdr:row>
      <xdr:rowOff>181841</xdr:rowOff>
    </xdr:to>
    <xdr:pic>
      <xdr:nvPicPr>
        <xdr:cNvPr id="5" name="Graphic 4" descr="Home">
          <a:hlinkClick xmlns:r="http://schemas.openxmlformats.org/officeDocument/2006/relationships" r:id="rId2"/>
          <a:extLst>
            <a:ext uri="{FF2B5EF4-FFF2-40B4-BE49-F238E27FC236}">
              <a16:creationId xmlns:a16="http://schemas.microsoft.com/office/drawing/2014/main" id="{B2849827-466D-A7A9-492A-6CCA141FD18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72886" y="155864"/>
          <a:ext cx="597477" cy="59747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20</xdr:row>
      <xdr:rowOff>76200</xdr:rowOff>
    </xdr:from>
    <xdr:to>
      <xdr:col>16</xdr:col>
      <xdr:colOff>523875</xdr:colOff>
      <xdr:row>22</xdr:row>
      <xdr:rowOff>85725</xdr:rowOff>
    </xdr:to>
    <xdr:sp macro="" textlink="">
      <xdr:nvSpPr>
        <xdr:cNvPr id="3" name="TextBox 2">
          <a:extLst>
            <a:ext uri="{FF2B5EF4-FFF2-40B4-BE49-F238E27FC236}">
              <a16:creationId xmlns:a16="http://schemas.microsoft.com/office/drawing/2014/main" id="{088B414F-D2E0-484E-8952-F6D95B564D25}"/>
            </a:ext>
          </a:extLst>
        </xdr:cNvPr>
        <xdr:cNvSpPr txBox="1"/>
      </xdr:nvSpPr>
      <xdr:spPr>
        <a:xfrm>
          <a:off x="790575" y="3886200"/>
          <a:ext cx="9486900" cy="390525"/>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t>.Use an chart to show trends, spot drops in satisfaction,and link them to busy times or challenges.</a:t>
          </a:r>
          <a:endParaRPr lang="en-IN" sz="1600" b="1"/>
        </a:p>
      </xdr:txBody>
    </xdr:sp>
    <xdr:clientData/>
  </xdr:twoCellAnchor>
  <xdr:twoCellAnchor>
    <xdr:from>
      <xdr:col>0</xdr:col>
      <xdr:colOff>19050</xdr:colOff>
      <xdr:row>0</xdr:row>
      <xdr:rowOff>19050</xdr:rowOff>
    </xdr:from>
    <xdr:to>
      <xdr:col>18</xdr:col>
      <xdr:colOff>9524</xdr:colOff>
      <xdr:row>19</xdr:row>
      <xdr:rowOff>0</xdr:rowOff>
    </xdr:to>
    <xdr:graphicFrame macro="">
      <xdr:nvGraphicFramePr>
        <xdr:cNvPr id="4" name="Chart 3">
          <a:extLst>
            <a:ext uri="{FF2B5EF4-FFF2-40B4-BE49-F238E27FC236}">
              <a16:creationId xmlns:a16="http://schemas.microsoft.com/office/drawing/2014/main" id="{97861FC8-BB26-40CD-86DF-17485A8FB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523875</xdr:colOff>
      <xdr:row>0</xdr:row>
      <xdr:rowOff>0</xdr:rowOff>
    </xdr:from>
    <xdr:to>
      <xdr:col>1</xdr:col>
      <xdr:colOff>600075</xdr:colOff>
      <xdr:row>3</xdr:row>
      <xdr:rowOff>114300</xdr:rowOff>
    </xdr:to>
    <xdr:pic>
      <xdr:nvPicPr>
        <xdr:cNvPr id="6" name="Graphic 5" descr="Home">
          <a:hlinkClick xmlns:r="http://schemas.openxmlformats.org/officeDocument/2006/relationships" r:id="rId2"/>
          <a:extLst>
            <a:ext uri="{FF2B5EF4-FFF2-40B4-BE49-F238E27FC236}">
              <a16:creationId xmlns:a16="http://schemas.microsoft.com/office/drawing/2014/main" id="{F6C14250-0FD8-2E91-9589-70D3A4D66E2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23875" y="0"/>
          <a:ext cx="685800" cy="6858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5.406253935187" createdVersion="5" refreshedVersion="8" minRefreshableVersion="3" recordCount="0" supportSubquery="1" supportAdvancedDrill="1" xr:uid="{9160D51E-06D1-46E0-9C9C-917BE2A0D7F5}">
  <cacheSource type="external" connectionId="4"/>
  <cacheFields count="4">
    <cacheField name="[Measures].[Distinct Count of Patient Id]" caption="Distinct Count of Patient Id" numFmtId="0" hierarchy="24" level="32767"/>
    <cacheField name="[Calendar Table].[Date (Day)].[Date (Day)]" caption="Date (Day)" numFmtId="0" hierarchy="2" level="1">
      <sharedItems count="30">
        <s v="1-Oct"/>
        <s v="2-Oct"/>
        <s v="3-Oct"/>
        <s v="4-Oct"/>
        <s v="5-Oct"/>
        <s v="6-Oct"/>
        <s v="7-Oct"/>
        <s v="8-Oct"/>
        <s v="9-Oct"/>
        <s v="10-Oct"/>
        <s v="11-Oct"/>
        <s v="12-Oct"/>
        <s v="13-Oct"/>
        <s v="14-Oct"/>
        <s v="15-Oct"/>
        <s v="16-Oct"/>
        <s v="17-Oct"/>
        <s v="18-Oct"/>
        <s v="19-Oct"/>
        <s v="20-Oct"/>
        <s v="21-Oct"/>
        <s v="22-Oct"/>
        <s v="23-Oct"/>
        <s v="24-Oct"/>
        <s v="25-Oct"/>
        <s v="26-Oct"/>
        <s v="27-Oct"/>
        <s v="28-Oct"/>
        <s v="29-Oct"/>
        <s v="30-Oct"/>
      </sharedItems>
    </cacheField>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6">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2"/>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1"/>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5.406257870367" createdVersion="5" refreshedVersion="8" minRefreshableVersion="3" recordCount="0" supportSubquery="1" supportAdvancedDrill="1" xr:uid="{4AB10492-01CD-4A79-A2BC-0F202EC699C1}">
  <cacheSource type="external" connectionId="4"/>
  <cacheFields count="4">
    <cacheField name="[Calenda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4" level="32767"/>
    <cacheField name="[Calendar Table].[Date (Year)].[Date (Year)]" caption="Date (Year)" numFmtId="0" hierarchy="3" level="1">
      <sharedItems containsSemiMixedTypes="0" containsNonDate="0" containsString="0"/>
    </cacheField>
  </cacheFields>
  <cacheHierarchies count="36">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5.406258564813" createdVersion="5" refreshedVersion="8" minRefreshableVersion="3" recordCount="0" supportSubquery="1" supportAdvancedDrill="1" xr:uid="{9E9C7E13-4156-47C6-9DCE-8E0752CEC758}">
  <cacheSource type="external" connectionId="4"/>
  <cacheFields count="4">
    <cacheField name="[Calenda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ar Table].[Date (Year)].[Date (Year)]" caption="Date (Year)" numFmtId="0" hierarchy="3" level="1">
      <sharedItems containsSemiMixedTypes="0" containsNonDate="0" containsString="0"/>
    </cacheField>
  </cacheFields>
  <cacheHierarchies count="36">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5.406258912037" createdVersion="5" refreshedVersion="8" minRefreshableVersion="3" recordCount="0" supportSubquery="1" supportAdvancedDrill="1" xr:uid="{98B1E5AA-3D27-479F-A66B-41DD3E8C309A}">
  <cacheSource type="external" connectionId="4"/>
  <cacheFields count="4">
    <cacheField name="[Calendar Table].[Date (Month)].[Date (Month)]" caption="Date (Month)" numFmtId="0" hierarchy="1" level="1">
      <sharedItems count="1">
        <s v="Jan"/>
      </sharedItems>
    </cacheField>
    <cacheField name="[Calendar 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 Table].[Date (Quarter)].[Date (Quarter)]" caption="Date (Quarter)" numFmtId="0" hierarchy="4" level="1">
      <sharedItems count="1">
        <s v="Qtr1"/>
      </sharedItems>
    </cacheField>
    <cacheField name="[Calendar Table].[Date (Year)].[Date (Year)]" caption="Date (Year)" numFmtId="0" hierarchy="3" level="1">
      <sharedItems count="1">
        <s v="2024"/>
      </sharedItems>
    </cacheField>
  </cacheFields>
  <cacheHierarchies count="36">
    <cacheHierarchy uniqueName="[Calendar Table].[Date]" caption="Date" attribute="1" time="1" defaultMemberUniqueName="[Calendar Table].[Date].[All]" allUniqueName="[Calendar Table].[Date].[All]" dimensionUniqueName="[Calendar Table]" displayFolder="" count="2" memberValueDatatype="7" unbalanced="0">
      <fieldsUsage count="2">
        <fieldUsage x="-1"/>
        <fieldUsage x="1"/>
      </fieldsUsage>
    </cacheHierarchy>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2" memberValueDatatype="130" unbalanced="0"/>
    <cacheHierarchy uniqueName="[Calendar Table].[Date (Day Index)]" caption="Date (Day Index)" attribute="1" defaultMemberUniqueName="[Calendar Table].[Date (Day Index)].[All]" allUniqueName="[Calendar Table].[Date (Day Index)].[All]" dimensionUniqueName="[Calendar Table]" displayFolder="" count="2"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06.999304629629" createdVersion="3" refreshedVersion="8" minRefreshableVersion="3" recordCount="0" supportSubquery="1" supportAdvancedDrill="1" xr:uid="{483E0C5B-B3CC-466F-9FB1-2A6A3930C1FC}">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25396246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5.406254166664" createdVersion="5" refreshedVersion="8" minRefreshableVersion="3" recordCount="0" supportSubquery="1" supportAdvancedDrill="1" xr:uid="{D41314ED-D58B-4FE6-BB3B-E800E84A9A8D}">
  <cacheSource type="external" connectionId="4"/>
  <cacheFields count="3">
    <cacheField name="[Measures].[Distinct Count of Patient Id]" caption="Distinct Count of Patient Id" numFmtId="0" hierarchy="24"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6">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5.406254398149" createdVersion="5" refreshedVersion="8" minRefreshableVersion="3" recordCount="0" supportSubquery="1" supportAdvancedDrill="1" xr:uid="{0D6DDDFC-078A-406F-BD9B-2552A3CEA73C}">
  <cacheSource type="external" connectionId="4"/>
  <cacheFields count="3">
    <cacheField name="[Measures].[Average of Patient Waittime]" caption="Average of Patient Waittime" numFmtId="0" hierarchy="28"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6">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5.406254629626" createdVersion="5" refreshedVersion="8" minRefreshableVersion="3" recordCount="0" supportSubquery="1" supportAdvancedDrill="1" xr:uid="{2D131C7D-EF2F-41F9-BEAD-DBEB25C56CAB}">
  <cacheSource type="external" connectionId="4"/>
  <cacheFields count="3">
    <cacheField name="[Measures].[Average of Patient Satisfaction Score]" caption="Average of Patient Satisfaction Score" numFmtId="0" hierarchy="30"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6">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5.406255208334" createdVersion="5" refreshedVersion="8" minRefreshableVersion="3" recordCount="0" supportSubquery="1" supportAdvancedDrill="1" xr:uid="{8C420F9F-3D0A-4896-B608-466A0532B00D}">
  <cacheSource type="external" connectionId="4"/>
  <cacheFields count="4">
    <cacheField name="[Calendar Table].[Date (Day)].[Date (Day)]" caption="Date (Day)" numFmtId="0" hierarchy="2" level="1">
      <sharedItems count="30">
        <s v="1-Oct"/>
        <s v="2-Oct"/>
        <s v="3-Oct"/>
        <s v="4-Oct"/>
        <s v="5-Oct"/>
        <s v="6-Oct"/>
        <s v="7-Oct"/>
        <s v="8-Oct"/>
        <s v="9-Oct"/>
        <s v="10-Oct"/>
        <s v="11-Oct"/>
        <s v="12-Oct"/>
        <s v="13-Oct"/>
        <s v="14-Oct"/>
        <s v="15-Oct"/>
        <s v="16-Oct"/>
        <s v="17-Oct"/>
        <s v="18-Oct"/>
        <s v="19-Oct"/>
        <s v="20-Oct"/>
        <s v="21-Oct"/>
        <s v="22-Oct"/>
        <s v="23-Oct"/>
        <s v="24-Oct"/>
        <s v="25-Oct"/>
        <s v="26-Oct"/>
        <s v="27-Oct"/>
        <s v="28-Oct"/>
        <s v="29-Oct"/>
        <s v="30-Oct"/>
      </sharedItems>
    </cacheField>
    <cacheField name="[Calendar Table].[Date (Month)].[Date (Month)]" caption="Date (Month)" numFmtId="0" hierarchy="1" level="1">
      <sharedItems containsSemiMixedTypes="0" containsNonDate="0" containsString="0"/>
    </cacheField>
    <cacheField name="[Measures].[Average of Patient Waittime]" caption="Average of Patient Waittime" numFmtId="0" hierarchy="28" level="32767"/>
    <cacheField name="[Calendar Table].[Date (Year)].[Date (Year)]" caption="Date (Year)" numFmtId="0" hierarchy="3" level="1">
      <sharedItems containsSemiMixedTypes="0" containsNonDate="0" containsString="0"/>
    </cacheField>
  </cacheFields>
  <cacheHierarchies count="36">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0"/>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5.406255787035" createdVersion="5" refreshedVersion="8" minRefreshableVersion="3" recordCount="0" supportSubquery="1" supportAdvancedDrill="1" xr:uid="{9F9A7E1D-696D-4938-A5B9-EA1B1D25EA06}">
  <cacheSource type="external" connectionId="4"/>
  <cacheFields count="4">
    <cacheField name="[Calendar Table].[Date (Day)].[Date (Day)]" caption="Date (Day)" numFmtId="0" hierarchy="2" level="1">
      <sharedItems count="30">
        <s v="1-Oct"/>
        <s v="2-Oct"/>
        <s v="3-Oct"/>
        <s v="4-Oct"/>
        <s v="5-Oct"/>
        <s v="6-Oct"/>
        <s v="7-Oct"/>
        <s v="8-Oct"/>
        <s v="9-Oct"/>
        <s v="10-Oct"/>
        <s v="11-Oct"/>
        <s v="12-Oct"/>
        <s v="13-Oct"/>
        <s v="14-Oct"/>
        <s v="15-Oct"/>
        <s v="16-Oct"/>
        <s v="17-Oct"/>
        <s v="18-Oct"/>
        <s v="19-Oct"/>
        <s v="20-Oct"/>
        <s v="21-Oct"/>
        <s v="22-Oct"/>
        <s v="23-Oct"/>
        <s v="24-Oct"/>
        <s v="25-Oct"/>
        <s v="26-Oct"/>
        <s v="27-Oct"/>
        <s v="28-Oct"/>
        <s v="29-Oct"/>
        <s v="30-Oct"/>
      </sharedItems>
    </cacheField>
    <cacheField name="[Calendar Table].[Date (Month)].[Date (Month)]" caption="Date (Month)" numFmtId="0" hierarchy="1" level="1">
      <sharedItems containsSemiMixedTypes="0" containsNonDate="0" containsString="0"/>
    </cacheField>
    <cacheField name="[Measures].[Average of Patient Satisfaction Score]" caption="Average of Patient Satisfaction Score" numFmtId="0" hierarchy="30" level="32767"/>
    <cacheField name="[Calendar Table].[Date (Year)].[Date (Year)]" caption="Date (Year)" numFmtId="0" hierarchy="3" level="1">
      <sharedItems containsSemiMixedTypes="0" containsNonDate="0" containsString="0"/>
    </cacheField>
  </cacheFields>
  <cacheHierarchies count="36">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0"/>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5.406256249997" createdVersion="5" refreshedVersion="8" minRefreshableVersion="3" recordCount="0" supportSubquery="1" supportAdvancedDrill="1" xr:uid="{21037EE5-0C16-4A94-9966-BBD0F56E07C0}">
  <cacheSource type="external" connectionId="4"/>
  <cacheFields count="5">
    <cacheField name="[Calendar 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1" level="32767"/>
    <cacheField name="[Calendar Table].[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5.406256944443" createdVersion="5" refreshedVersion="8" minRefreshableVersion="3" recordCount="0" supportSubquery="1" supportAdvancedDrill="1" xr:uid="{426FF898-C7BD-47FA-84DE-BBDEC4449A00}">
  <cacheSource type="external" connectionId="4"/>
  <cacheFields count="4">
    <cacheField name="[Calendar 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2" level="32767"/>
    <cacheField name="[Calendar Table].[Date (Year)].[Date (Year)]" caption="Date (Year)" numFmtId="0" hierarchy="3" level="1">
      <sharedItems containsSemiMixedTypes="0" containsNonDate="0" containsString="0"/>
    </cacheField>
  </cacheFields>
  <cacheHierarchies count="36">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5.406257407405" createdVersion="5" refreshedVersion="8" minRefreshableVersion="3" recordCount="0" supportSubquery="1" supportAdvancedDrill="1" xr:uid="{DCC8FCC4-227D-4353-A190-01E6D2C9B77B}">
  <cacheSource type="external" connectionId="4"/>
  <cacheFields count="4">
    <cacheField name="[Calendar Table].[Date (Month)].[Date (Month)]" caption="Date (Month)" numFmtId="0" hierarchy="1" level="1">
      <sharedItems containsSemiMixedTypes="0" containsNonDate="0" containsString="0"/>
    </cacheField>
    <cacheField name="[Hospital Emergency Room Data].[Patient attend ststus].[Patient attend ststus]" caption="Patient attend ststus" numFmtId="0" hierarchy="17" level="1">
      <sharedItems count="2">
        <s v="Delay"/>
        <s v="Ontime"/>
      </sharedItems>
    </cacheField>
    <cacheField name="[Measures].[Count of Patient attend ststus]" caption="Count of Patient attend ststus" numFmtId="0" hierarchy="33" level="32767"/>
    <cacheField name="[Calendar Table].[Date (Year)].[Date (Year)]" caption="Date (Year)" numFmtId="0" hierarchy="3" level="1">
      <sharedItems containsSemiMixedTypes="0" containsNonDate="0" containsString="0"/>
    </cacheField>
  </cacheFields>
  <cacheHierarchies count="36">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2" memberValueDatatype="130" unbalanced="0">
      <fieldsUsage count="2">
        <fieldUsage x="-1"/>
        <fieldUsage x="1"/>
      </fieldsUsage>
    </cacheHierarchy>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stus]" caption="Count of Patient attend sts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38AF31-DB6A-4EBA-9A82-649D8839BD29}" name="PivotTable2" cacheId="1137" applyNumberFormats="0" applyBorderFormats="0" applyFontFormats="0" applyPatternFormats="0" applyAlignmentFormats="0" applyWidthHeightFormats="1" dataCaption="Values" tag="b755dad0-cea4-49cd-85cf-13320ea8b76e"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84">
      <pivotArea outline="0" collapsedLevelsAreSubtotals="1" fieldPosition="0"/>
    </format>
  </formats>
  <pivotHierarchies count="36">
    <pivotHierarchy dragToData="1"/>
    <pivotHierarchy multipleItemSelectionAllowed="1" dragToData="1">
      <members count="1" level="1">
        <member name="[Calendar Table].[Date (Month)].&amp;[Oct]"/>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Min of Patient Waittime"/>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0DF14B2-EA5A-4619-B1E5-291CF812882D}" name="PivotTable9" cacheId="1155" applyNumberFormats="0" applyBorderFormats="0" applyFontFormats="0" applyPatternFormats="0" applyAlignmentFormats="0" applyWidthHeightFormats="1" dataCaption="Values" tag="bec55f55-7f57-46cd-bd62-537c66efc83b" updatedVersion="8" minRefreshableVersion="3" subtotalHiddenItems="1" itemPrintTitles="1" createdVersion="5" indent="0" outline="1" outlineData="1" multipleFieldFilters="0" chartFormat="10">
  <location ref="D58:E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stus" fld="2" subtotal="count" baseField="0" baseItem="0"/>
  </dataFields>
  <formats count="1">
    <format dxfId="393">
      <pivotArea outline="0" collapsedLevelsAreSubtotals="1" fieldPosition="0"/>
    </format>
  </format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 Table].[Date (Month)].&amp;[Oct]"/>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DFC65E2-F542-4DBC-B336-CA27F8424CDC}" name="PivotTable3" cacheId="1140" applyNumberFormats="0" applyBorderFormats="0" applyFontFormats="0" applyPatternFormats="0" applyAlignmentFormats="0" applyWidthHeightFormats="1" dataCaption="Values" tag="bec55f55-7f57-46cd-bd62-537c66efc83b" updatedVersion="8" minRefreshableVersion="3" subtotalHiddenItems="1" itemPrintTitles="1" createdVersion="5" indent="0" outline="1" outlineData="1" multipleFieldFilters="0">
  <location ref="A19:A2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394">
      <pivotArea outline="0" collapsedLevelsAreSubtotals="1" fieldPosition="0"/>
    </format>
  </formats>
  <pivotHierarchies count="36">
    <pivotHierarchy dragToData="1"/>
    <pivotHierarchy multipleItemSelectionAllowed="1" dragToData="1">
      <members count="1" level="1">
        <member name="[Calendar Table].[Date (Month)].&amp;[Oct]"/>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08C96C7-E9D2-43D3-A4D7-087589DCC7B5}" name="PivotTable8" cacheId="1152" applyNumberFormats="0" applyBorderFormats="0" applyFontFormats="0" applyPatternFormats="0" applyAlignmentFormats="0" applyWidthHeightFormats="1" dataCaption="Values" tag="bec55f55-7f57-46cd-bd62-537c66efc83b" updatedVersion="8" minRefreshableVersion="3" subtotalHiddenItems="1" itemPrintTitles="1" createdVersion="5" indent="0" outline="1" outlineData="1" multipleFieldFilters="0" chartFormat="6">
  <location ref="A58:B6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395">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 Table].[Date (Month)].&amp;[Oct]"/>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B4B024-899E-44F4-A350-1986EF82AB14}" name="PivotTable7" cacheId="1149" applyNumberFormats="0" applyBorderFormats="0" applyFontFormats="0" applyPatternFormats="0" applyAlignmentFormats="0" applyWidthHeightFormats="1" dataCaption="Values" tag="bec55f55-7f57-46cd-bd62-537c66efc83b" updatedVersion="8" minRefreshableVersion="3" subtotalHiddenItems="1" itemPrintTitles="1" createdVersion="5" indent="0" outline="1" outlineData="1" multipleFieldFilters="0" chartFormat="3">
  <location ref="A43:C46"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3">
    <format dxfId="387">
      <pivotArea collapsedLevelsAreSubtotals="1" fieldPosition="0">
        <references count="1">
          <reference field="1" count="0"/>
        </references>
      </pivotArea>
    </format>
    <format dxfId="386">
      <pivotArea outline="0" collapsedLevelsAreSubtotals="1" fieldPosition="0"/>
    </format>
    <format dxfId="385">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ar Table].[Date (Month)].&amp;[Oct]"/>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1C6FAC-F127-4EA6-A7F2-E9C3D90E8EEF}" name="PivotTable12" cacheId="1164" applyNumberFormats="0" applyBorderFormats="0" applyFontFormats="0" applyPatternFormats="0" applyAlignmentFormats="0" applyWidthHeightFormats="1" dataCaption="Values" tag="bec55f55-7f57-46cd-bd62-537c66efc83b" updatedVersion="8" minRefreshableVersion="3" subtotalHiddenItems="1" itemPrintTitles="1" createdVersion="5" indent="0" outline="1" outlineData="1" multipleFieldFilters="0" chartFormat="17">
  <location ref="A72:A74"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388">
      <pivotArea outline="0" collapsedLevelsAreSubtotals="1" fieldPosition="0"/>
    </format>
  </formats>
  <pivotHierarchies count="36">
    <pivotHierarchy dragToData="1"/>
    <pivotHierarchy multipleItemSelectionAllowed="1" dragToData="1">
      <members count="1" level="1">
        <member name="[Calendar Table].[Date (Month)].&amp;[Oct]"/>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58DCC2-8321-41B7-9268-C39335D7227B}" name="PivotTable11" cacheId="1161" applyNumberFormats="0" applyBorderFormats="0" applyFontFormats="0" applyPatternFormats="0" applyAlignmentFormats="0" applyWidthHeightFormats="1" dataCaption="Values" tag="bec55f55-7f57-46cd-bd62-537c66efc83b" updatedVersion="8" minRefreshableVersion="3" subtotalHiddenItems="1" itemPrintTitles="1" createdVersion="5" indent="0" outline="1" outlineData="1" multipleFieldFilters="0" chartFormat="17">
  <location ref="D72:E81"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1">
    <format dxfId="389">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 Table].[Date (Month)].&amp;[Oct]"/>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ACC5DD-DAB0-44A3-83A2-72420718FB5C}" name="PivotTable1" cacheId="1134" applyNumberFormats="0" applyBorderFormats="0" applyFontFormats="0" applyPatternFormats="0" applyAlignmentFormats="0" applyWidthHeightFormats="1" dataCaption="Values" tag="44d6156d-8fd4-4d29-a979-cb5d4ab1bb55"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ar Table].[Date (Month)].&amp;[Oct]"/>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D8DC16-905E-4777-81EF-5B38E62A5B23}" name="PivotTable6" cacheId="1146" applyNumberFormats="0" applyBorderFormats="0" applyFontFormats="0" applyPatternFormats="0" applyAlignmentFormats="0" applyWidthHeightFormats="1" dataCaption="Values" tag="44d6156d-8fd4-4d29-a979-cb5d4ab1bb55" updatedVersion="8" minRefreshableVersion="3" subtotalHiddenItems="1" itemPrintTitles="1" createdVersion="5" indent="0" outline="1" outlineData="1" multipleFieldFilters="0" chartFormat="23">
  <location ref="N4:O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390">
      <pivotArea collapsedLevelsAreSubtotals="1" fieldPosition="0">
        <references count="1">
          <reference field="0" count="0"/>
        </references>
      </pivotArea>
    </format>
  </formats>
  <chartFormats count="2">
    <chartFormat chart="20"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 Table].[Date (Month)].&amp;[Oct]"/>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963C8C-8606-44C6-BF99-16331D5B5578}" name="PivotTable10" cacheId="1158" applyNumberFormats="0" applyBorderFormats="0" applyFontFormats="0" applyPatternFormats="0" applyAlignmentFormats="0" applyWidthHeightFormats="1" dataCaption="Values" tag="bec55f55-7f57-46cd-bd62-537c66efc83b" updatedVersion="8" minRefreshableVersion="3" subtotalHiddenItems="1" itemPrintTitles="1" createdVersion="5" indent="0" outline="1" outlineData="1" multipleFieldFilters="0" chartFormat="14">
  <location ref="D65:E6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391">
      <pivotArea outline="0" collapsedLevelsAreSubtotals="1" fieldPosition="0"/>
    </format>
  </formats>
  <chartFormats count="6">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1" count="1" selected="0">
            <x v="0"/>
          </reference>
        </references>
      </pivotArea>
    </chartFormat>
    <chartFormat chart="11" format="3">
      <pivotArea type="data" outline="0" fieldPosition="0">
        <references count="2">
          <reference field="4294967294" count="1" selected="0">
            <x v="0"/>
          </reference>
          <reference field="1"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 Table].[Date (Month)].&amp;[Oct]"/>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BAF29B5-DA4A-44FD-9FDA-883242B87E33}" name="PivotTable5" cacheId="1143" applyNumberFormats="0" applyBorderFormats="0" applyFontFormats="0" applyPatternFormats="0" applyAlignmentFormats="0" applyWidthHeightFormats="1" dataCaption="Values" tag="44d6156d-8fd4-4d29-a979-cb5d4ab1bb55" updatedVersion="8" minRefreshableVersion="3" subtotalHiddenItems="1" itemPrintTitles="1" createdVersion="5" indent="0" outline="1" outlineData="1" multipleFieldFilters="0" chartFormat="18">
  <location ref="J4:K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
    <format dxfId="392">
      <pivotArea collapsedLevelsAreSubtotals="1" fieldPosition="0">
        <references count="1">
          <reference field="0" count="0"/>
        </references>
      </pivotArea>
    </format>
  </formats>
  <chartFormats count="3">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 Table].[Date (Month)].&amp;[Oct]"/>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4BF62E5-63EF-46B8-BD94-C333A8633D00}" name="PivotTable4" cacheId="1131" applyNumberFormats="0" applyBorderFormats="0" applyFontFormats="0" applyPatternFormats="0" applyAlignmentFormats="0" applyWidthHeightFormats="1" dataCaption="Values" tag="44d6156d-8fd4-4d29-a979-cb5d4ab1bb55" updatedVersion="8" minRefreshableVersion="3" subtotalHiddenItems="1" itemPrintTitles="1" createdVersion="5" indent="0" outline="1" outlineData="1" multipleFieldFilters="0" chartFormat="10">
  <location ref="E4:F35"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5" format="4"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 Table].[Date (Month)].&amp;[Oct]"/>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ED5A235-0D0B-4AD2-BE0E-2360F02E5734}"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s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6C76B001-FE8F-4741-95CA-C5CC3786FF28}" sourceName="[Calendar 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253962468">
      <levels count="2">
        <level uniqueName="[Calendar Table].[Date (Month)].[(All)]" sourceCaption="(All)" count="0"/>
        <level uniqueName="[Calendar Table].[Date (Month)].[Date (Month)]" sourceCaption="Date (Month)" count="12">
          <ranges>
            <range startItem="0">
              <i n="[Calendar Table].[Date (Month)].&amp;[Jan]" c="Jan"/>
              <i n="[Calendar Table].[Date (Month)].&amp;[Feb]" c="Feb"/>
              <i n="[Calendar Table].[Date (Month)].&amp;[Mar]" c="Mar"/>
              <i n="[Calendar Table].[Date (Month)].&amp;[Apr]" c="Apr"/>
              <i n="[Calendar Table].[Date (Month)].&amp;[May]" c="May"/>
              <i n="[Calendar Table].[Date (Month)].&amp;[Jun]" c="Jun"/>
              <i n="[Calendar Table].[Date (Month)].&amp;[Jul]" c="Jul"/>
              <i n="[Calendar Table].[Date (Month)].&amp;[Aug]" c="Aug"/>
              <i n="[Calendar Table].[Date (Month)].&amp;[Sep]" c="Sep"/>
              <i n="[Calendar Table].[Date (Month)].&amp;[Oct]" c="Oct"/>
              <i n="[Calendar Table].[Date (Month)].&amp;[Nov]" c="Nov"/>
              <i n="[Calendar Table].[Date (Month)].&amp;[Dec]" c="Dec"/>
            </range>
          </ranges>
        </level>
      </levels>
      <selections count="1">
        <selection n="[Calendar Table].[Date (Month)].&amp;[Oc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F8E12CC-0315-4B8F-9C56-C8EF2904E3A9}" sourceName="[Calendar 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253962468">
      <levels count="2">
        <level uniqueName="[Calendar Table].[Date (Year)].[(All)]" sourceCaption="(All)" count="0"/>
        <level uniqueName="[Calendar Table].[Date (Year)].[Date (Year)]" sourceCaption="Date (Year)" count="2">
          <ranges>
            <range startItem="0">
              <i n="[Calendar Table].[Date (Year)].&amp;[2023]" c="2023"/>
              <i n="[Calendar Table].[Date (Year)].&amp;[2024]" c="2024"/>
            </range>
          </ranges>
        </level>
      </levels>
      <selections count="1">
        <selection n="[Calendar 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8ACB146E-5ED8-48D2-A27A-6DA551A854E2}" cache="Slicer_Date__Month" caption="Date (Month)" showCaption="0" level="1" style="my style" rowHeight="144000"/>
  <slicer name="Date (Year)" xr10:uid="{AC1E6DCF-1BDA-4CD3-8233-2B145D13BAB4}" cache="Slicer_Date__Year" caption="Date (Year)" columnCount="2" showCaption="0" level="1" style="SlicerStyleDark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C18F9E-99FB-4494-8FC1-176CB866B5CE}" name="Table_ExternalData_1" displayName="Table_ExternalData_1" ref="A3:M17" tableType="queryTable" totalsRowShown="0">
  <autoFilter ref="A3:M17" xr:uid="{4FC18F9E-99FB-4494-8FC1-176CB866B5CE}"/>
  <tableColumns count="13">
    <tableColumn id="1" xr3:uid="{BF5A8841-FFEB-452A-9AE0-3A4371499A23}" uniqueName="1" name="Hospital Emergency Room Data[Patient Id]" queryTableFieldId="1"/>
    <tableColumn id="2" xr3:uid="{51BD61B7-0284-4CBB-803C-F6BAA820E44C}" uniqueName="2" name="Hospital Emergency Room Data[Patient Admission Date]" queryTableFieldId="2" dataDxfId="397"/>
    <tableColumn id="3" xr3:uid="{F959E342-DBB1-47C5-B12B-9DACEF567BBA}" uniqueName="3" name="Hospital Emergency Room Data[Patient Admission Time]" queryTableFieldId="3" dataDxfId="396"/>
    <tableColumn id="4" xr3:uid="{57268AD1-677B-480F-AA31-1ECB11FA340A}" uniqueName="4" name="Hospital Emergency Room Data[Merged]" queryTableFieldId="4"/>
    <tableColumn id="5" xr3:uid="{9A70E1A0-A2CC-4A8A-B3AA-AF9771937562}" uniqueName="5" name="Hospital Emergency Room Data[Patient Gender]" queryTableFieldId="5"/>
    <tableColumn id="6" xr3:uid="{1DF37B1D-B682-404C-BC72-86A3DF269553}" uniqueName="6" name="Hospital Emergency Room Data[Patient Age]" queryTableFieldId="6"/>
    <tableColumn id="7" xr3:uid="{D11BB15F-AC7F-45D8-A277-047080383E2F}" uniqueName="7" name="Hospital Emergency Room Data[Patient Race]" queryTableFieldId="7"/>
    <tableColumn id="8" xr3:uid="{89614124-3E60-4E69-89F1-6F5F9A7DBFC1}" uniqueName="8" name="Hospital Emergency Room Data[Department Referral]" queryTableFieldId="8"/>
    <tableColumn id="9" xr3:uid="{650EE072-B33A-453D-8A8F-0A997E0ADB57}" uniqueName="9" name="Hospital Emergency Room Data[Patient Admission Flag]" queryTableFieldId="9"/>
    <tableColumn id="10" xr3:uid="{942E9A75-01BF-4FCC-9C3A-5336F8E5750C}" uniqueName="10" name="Hospital Emergency Room Data[Patient Satisfaction Score]" queryTableFieldId="10"/>
    <tableColumn id="11" xr3:uid="{BA1F0FB3-3BE4-41E3-9985-D9C451364043}" uniqueName="11" name="Hospital Emergency Room Data[Patient Waittime]" queryTableFieldId="11"/>
    <tableColumn id="12" xr3:uid="{1B6698CF-F104-4617-82AD-A5520BDBC000}" uniqueName="12" name="Hospital Emergency Room Data[Age Group]" queryTableFieldId="12"/>
    <tableColumn id="13" xr3:uid="{CBAB95AF-13E4-4B1B-BF92-9EEA4AA70199}" uniqueName="13" name="Hospital Emergency Room Data[Patient attend sts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E115B-3FE3-4B97-BC19-41696932C245}">
  <dimension ref="A1:M17"/>
  <sheetViews>
    <sheetView workbookViewId="0"/>
  </sheetViews>
  <sheetFormatPr defaultRowHeight="15" x14ac:dyDescent="0.25"/>
  <cols>
    <col min="1" max="1" width="41.7109375" bestFit="1" customWidth="1"/>
    <col min="2" max="2" width="54.28515625" bestFit="1" customWidth="1"/>
    <col min="3" max="3" width="54.5703125" bestFit="1" customWidth="1"/>
    <col min="4" max="4" width="40" bestFit="1" customWidth="1"/>
    <col min="5" max="5" width="46.85546875" bestFit="1" customWidth="1"/>
    <col min="6" max="6" width="43.42578125" bestFit="1" customWidth="1"/>
    <col min="7" max="7" width="44.140625" bestFit="1" customWidth="1"/>
    <col min="8" max="8" width="51.7109375" bestFit="1" customWidth="1"/>
    <col min="9" max="9" width="53.7109375" bestFit="1" customWidth="1"/>
    <col min="10" max="10" width="56" bestFit="1" customWidth="1"/>
    <col min="11" max="11" width="48.7109375" bestFit="1" customWidth="1"/>
    <col min="12" max="12" width="42.5703125" bestFit="1" customWidth="1"/>
    <col min="13" max="13" width="51.7109375" bestFit="1" customWidth="1"/>
  </cols>
  <sheetData>
    <row r="1" spans="1:13" x14ac:dyDescent="0.25">
      <c r="A1" s="10" t="s">
        <v>97</v>
      </c>
    </row>
    <row r="3" spans="1:13" x14ac:dyDescent="0.25">
      <c r="A3" t="s">
        <v>37</v>
      </c>
      <c r="B3" t="s">
        <v>38</v>
      </c>
      <c r="C3" t="s">
        <v>39</v>
      </c>
      <c r="D3" t="s">
        <v>40</v>
      </c>
      <c r="E3" t="s">
        <v>41</v>
      </c>
      <c r="F3" t="s">
        <v>42</v>
      </c>
      <c r="G3" t="s">
        <v>43</v>
      </c>
      <c r="H3" t="s">
        <v>44</v>
      </c>
      <c r="I3" t="s">
        <v>45</v>
      </c>
      <c r="J3" t="s">
        <v>46</v>
      </c>
      <c r="K3" t="s">
        <v>47</v>
      </c>
      <c r="L3" t="s">
        <v>48</v>
      </c>
      <c r="M3" t="s">
        <v>49</v>
      </c>
    </row>
    <row r="4" spans="1:13" x14ac:dyDescent="0.25">
      <c r="A4" t="s">
        <v>50</v>
      </c>
      <c r="B4" s="8">
        <v>45293</v>
      </c>
      <c r="C4" s="9">
        <v>0.87777777777777777</v>
      </c>
      <c r="D4" t="s">
        <v>51</v>
      </c>
      <c r="E4" t="s">
        <v>52</v>
      </c>
      <c r="F4">
        <v>56</v>
      </c>
      <c r="G4" t="s">
        <v>53</v>
      </c>
      <c r="H4" t="s">
        <v>54</v>
      </c>
      <c r="I4" t="s">
        <v>55</v>
      </c>
      <c r="K4">
        <v>39</v>
      </c>
      <c r="L4" t="s">
        <v>56</v>
      </c>
      <c r="M4" t="s">
        <v>57</v>
      </c>
    </row>
    <row r="5" spans="1:13" x14ac:dyDescent="0.25">
      <c r="A5" t="s">
        <v>58</v>
      </c>
      <c r="B5" s="8">
        <v>45293</v>
      </c>
      <c r="C5" s="9">
        <v>0.12847222222222221</v>
      </c>
      <c r="D5" t="s">
        <v>59</v>
      </c>
      <c r="E5" t="s">
        <v>52</v>
      </c>
      <c r="F5">
        <v>2</v>
      </c>
      <c r="G5" t="s">
        <v>53</v>
      </c>
      <c r="H5" t="s">
        <v>54</v>
      </c>
      <c r="I5" t="s">
        <v>55</v>
      </c>
      <c r="K5">
        <v>58</v>
      </c>
      <c r="L5" t="s">
        <v>60</v>
      </c>
      <c r="M5" t="s">
        <v>57</v>
      </c>
    </row>
    <row r="6" spans="1:13" x14ac:dyDescent="0.25">
      <c r="A6" t="s">
        <v>61</v>
      </c>
      <c r="B6" s="8">
        <v>45293</v>
      </c>
      <c r="C6" s="9">
        <v>0.71250000000000002</v>
      </c>
      <c r="D6" t="s">
        <v>62</v>
      </c>
      <c r="E6" t="s">
        <v>63</v>
      </c>
      <c r="F6">
        <v>26</v>
      </c>
      <c r="G6" t="s">
        <v>64</v>
      </c>
      <c r="H6" t="s">
        <v>54</v>
      </c>
      <c r="I6" t="s">
        <v>55</v>
      </c>
      <c r="K6">
        <v>49</v>
      </c>
      <c r="L6" t="s">
        <v>65</v>
      </c>
      <c r="M6" t="s">
        <v>57</v>
      </c>
    </row>
    <row r="7" spans="1:13" x14ac:dyDescent="0.25">
      <c r="A7" t="s">
        <v>66</v>
      </c>
      <c r="B7" s="8">
        <v>45293</v>
      </c>
      <c r="C7" s="9">
        <v>0.74027777777777781</v>
      </c>
      <c r="D7" t="s">
        <v>67</v>
      </c>
      <c r="E7" t="s">
        <v>52</v>
      </c>
      <c r="F7">
        <v>47</v>
      </c>
      <c r="G7" t="s">
        <v>68</v>
      </c>
      <c r="H7" t="s">
        <v>69</v>
      </c>
      <c r="I7" t="s">
        <v>55</v>
      </c>
      <c r="K7">
        <v>32</v>
      </c>
      <c r="L7" t="s">
        <v>70</v>
      </c>
      <c r="M7" t="s">
        <v>57</v>
      </c>
    </row>
    <row r="8" spans="1:13" x14ac:dyDescent="0.25">
      <c r="A8" t="s">
        <v>71</v>
      </c>
      <c r="B8" s="8">
        <v>45293</v>
      </c>
      <c r="C8" s="9">
        <v>0.93819444444444444</v>
      </c>
      <c r="D8" t="s">
        <v>72</v>
      </c>
      <c r="E8" t="s">
        <v>52</v>
      </c>
      <c r="F8">
        <v>30</v>
      </c>
      <c r="G8" t="s">
        <v>73</v>
      </c>
      <c r="H8" t="s">
        <v>69</v>
      </c>
      <c r="I8" t="s">
        <v>74</v>
      </c>
      <c r="K8">
        <v>12</v>
      </c>
      <c r="L8" t="s">
        <v>65</v>
      </c>
      <c r="M8" t="s">
        <v>75</v>
      </c>
    </row>
    <row r="9" spans="1:13" x14ac:dyDescent="0.25">
      <c r="A9" t="s">
        <v>76</v>
      </c>
      <c r="B9" s="8">
        <v>45293</v>
      </c>
      <c r="C9" s="9">
        <v>0.29791666666666666</v>
      </c>
      <c r="D9" t="s">
        <v>77</v>
      </c>
      <c r="E9" t="s">
        <v>52</v>
      </c>
      <c r="F9">
        <v>3</v>
      </c>
      <c r="G9" t="s">
        <v>73</v>
      </c>
      <c r="H9" t="s">
        <v>69</v>
      </c>
      <c r="I9" t="s">
        <v>55</v>
      </c>
      <c r="K9">
        <v>27</v>
      </c>
      <c r="L9" t="s">
        <v>60</v>
      </c>
      <c r="M9" t="s">
        <v>75</v>
      </c>
    </row>
    <row r="10" spans="1:13" x14ac:dyDescent="0.25">
      <c r="A10" t="s">
        <v>78</v>
      </c>
      <c r="B10" s="8">
        <v>45293</v>
      </c>
      <c r="C10" s="9">
        <v>0.58750000000000002</v>
      </c>
      <c r="D10" t="s">
        <v>79</v>
      </c>
      <c r="E10" t="s">
        <v>52</v>
      </c>
      <c r="F10">
        <v>6</v>
      </c>
      <c r="G10" t="s">
        <v>73</v>
      </c>
      <c r="H10" t="s">
        <v>80</v>
      </c>
      <c r="I10" t="s">
        <v>55</v>
      </c>
      <c r="K10">
        <v>19</v>
      </c>
      <c r="L10" t="s">
        <v>60</v>
      </c>
      <c r="M10" t="s">
        <v>75</v>
      </c>
    </row>
    <row r="11" spans="1:13" x14ac:dyDescent="0.25">
      <c r="A11" t="s">
        <v>81</v>
      </c>
      <c r="B11" s="8">
        <v>45293</v>
      </c>
      <c r="C11" s="9">
        <v>0.88611111111111107</v>
      </c>
      <c r="D11" t="s">
        <v>82</v>
      </c>
      <c r="E11" t="s">
        <v>52</v>
      </c>
      <c r="F11">
        <v>18</v>
      </c>
      <c r="G11" t="s">
        <v>73</v>
      </c>
      <c r="H11" t="s">
        <v>80</v>
      </c>
      <c r="I11" t="s">
        <v>74</v>
      </c>
      <c r="K11">
        <v>55</v>
      </c>
      <c r="L11" t="s">
        <v>83</v>
      </c>
      <c r="M11" t="s">
        <v>57</v>
      </c>
    </row>
    <row r="12" spans="1:13" x14ac:dyDescent="0.25">
      <c r="A12" t="s">
        <v>84</v>
      </c>
      <c r="B12" s="8">
        <v>45293</v>
      </c>
      <c r="C12" s="9">
        <v>0.84305555555555556</v>
      </c>
      <c r="D12" t="s">
        <v>85</v>
      </c>
      <c r="E12" t="s">
        <v>52</v>
      </c>
      <c r="F12">
        <v>43</v>
      </c>
      <c r="G12" t="s">
        <v>53</v>
      </c>
      <c r="H12" t="s">
        <v>69</v>
      </c>
      <c r="I12" t="s">
        <v>74</v>
      </c>
      <c r="J12">
        <v>0</v>
      </c>
      <c r="K12">
        <v>41</v>
      </c>
      <c r="L12" t="s">
        <v>70</v>
      </c>
      <c r="M12" t="s">
        <v>57</v>
      </c>
    </row>
    <row r="13" spans="1:13" x14ac:dyDescent="0.25">
      <c r="A13" t="s">
        <v>86</v>
      </c>
      <c r="B13" s="8">
        <v>45293</v>
      </c>
      <c r="C13" s="9">
        <v>0.78680555555555554</v>
      </c>
      <c r="D13" t="s">
        <v>87</v>
      </c>
      <c r="E13" t="s">
        <v>63</v>
      </c>
      <c r="F13">
        <v>40</v>
      </c>
      <c r="G13" t="s">
        <v>53</v>
      </c>
      <c r="H13" t="s">
        <v>69</v>
      </c>
      <c r="I13" t="s">
        <v>74</v>
      </c>
      <c r="J13">
        <v>9</v>
      </c>
      <c r="K13">
        <v>17</v>
      </c>
      <c r="L13" t="s">
        <v>88</v>
      </c>
      <c r="M13" t="s">
        <v>75</v>
      </c>
    </row>
    <row r="14" spans="1:13" x14ac:dyDescent="0.25">
      <c r="A14" t="s">
        <v>89</v>
      </c>
      <c r="B14" s="8">
        <v>45293</v>
      </c>
      <c r="C14" s="9">
        <v>0.71944444444444444</v>
      </c>
      <c r="D14" t="s">
        <v>90</v>
      </c>
      <c r="E14" t="s">
        <v>63</v>
      </c>
      <c r="F14">
        <v>16</v>
      </c>
      <c r="G14" t="s">
        <v>73</v>
      </c>
      <c r="H14" t="s">
        <v>54</v>
      </c>
      <c r="I14" t="s">
        <v>74</v>
      </c>
      <c r="J14">
        <v>1</v>
      </c>
      <c r="K14">
        <v>29</v>
      </c>
      <c r="L14" t="s">
        <v>83</v>
      </c>
      <c r="M14" t="s">
        <v>75</v>
      </c>
    </row>
    <row r="15" spans="1:13" x14ac:dyDescent="0.25">
      <c r="A15" t="s">
        <v>91</v>
      </c>
      <c r="B15" s="8">
        <v>45293</v>
      </c>
      <c r="C15" s="9">
        <v>0.10625</v>
      </c>
      <c r="D15" t="s">
        <v>92</v>
      </c>
      <c r="E15" t="s">
        <v>52</v>
      </c>
      <c r="F15">
        <v>59</v>
      </c>
      <c r="G15" t="s">
        <v>73</v>
      </c>
      <c r="H15" t="s">
        <v>54</v>
      </c>
      <c r="I15" t="s">
        <v>74</v>
      </c>
      <c r="J15">
        <v>5</v>
      </c>
      <c r="K15">
        <v>49</v>
      </c>
      <c r="L15" t="s">
        <v>56</v>
      </c>
      <c r="M15" t="s">
        <v>57</v>
      </c>
    </row>
    <row r="16" spans="1:13" x14ac:dyDescent="0.25">
      <c r="A16" t="s">
        <v>93</v>
      </c>
      <c r="B16" s="8">
        <v>45293</v>
      </c>
      <c r="C16" s="9">
        <v>0.14027777777777778</v>
      </c>
      <c r="D16" t="s">
        <v>94</v>
      </c>
      <c r="E16" t="s">
        <v>52</v>
      </c>
      <c r="F16">
        <v>17</v>
      </c>
      <c r="G16" t="s">
        <v>53</v>
      </c>
      <c r="H16" t="s">
        <v>54</v>
      </c>
      <c r="I16" t="s">
        <v>55</v>
      </c>
      <c r="J16">
        <v>0</v>
      </c>
      <c r="K16">
        <v>51</v>
      </c>
      <c r="L16" t="s">
        <v>83</v>
      </c>
      <c r="M16" t="s">
        <v>57</v>
      </c>
    </row>
    <row r="17" spans="1:13" x14ac:dyDescent="0.25">
      <c r="A17" t="s">
        <v>95</v>
      </c>
      <c r="B17" s="8">
        <v>45293</v>
      </c>
      <c r="C17" s="9">
        <v>0.29652777777777778</v>
      </c>
      <c r="D17" t="s">
        <v>96</v>
      </c>
      <c r="E17" t="s">
        <v>63</v>
      </c>
      <c r="F17">
        <v>38</v>
      </c>
      <c r="G17" t="s">
        <v>53</v>
      </c>
      <c r="H17" t="s">
        <v>54</v>
      </c>
      <c r="I17" t="s">
        <v>55</v>
      </c>
      <c r="J17">
        <v>6</v>
      </c>
      <c r="K17">
        <v>57</v>
      </c>
      <c r="L17" t="s">
        <v>88</v>
      </c>
      <c r="M17" t="s">
        <v>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C461D-2A53-4195-831D-D7EE30E6C3F2}">
  <dimension ref="A3:O81"/>
  <sheetViews>
    <sheetView topLeftCell="A51" workbookViewId="0">
      <selection activeCell="A51" sqref="A51:D53"/>
    </sheetView>
  </sheetViews>
  <sheetFormatPr defaultRowHeight="15" x14ac:dyDescent="0.25"/>
  <cols>
    <col min="1" max="1" width="17.28515625" customWidth="1"/>
    <col min="2" max="2" width="14.85546875" customWidth="1"/>
    <col min="3" max="3" width="16" customWidth="1"/>
    <col min="4" max="4" width="26.42578125" customWidth="1"/>
    <col min="5" max="5" width="27.28515625" customWidth="1"/>
    <col min="9" max="9" width="9.140625" customWidth="1"/>
    <col min="10" max="10" width="14.85546875" customWidth="1"/>
    <col min="11" max="11" width="21.5703125" customWidth="1"/>
    <col min="14" max="14" width="18.7109375" customWidth="1"/>
    <col min="15" max="15" width="18.42578125" customWidth="1"/>
  </cols>
  <sheetData>
    <row r="3" spans="1:15" x14ac:dyDescent="0.25">
      <c r="E3" t="s">
        <v>35</v>
      </c>
      <c r="J3" t="s">
        <v>36</v>
      </c>
      <c r="N3" t="s">
        <v>98</v>
      </c>
    </row>
    <row r="4" spans="1:15" x14ac:dyDescent="0.25">
      <c r="A4" t="s">
        <v>0</v>
      </c>
      <c r="E4" s="3" t="s">
        <v>3</v>
      </c>
      <c r="F4" t="s">
        <v>0</v>
      </c>
      <c r="J4" s="3" t="s">
        <v>3</v>
      </c>
      <c r="K4" t="s">
        <v>1</v>
      </c>
      <c r="N4" s="3" t="s">
        <v>3</v>
      </c>
      <c r="O4" t="s">
        <v>2</v>
      </c>
    </row>
    <row r="5" spans="1:15" x14ac:dyDescent="0.25">
      <c r="A5" s="17">
        <v>471</v>
      </c>
      <c r="E5" s="4" t="s">
        <v>5</v>
      </c>
      <c r="F5" s="17">
        <v>20</v>
      </c>
      <c r="J5" s="4" t="s">
        <v>5</v>
      </c>
      <c r="K5" s="1">
        <v>37.4</v>
      </c>
      <c r="N5" s="4" t="s">
        <v>5</v>
      </c>
      <c r="O5" s="1">
        <v>4.8571428571428568</v>
      </c>
    </row>
    <row r="6" spans="1:15" x14ac:dyDescent="0.25">
      <c r="E6" s="4" t="s">
        <v>6</v>
      </c>
      <c r="F6" s="17">
        <v>11</v>
      </c>
      <c r="J6" s="4" t="s">
        <v>6</v>
      </c>
      <c r="K6" s="1">
        <v>38.545454545454547</v>
      </c>
      <c r="N6" s="4" t="s">
        <v>6</v>
      </c>
      <c r="O6" s="1">
        <v>8</v>
      </c>
    </row>
    <row r="7" spans="1:15" x14ac:dyDescent="0.25">
      <c r="E7" s="4" t="s">
        <v>7</v>
      </c>
      <c r="F7" s="17">
        <v>18</v>
      </c>
      <c r="J7" s="4" t="s">
        <v>7</v>
      </c>
      <c r="K7" s="1">
        <v>31.333333333333332</v>
      </c>
      <c r="N7" s="4" t="s">
        <v>7</v>
      </c>
      <c r="O7" s="1">
        <v>6</v>
      </c>
    </row>
    <row r="8" spans="1:15" x14ac:dyDescent="0.25">
      <c r="E8" s="4" t="s">
        <v>8</v>
      </c>
      <c r="F8" s="17">
        <v>16</v>
      </c>
      <c r="J8" s="4" t="s">
        <v>8</v>
      </c>
      <c r="K8" s="1">
        <v>36.5</v>
      </c>
      <c r="N8" s="4" t="s">
        <v>8</v>
      </c>
      <c r="O8" s="1">
        <v>6.8</v>
      </c>
    </row>
    <row r="9" spans="1:15" x14ac:dyDescent="0.25">
      <c r="E9" s="4" t="s">
        <v>9</v>
      </c>
      <c r="F9" s="17">
        <v>11</v>
      </c>
      <c r="J9" s="4" t="s">
        <v>9</v>
      </c>
      <c r="K9" s="1">
        <v>25.727272727272727</v>
      </c>
      <c r="N9" s="4" t="s">
        <v>9</v>
      </c>
      <c r="O9" s="1">
        <v>3.5</v>
      </c>
    </row>
    <row r="10" spans="1:15" x14ac:dyDescent="0.25">
      <c r="E10" s="4" t="s">
        <v>10</v>
      </c>
      <c r="F10" s="17">
        <v>11</v>
      </c>
      <c r="J10" s="4" t="s">
        <v>10</v>
      </c>
      <c r="K10" s="1">
        <v>29.272727272727273</v>
      </c>
      <c r="N10" s="4" t="s">
        <v>10</v>
      </c>
      <c r="O10" s="1">
        <v>0.5</v>
      </c>
    </row>
    <row r="11" spans="1:15" x14ac:dyDescent="0.25">
      <c r="E11" s="4" t="s">
        <v>11</v>
      </c>
      <c r="F11" s="17">
        <v>14</v>
      </c>
      <c r="J11" s="4" t="s">
        <v>11</v>
      </c>
      <c r="K11" s="1">
        <v>33.5</v>
      </c>
      <c r="N11" s="4" t="s">
        <v>11</v>
      </c>
      <c r="O11" s="1">
        <v>4</v>
      </c>
    </row>
    <row r="12" spans="1:15" x14ac:dyDescent="0.25">
      <c r="A12" t="s">
        <v>1</v>
      </c>
      <c r="E12" s="4" t="s">
        <v>12</v>
      </c>
      <c r="F12" s="17">
        <v>16</v>
      </c>
      <c r="J12" s="4" t="s">
        <v>12</v>
      </c>
      <c r="K12" s="1">
        <v>27.1875</v>
      </c>
      <c r="N12" s="4" t="s">
        <v>12</v>
      </c>
      <c r="O12" s="1">
        <v>4.75</v>
      </c>
    </row>
    <row r="13" spans="1:15" x14ac:dyDescent="0.25">
      <c r="A13" s="1">
        <v>34.050955414012741</v>
      </c>
      <c r="E13" s="4" t="s">
        <v>13</v>
      </c>
      <c r="F13" s="17">
        <v>18</v>
      </c>
      <c r="J13" s="4" t="s">
        <v>13</v>
      </c>
      <c r="K13" s="1">
        <v>30.333333333333332</v>
      </c>
      <c r="N13" s="4" t="s">
        <v>13</v>
      </c>
      <c r="O13" s="1">
        <v>5</v>
      </c>
    </row>
    <row r="14" spans="1:15" x14ac:dyDescent="0.25">
      <c r="E14" s="4" t="s">
        <v>14</v>
      </c>
      <c r="F14" s="17">
        <v>10</v>
      </c>
      <c r="J14" s="4" t="s">
        <v>14</v>
      </c>
      <c r="K14" s="1">
        <v>32.5</v>
      </c>
      <c r="N14" s="4" t="s">
        <v>14</v>
      </c>
      <c r="O14" s="1">
        <v>10</v>
      </c>
    </row>
    <row r="15" spans="1:15" x14ac:dyDescent="0.25">
      <c r="E15" s="4" t="s">
        <v>15</v>
      </c>
      <c r="F15" s="17">
        <v>23</v>
      </c>
      <c r="J15" s="4" t="s">
        <v>15</v>
      </c>
      <c r="K15" s="1">
        <v>33.565217391304351</v>
      </c>
      <c r="N15" s="4" t="s">
        <v>15</v>
      </c>
      <c r="O15" s="1">
        <v>5.5</v>
      </c>
    </row>
    <row r="16" spans="1:15" x14ac:dyDescent="0.25">
      <c r="E16" s="4" t="s">
        <v>16</v>
      </c>
      <c r="F16" s="17">
        <v>19</v>
      </c>
      <c r="J16" s="4" t="s">
        <v>16</v>
      </c>
      <c r="K16" s="1">
        <v>37.473684210526315</v>
      </c>
      <c r="N16" s="4" t="s">
        <v>16</v>
      </c>
      <c r="O16" s="1">
        <v>4</v>
      </c>
    </row>
    <row r="17" spans="1:15" x14ac:dyDescent="0.25">
      <c r="E17" s="4" t="s">
        <v>17</v>
      </c>
      <c r="F17" s="17">
        <v>14</v>
      </c>
      <c r="J17" s="4" t="s">
        <v>17</v>
      </c>
      <c r="K17" s="1">
        <v>33.857142857142854</v>
      </c>
      <c r="N17" s="4" t="s">
        <v>17</v>
      </c>
      <c r="O17" s="1">
        <v>2.6666666666666665</v>
      </c>
    </row>
    <row r="18" spans="1:15" x14ac:dyDescent="0.25">
      <c r="E18" s="4" t="s">
        <v>18</v>
      </c>
      <c r="F18" s="17">
        <v>20</v>
      </c>
      <c r="J18" s="4" t="s">
        <v>18</v>
      </c>
      <c r="K18" s="1">
        <v>32.25</v>
      </c>
      <c r="N18" s="4" t="s">
        <v>18</v>
      </c>
      <c r="O18" s="1">
        <v>5.1111111111111107</v>
      </c>
    </row>
    <row r="19" spans="1:15" x14ac:dyDescent="0.25">
      <c r="A19" t="s">
        <v>2</v>
      </c>
      <c r="E19" s="4" t="s">
        <v>19</v>
      </c>
      <c r="F19" s="17">
        <v>15</v>
      </c>
      <c r="J19" s="4" t="s">
        <v>19</v>
      </c>
      <c r="K19" s="1">
        <v>43.666666666666664</v>
      </c>
      <c r="N19" s="4" t="s">
        <v>19</v>
      </c>
      <c r="O19" s="1">
        <v>6.25</v>
      </c>
    </row>
    <row r="20" spans="1:15" x14ac:dyDescent="0.25">
      <c r="A20" s="2">
        <v>5.3120000000000003</v>
      </c>
      <c r="E20" s="4" t="s">
        <v>20</v>
      </c>
      <c r="F20" s="17">
        <v>12</v>
      </c>
      <c r="J20" s="4" t="s">
        <v>20</v>
      </c>
      <c r="K20" s="1">
        <v>30.166666666666668</v>
      </c>
      <c r="N20" s="4" t="s">
        <v>20</v>
      </c>
      <c r="O20" s="1">
        <v>6.333333333333333</v>
      </c>
    </row>
    <row r="21" spans="1:15" x14ac:dyDescent="0.25">
      <c r="E21" s="4" t="s">
        <v>21</v>
      </c>
      <c r="F21" s="17">
        <v>17</v>
      </c>
      <c r="J21" s="4" t="s">
        <v>21</v>
      </c>
      <c r="K21" s="1">
        <v>33.823529411764703</v>
      </c>
      <c r="N21" s="4" t="s">
        <v>21</v>
      </c>
      <c r="O21" s="1">
        <v>7.666666666666667</v>
      </c>
    </row>
    <row r="22" spans="1:15" x14ac:dyDescent="0.25">
      <c r="E22" s="4" t="s">
        <v>22</v>
      </c>
      <c r="F22" s="17">
        <v>18</v>
      </c>
      <c r="J22" s="4" t="s">
        <v>22</v>
      </c>
      <c r="K22" s="1">
        <v>32.5</v>
      </c>
      <c r="N22" s="4" t="s">
        <v>22</v>
      </c>
      <c r="O22" s="1">
        <v>5.8</v>
      </c>
    </row>
    <row r="23" spans="1:15" x14ac:dyDescent="0.25">
      <c r="E23" s="4" t="s">
        <v>23</v>
      </c>
      <c r="F23" s="17">
        <v>16</v>
      </c>
      <c r="J23" s="4" t="s">
        <v>23</v>
      </c>
      <c r="K23" s="1">
        <v>39.25</v>
      </c>
      <c r="N23" s="4" t="s">
        <v>23</v>
      </c>
      <c r="O23" s="1">
        <v>6.666666666666667</v>
      </c>
    </row>
    <row r="24" spans="1:15" x14ac:dyDescent="0.25">
      <c r="E24" s="4" t="s">
        <v>24</v>
      </c>
      <c r="F24" s="17">
        <v>20</v>
      </c>
      <c r="J24" s="4" t="s">
        <v>24</v>
      </c>
      <c r="K24" s="1">
        <v>33.549999999999997</v>
      </c>
      <c r="N24" s="4" t="s">
        <v>24</v>
      </c>
      <c r="O24" s="1">
        <v>5.4444444444444446</v>
      </c>
    </row>
    <row r="25" spans="1:15" x14ac:dyDescent="0.25">
      <c r="E25" s="4" t="s">
        <v>25</v>
      </c>
      <c r="F25" s="17">
        <v>17</v>
      </c>
      <c r="J25" s="4" t="s">
        <v>25</v>
      </c>
      <c r="K25" s="1">
        <v>31.117647058823529</v>
      </c>
      <c r="N25" s="4" t="s">
        <v>25</v>
      </c>
      <c r="O25" s="1">
        <v>4.4000000000000004</v>
      </c>
    </row>
    <row r="26" spans="1:15" x14ac:dyDescent="0.25">
      <c r="E26" s="4" t="s">
        <v>26</v>
      </c>
      <c r="F26" s="17">
        <v>19</v>
      </c>
      <c r="J26" s="4" t="s">
        <v>26</v>
      </c>
      <c r="K26" s="1">
        <v>36.94736842105263</v>
      </c>
      <c r="N26" s="4" t="s">
        <v>26</v>
      </c>
      <c r="O26" s="1">
        <v>4.8</v>
      </c>
    </row>
    <row r="27" spans="1:15" x14ac:dyDescent="0.25">
      <c r="E27" s="4" t="s">
        <v>27</v>
      </c>
      <c r="F27" s="17">
        <v>17</v>
      </c>
      <c r="J27" s="4" t="s">
        <v>27</v>
      </c>
      <c r="K27" s="1">
        <v>43</v>
      </c>
      <c r="N27" s="4" t="s">
        <v>27</v>
      </c>
      <c r="O27" s="1">
        <v>4</v>
      </c>
    </row>
    <row r="28" spans="1:15" x14ac:dyDescent="0.25">
      <c r="E28" s="4" t="s">
        <v>28</v>
      </c>
      <c r="F28" s="17">
        <v>18</v>
      </c>
      <c r="J28" s="4" t="s">
        <v>28</v>
      </c>
      <c r="K28" s="1">
        <v>33.055555555555557</v>
      </c>
      <c r="N28" s="4" t="s">
        <v>28</v>
      </c>
      <c r="O28" s="1">
        <v>8.25</v>
      </c>
    </row>
    <row r="29" spans="1:15" x14ac:dyDescent="0.25">
      <c r="E29" s="4" t="s">
        <v>29</v>
      </c>
      <c r="F29" s="17">
        <v>18</v>
      </c>
      <c r="J29" s="4" t="s">
        <v>29</v>
      </c>
      <c r="K29" s="1">
        <v>32.888888888888886</v>
      </c>
      <c r="N29" s="4" t="s">
        <v>29</v>
      </c>
      <c r="O29" s="1">
        <v>4.5</v>
      </c>
    </row>
    <row r="30" spans="1:15" x14ac:dyDescent="0.25">
      <c r="E30" s="4" t="s">
        <v>30</v>
      </c>
      <c r="F30" s="17">
        <v>15</v>
      </c>
      <c r="J30" s="4" t="s">
        <v>30</v>
      </c>
      <c r="K30" s="1">
        <v>26.6</v>
      </c>
      <c r="N30" s="4" t="s">
        <v>30</v>
      </c>
      <c r="O30" s="1">
        <v>3.5</v>
      </c>
    </row>
    <row r="31" spans="1:15" x14ac:dyDescent="0.25">
      <c r="E31" s="4" t="s">
        <v>31</v>
      </c>
      <c r="F31" s="17">
        <v>10</v>
      </c>
      <c r="J31" s="4" t="s">
        <v>31</v>
      </c>
      <c r="K31" s="1">
        <v>28.2</v>
      </c>
      <c r="N31" s="4" t="s">
        <v>31</v>
      </c>
      <c r="O31" s="1">
        <v>7</v>
      </c>
    </row>
    <row r="32" spans="1:15" x14ac:dyDescent="0.25">
      <c r="E32" s="4" t="s">
        <v>32</v>
      </c>
      <c r="F32" s="17">
        <v>14</v>
      </c>
      <c r="J32" s="4" t="s">
        <v>32</v>
      </c>
      <c r="K32" s="1">
        <v>37.642857142857146</v>
      </c>
      <c r="N32" s="4" t="s">
        <v>32</v>
      </c>
      <c r="O32" s="1">
        <v>4.5</v>
      </c>
    </row>
    <row r="33" spans="1:15" x14ac:dyDescent="0.25">
      <c r="E33" s="4" t="s">
        <v>33</v>
      </c>
      <c r="F33" s="17">
        <v>9</v>
      </c>
      <c r="J33" s="4" t="s">
        <v>33</v>
      </c>
      <c r="K33" s="1">
        <v>40.333333333333336</v>
      </c>
      <c r="N33" s="4" t="s">
        <v>33</v>
      </c>
      <c r="O33" s="1">
        <v>4.666666666666667</v>
      </c>
    </row>
    <row r="34" spans="1:15" x14ac:dyDescent="0.25">
      <c r="E34" s="4" t="s">
        <v>34</v>
      </c>
      <c r="F34" s="17">
        <v>15</v>
      </c>
      <c r="J34" s="4" t="s">
        <v>34</v>
      </c>
      <c r="K34" s="1">
        <v>35.93333333333333</v>
      </c>
      <c r="N34" s="4" t="s">
        <v>34</v>
      </c>
      <c r="O34" s="1">
        <v>5.8</v>
      </c>
    </row>
    <row r="35" spans="1:15" x14ac:dyDescent="0.25">
      <c r="E35" s="4" t="s">
        <v>4</v>
      </c>
      <c r="F35" s="17">
        <v>471</v>
      </c>
      <c r="J35" s="4" t="s">
        <v>4</v>
      </c>
      <c r="K35" s="17">
        <v>34.050955414012741</v>
      </c>
      <c r="N35" s="4" t="s">
        <v>4</v>
      </c>
      <c r="O35" s="17">
        <v>5.3120000000000003</v>
      </c>
    </row>
    <row r="43" spans="1:15" x14ac:dyDescent="0.25">
      <c r="A43" s="3" t="s">
        <v>3</v>
      </c>
      <c r="B43" t="s">
        <v>100</v>
      </c>
      <c r="C43" t="s">
        <v>101</v>
      </c>
    </row>
    <row r="44" spans="1:15" x14ac:dyDescent="0.25">
      <c r="A44" s="4" t="s">
        <v>55</v>
      </c>
      <c r="B44" s="12">
        <v>247</v>
      </c>
      <c r="C44" s="13">
        <v>0.52441613588110403</v>
      </c>
    </row>
    <row r="45" spans="1:15" x14ac:dyDescent="0.25">
      <c r="A45" s="4" t="s">
        <v>74</v>
      </c>
      <c r="B45" s="12">
        <v>224</v>
      </c>
      <c r="C45" s="13">
        <v>0.47558386411889597</v>
      </c>
    </row>
    <row r="46" spans="1:15" x14ac:dyDescent="0.25">
      <c r="A46" s="4" t="s">
        <v>4</v>
      </c>
      <c r="B46" s="12">
        <v>471</v>
      </c>
      <c r="C46" s="13">
        <v>1</v>
      </c>
    </row>
    <row r="50" spans="1:5" x14ac:dyDescent="0.25">
      <c r="B50" t="s">
        <v>105</v>
      </c>
    </row>
    <row r="51" spans="1:5" x14ac:dyDescent="0.25">
      <c r="A51" s="14" t="s">
        <v>102</v>
      </c>
      <c r="B51" s="14" t="s">
        <v>104</v>
      </c>
      <c r="C51" s="14" t="s">
        <v>103</v>
      </c>
      <c r="D51" s="14"/>
    </row>
    <row r="52" spans="1:5" x14ac:dyDescent="0.25">
      <c r="A52" s="15" t="str">
        <f>A45</f>
        <v>Not Admitted</v>
      </c>
      <c r="B52" s="15">
        <f>B45</f>
        <v>224</v>
      </c>
      <c r="C52" s="16">
        <f>C45</f>
        <v>0.47558386411889597</v>
      </c>
      <c r="D52" s="15"/>
    </row>
    <row r="53" spans="1:5" x14ac:dyDescent="0.25">
      <c r="A53" s="15" t="str">
        <f>A44</f>
        <v>Admitted</v>
      </c>
      <c r="B53" s="15">
        <f>B44</f>
        <v>247</v>
      </c>
      <c r="C53" s="16">
        <f>C44</f>
        <v>0.52441613588110403</v>
      </c>
      <c r="D53" s="15"/>
    </row>
    <row r="57" spans="1:5" x14ac:dyDescent="0.25">
      <c r="D57" t="s">
        <v>110</v>
      </c>
    </row>
    <row r="58" spans="1:5" x14ac:dyDescent="0.25">
      <c r="A58" s="3" t="s">
        <v>3</v>
      </c>
      <c r="B58" t="s">
        <v>108</v>
      </c>
      <c r="D58" s="3" t="s">
        <v>3</v>
      </c>
      <c r="E58" t="s">
        <v>109</v>
      </c>
    </row>
    <row r="59" spans="1:5" x14ac:dyDescent="0.25">
      <c r="A59" s="4" t="s">
        <v>60</v>
      </c>
      <c r="B59" s="12">
        <v>77</v>
      </c>
      <c r="D59" s="4" t="s">
        <v>57</v>
      </c>
      <c r="E59" s="12">
        <v>262</v>
      </c>
    </row>
    <row r="60" spans="1:5" x14ac:dyDescent="0.25">
      <c r="A60" s="4" t="s">
        <v>83</v>
      </c>
      <c r="B60" s="12">
        <v>50</v>
      </c>
      <c r="D60" s="4" t="s">
        <v>75</v>
      </c>
      <c r="E60" s="12">
        <v>209</v>
      </c>
    </row>
    <row r="61" spans="1:5" x14ac:dyDescent="0.25">
      <c r="A61" s="4" t="s">
        <v>65</v>
      </c>
      <c r="B61" s="12">
        <v>67</v>
      </c>
      <c r="D61" s="4" t="s">
        <v>4</v>
      </c>
      <c r="E61" s="12">
        <v>471</v>
      </c>
    </row>
    <row r="62" spans="1:5" x14ac:dyDescent="0.25">
      <c r="A62" s="4" t="s">
        <v>88</v>
      </c>
      <c r="B62" s="12">
        <v>53</v>
      </c>
    </row>
    <row r="63" spans="1:5" x14ac:dyDescent="0.25">
      <c r="A63" s="4" t="s">
        <v>70</v>
      </c>
      <c r="B63" s="12">
        <v>59</v>
      </c>
    </row>
    <row r="64" spans="1:5" x14ac:dyDescent="0.25">
      <c r="A64" s="4" t="s">
        <v>56</v>
      </c>
      <c r="B64" s="12">
        <v>59</v>
      </c>
      <c r="D64" s="4" t="s">
        <v>112</v>
      </c>
    </row>
    <row r="65" spans="1:5" x14ac:dyDescent="0.25">
      <c r="A65" s="4" t="s">
        <v>106</v>
      </c>
      <c r="B65" s="12">
        <v>48</v>
      </c>
      <c r="D65" s="3" t="s">
        <v>3</v>
      </c>
      <c r="E65" t="s">
        <v>111</v>
      </c>
    </row>
    <row r="66" spans="1:5" x14ac:dyDescent="0.25">
      <c r="A66" s="4" t="s">
        <v>107</v>
      </c>
      <c r="B66" s="12">
        <v>58</v>
      </c>
      <c r="D66" s="4" t="s">
        <v>63</v>
      </c>
      <c r="E66" s="12">
        <v>227</v>
      </c>
    </row>
    <row r="67" spans="1:5" x14ac:dyDescent="0.25">
      <c r="A67" s="4" t="s">
        <v>4</v>
      </c>
      <c r="B67" s="12">
        <v>471</v>
      </c>
      <c r="D67" s="4" t="s">
        <v>52</v>
      </c>
      <c r="E67" s="12">
        <v>244</v>
      </c>
    </row>
    <row r="68" spans="1:5" x14ac:dyDescent="0.25">
      <c r="D68" s="4" t="s">
        <v>4</v>
      </c>
      <c r="E68" s="12">
        <v>471</v>
      </c>
    </row>
    <row r="72" spans="1:5" x14ac:dyDescent="0.25">
      <c r="A72" s="3" t="s">
        <v>3</v>
      </c>
      <c r="D72" s="3" t="s">
        <v>3</v>
      </c>
      <c r="E72" t="s">
        <v>118</v>
      </c>
    </row>
    <row r="73" spans="1:5" x14ac:dyDescent="0.25">
      <c r="A73" s="4" t="s">
        <v>119</v>
      </c>
      <c r="D73" s="4" t="s">
        <v>117</v>
      </c>
      <c r="E73" s="12">
        <v>1</v>
      </c>
    </row>
    <row r="74" spans="1:5" x14ac:dyDescent="0.25">
      <c r="A74" s="4" t="s">
        <v>4</v>
      </c>
      <c r="D74" s="4" t="s">
        <v>114</v>
      </c>
      <c r="E74" s="12">
        <v>9</v>
      </c>
    </row>
    <row r="75" spans="1:5" x14ac:dyDescent="0.25">
      <c r="D75" s="4" t="s">
        <v>113</v>
      </c>
      <c r="E75" s="12">
        <v>13</v>
      </c>
    </row>
    <row r="76" spans="1:5" x14ac:dyDescent="0.25">
      <c r="D76" s="4" t="s">
        <v>115</v>
      </c>
      <c r="E76" s="12">
        <v>15</v>
      </c>
    </row>
    <row r="77" spans="1:5" x14ac:dyDescent="0.25">
      <c r="D77" s="4" t="s">
        <v>116</v>
      </c>
      <c r="E77" s="12">
        <v>17</v>
      </c>
    </row>
    <row r="78" spans="1:5" x14ac:dyDescent="0.25">
      <c r="D78" s="4" t="s">
        <v>80</v>
      </c>
      <c r="E78" s="12">
        <v>54</v>
      </c>
    </row>
    <row r="79" spans="1:5" x14ac:dyDescent="0.25">
      <c r="D79" s="4" t="s">
        <v>69</v>
      </c>
      <c r="E79" s="12">
        <v>96</v>
      </c>
    </row>
    <row r="80" spans="1:5" x14ac:dyDescent="0.25">
      <c r="D80" s="4" t="s">
        <v>54</v>
      </c>
      <c r="E80" s="12">
        <v>266</v>
      </c>
    </row>
    <row r="81" spans="4:5" x14ac:dyDescent="0.25">
      <c r="D81" s="4" t="s">
        <v>4</v>
      </c>
      <c r="E81" s="12">
        <v>471</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46D1E-9014-4906-996C-10D423A5C737}">
  <dimension ref="A1:Q20"/>
  <sheetViews>
    <sheetView tabSelected="1" zoomScale="130" zoomScaleNormal="130" workbookViewId="0"/>
  </sheetViews>
  <sheetFormatPr defaultRowHeight="15" x14ac:dyDescent="0.25"/>
  <cols>
    <col min="4" max="4" width="10.5703125" customWidth="1"/>
  </cols>
  <sheetData>
    <row r="1" spans="1:17" x14ac:dyDescent="0.25">
      <c r="A1" s="6"/>
      <c r="B1" s="6"/>
      <c r="C1" s="6"/>
      <c r="D1" s="6"/>
      <c r="E1" s="6"/>
      <c r="F1" s="6"/>
      <c r="G1" s="6"/>
      <c r="H1" s="6"/>
      <c r="I1" s="6"/>
      <c r="J1" s="6"/>
      <c r="K1" s="6"/>
      <c r="L1" s="6"/>
      <c r="M1" s="6"/>
      <c r="N1" s="6"/>
      <c r="O1" s="6"/>
      <c r="P1" s="6"/>
      <c r="Q1" s="6"/>
    </row>
    <row r="2" spans="1:17" x14ac:dyDescent="0.25">
      <c r="A2" s="6"/>
      <c r="B2" s="6"/>
      <c r="C2" s="6"/>
      <c r="D2" s="6"/>
      <c r="E2" s="6"/>
      <c r="F2" s="6"/>
      <c r="G2" s="6"/>
      <c r="H2" s="6"/>
      <c r="I2" s="6"/>
      <c r="J2" s="6"/>
      <c r="K2" s="6"/>
      <c r="L2" s="6"/>
      <c r="M2" s="6"/>
      <c r="N2" s="6"/>
      <c r="O2" s="6"/>
      <c r="P2" s="6"/>
      <c r="Q2" s="6"/>
    </row>
    <row r="3" spans="1:17" x14ac:dyDescent="0.25">
      <c r="A3" s="6"/>
      <c r="B3" s="6"/>
      <c r="C3" s="6"/>
      <c r="D3" s="6"/>
      <c r="E3" s="6"/>
      <c r="F3" s="6"/>
      <c r="G3" s="6"/>
      <c r="H3" s="6"/>
      <c r="I3" s="6"/>
      <c r="J3" s="6"/>
      <c r="K3" s="6"/>
      <c r="L3" s="6"/>
      <c r="M3" s="6"/>
      <c r="N3" s="6"/>
      <c r="O3" s="6"/>
      <c r="P3" s="6"/>
      <c r="Q3" s="6"/>
    </row>
    <row r="4" spans="1:17" x14ac:dyDescent="0.25">
      <c r="A4" s="6"/>
      <c r="B4" s="6"/>
      <c r="C4" s="6"/>
      <c r="D4" s="6"/>
      <c r="E4" s="6"/>
      <c r="F4" s="6"/>
      <c r="G4" s="6"/>
      <c r="H4" s="6"/>
      <c r="I4" s="6"/>
      <c r="J4" s="6"/>
      <c r="K4" s="6"/>
      <c r="L4" s="6"/>
      <c r="M4" s="6"/>
      <c r="N4" s="6"/>
      <c r="O4" s="6"/>
      <c r="P4" s="6"/>
      <c r="Q4" s="6"/>
    </row>
    <row r="5" spans="1:17" x14ac:dyDescent="0.25">
      <c r="A5" s="6"/>
      <c r="B5" s="6"/>
      <c r="C5" s="6"/>
      <c r="D5" s="6"/>
      <c r="E5" s="6"/>
      <c r="F5" s="6"/>
      <c r="G5" s="6"/>
      <c r="H5" s="6"/>
      <c r="I5" s="6"/>
      <c r="J5" s="6"/>
      <c r="K5" s="6"/>
      <c r="L5" s="6"/>
      <c r="M5" s="6"/>
      <c r="N5" s="6"/>
      <c r="O5" s="6"/>
      <c r="P5" s="6"/>
      <c r="Q5" s="6"/>
    </row>
    <row r="6" spans="1:17" x14ac:dyDescent="0.25">
      <c r="A6" s="6"/>
      <c r="B6" s="6"/>
      <c r="C6" s="6"/>
      <c r="D6" s="6"/>
      <c r="E6" s="6"/>
      <c r="F6" s="6"/>
      <c r="G6" s="6"/>
      <c r="H6" s="6"/>
      <c r="I6" s="6"/>
      <c r="J6" s="6"/>
      <c r="K6" s="6"/>
      <c r="L6" s="6"/>
      <c r="M6" s="6"/>
      <c r="N6" s="6"/>
      <c r="O6" s="6"/>
      <c r="P6" s="6"/>
      <c r="Q6" s="6"/>
    </row>
    <row r="7" spans="1:17" x14ac:dyDescent="0.25">
      <c r="A7" s="6"/>
      <c r="B7" s="6"/>
      <c r="C7" s="6"/>
      <c r="D7" s="6"/>
      <c r="E7" s="6"/>
      <c r="F7" s="6"/>
      <c r="G7" s="6"/>
      <c r="H7" s="6"/>
      <c r="I7" s="6"/>
      <c r="J7" s="6"/>
      <c r="K7" s="6"/>
      <c r="L7" s="6"/>
      <c r="M7" s="6"/>
      <c r="N7" s="6"/>
      <c r="O7" s="6"/>
      <c r="P7" s="6"/>
      <c r="Q7" s="6"/>
    </row>
    <row r="8" spans="1:17" x14ac:dyDescent="0.25">
      <c r="A8" s="6"/>
      <c r="B8" s="6"/>
      <c r="C8" s="6"/>
      <c r="D8" s="6"/>
      <c r="E8" s="6"/>
      <c r="F8" s="6"/>
      <c r="G8" s="6"/>
      <c r="H8" s="6"/>
      <c r="I8" s="6"/>
      <c r="J8" s="6"/>
      <c r="K8" s="6"/>
      <c r="L8" s="6"/>
      <c r="M8" s="6"/>
      <c r="N8" s="6"/>
      <c r="O8" s="6"/>
      <c r="P8" s="6"/>
      <c r="Q8" s="6"/>
    </row>
    <row r="9" spans="1:17" x14ac:dyDescent="0.25">
      <c r="A9" s="6"/>
      <c r="B9" s="6"/>
      <c r="C9" s="6"/>
      <c r="D9" s="6"/>
      <c r="E9" s="6"/>
      <c r="F9" s="6"/>
      <c r="G9" s="6"/>
      <c r="H9" s="6"/>
      <c r="I9" s="6"/>
      <c r="J9" s="6"/>
      <c r="K9" s="6"/>
      <c r="L9" s="6"/>
      <c r="M9" s="6"/>
      <c r="N9" s="6"/>
      <c r="O9" s="6"/>
      <c r="P9" s="6"/>
      <c r="Q9" s="6"/>
    </row>
    <row r="10" spans="1:17" x14ac:dyDescent="0.25">
      <c r="A10" s="6"/>
      <c r="B10" s="6"/>
      <c r="C10" s="6"/>
      <c r="D10" s="6"/>
      <c r="E10" s="6"/>
      <c r="F10" s="6"/>
      <c r="G10" s="6"/>
      <c r="H10" s="6"/>
      <c r="I10" s="6"/>
      <c r="J10" s="6"/>
      <c r="K10" s="6"/>
      <c r="L10" s="6"/>
      <c r="M10" s="6"/>
      <c r="N10" s="6"/>
      <c r="O10" s="6"/>
      <c r="P10" s="6"/>
      <c r="Q10" s="6"/>
    </row>
    <row r="11" spans="1:17" x14ac:dyDescent="0.25">
      <c r="A11" s="6"/>
      <c r="B11" s="6"/>
      <c r="C11" s="6"/>
      <c r="D11" s="6"/>
      <c r="E11" s="6"/>
      <c r="F11" s="6"/>
      <c r="G11" s="6"/>
      <c r="H11" s="6"/>
      <c r="I11" s="6"/>
      <c r="J11" s="6"/>
      <c r="K11" s="6"/>
      <c r="L11" s="6"/>
      <c r="M11" s="6"/>
      <c r="N11" s="6"/>
      <c r="O11" s="6"/>
      <c r="P11" s="6"/>
      <c r="Q11" s="6"/>
    </row>
    <row r="12" spans="1:17" x14ac:dyDescent="0.25">
      <c r="A12" s="6"/>
      <c r="B12" s="6"/>
      <c r="C12" s="6"/>
      <c r="D12" s="6"/>
      <c r="E12" s="6"/>
      <c r="F12" s="6"/>
      <c r="G12" s="6"/>
      <c r="H12" s="6"/>
      <c r="I12" s="6"/>
      <c r="J12" s="6"/>
      <c r="K12" s="6"/>
      <c r="L12" s="6"/>
      <c r="M12" s="6"/>
      <c r="N12" s="6"/>
      <c r="O12" s="6"/>
      <c r="P12" s="6"/>
      <c r="Q12" s="6"/>
    </row>
    <row r="13" spans="1:17" x14ac:dyDescent="0.25">
      <c r="A13" s="6"/>
      <c r="B13" s="6"/>
      <c r="C13" s="6"/>
      <c r="D13" s="6"/>
      <c r="E13" s="6"/>
      <c r="F13" s="6"/>
      <c r="G13" s="6"/>
      <c r="H13" s="6"/>
      <c r="I13" s="6"/>
      <c r="J13" s="6"/>
      <c r="K13" s="6"/>
      <c r="L13" s="6"/>
      <c r="M13" s="6"/>
      <c r="N13" s="6"/>
      <c r="O13" s="6"/>
      <c r="P13" s="6"/>
      <c r="Q13" s="6"/>
    </row>
    <row r="14" spans="1:17" x14ac:dyDescent="0.25">
      <c r="A14" s="6"/>
      <c r="B14" s="6"/>
      <c r="C14" s="6"/>
      <c r="D14" s="6"/>
      <c r="E14" s="6"/>
      <c r="F14" s="6"/>
      <c r="G14" s="6"/>
      <c r="H14" s="6"/>
      <c r="I14" s="6"/>
      <c r="J14" s="6"/>
      <c r="K14" s="6"/>
      <c r="L14" s="6"/>
      <c r="M14" s="6"/>
      <c r="N14" s="6"/>
      <c r="O14" s="6"/>
      <c r="P14" s="6"/>
      <c r="Q14" s="6"/>
    </row>
    <row r="15" spans="1:17" x14ac:dyDescent="0.25">
      <c r="A15" s="6"/>
      <c r="B15" s="6"/>
      <c r="C15" s="6"/>
      <c r="D15" s="6"/>
      <c r="E15" s="6"/>
      <c r="F15" s="6"/>
      <c r="G15" s="6"/>
      <c r="H15" s="6"/>
      <c r="I15" s="6"/>
      <c r="J15" s="6"/>
      <c r="K15" s="6"/>
      <c r="L15" s="6"/>
      <c r="M15" s="6"/>
      <c r="N15" s="6"/>
      <c r="O15" s="6"/>
      <c r="P15" s="6"/>
      <c r="Q15" s="6"/>
    </row>
    <row r="16" spans="1:17" x14ac:dyDescent="0.25">
      <c r="A16" s="6"/>
      <c r="B16" s="6"/>
      <c r="C16" s="6"/>
      <c r="D16" s="6"/>
      <c r="E16" s="6"/>
      <c r="F16" s="6"/>
      <c r="G16" s="6"/>
      <c r="H16" s="6"/>
      <c r="I16" s="6"/>
      <c r="J16" s="6"/>
      <c r="K16" s="6"/>
      <c r="L16" s="6"/>
      <c r="M16" s="6"/>
      <c r="N16" s="6"/>
      <c r="O16" s="6"/>
      <c r="P16" s="6"/>
      <c r="Q16" s="6"/>
    </row>
    <row r="17" spans="1:17" x14ac:dyDescent="0.25">
      <c r="A17" s="6"/>
      <c r="B17" s="6"/>
      <c r="C17" s="6"/>
      <c r="D17" s="6"/>
      <c r="E17" s="6"/>
      <c r="F17" s="6"/>
      <c r="G17" s="6"/>
      <c r="H17" s="6"/>
      <c r="I17" s="6"/>
      <c r="J17" s="6"/>
      <c r="K17" s="6"/>
      <c r="L17" s="6"/>
      <c r="M17" s="6"/>
      <c r="N17" s="6"/>
      <c r="O17" s="6"/>
      <c r="P17" s="6"/>
      <c r="Q17" s="6"/>
    </row>
    <row r="18" spans="1:17" x14ac:dyDescent="0.25">
      <c r="A18" s="6"/>
      <c r="B18" s="6"/>
      <c r="C18" s="6"/>
      <c r="D18" s="6"/>
      <c r="E18" s="6"/>
      <c r="F18" s="6"/>
      <c r="G18" s="6"/>
      <c r="H18" s="6"/>
      <c r="I18" s="6"/>
      <c r="J18" s="6"/>
      <c r="K18" s="6"/>
      <c r="L18" s="6"/>
      <c r="M18" s="6"/>
      <c r="N18" s="6"/>
      <c r="O18" s="6"/>
      <c r="P18" s="6"/>
      <c r="Q18" s="6"/>
    </row>
    <row r="19" spans="1:17" x14ac:dyDescent="0.25">
      <c r="A19" s="6"/>
      <c r="B19" s="6"/>
      <c r="C19" s="6"/>
      <c r="D19" s="6"/>
      <c r="E19" s="6"/>
      <c r="F19" s="6"/>
      <c r="G19" s="6"/>
      <c r="H19" s="6"/>
      <c r="I19" s="6"/>
      <c r="J19" s="6"/>
      <c r="K19" s="6"/>
      <c r="L19" s="6"/>
      <c r="M19" s="6"/>
      <c r="N19" s="6"/>
      <c r="O19" s="6"/>
      <c r="P19" s="6"/>
      <c r="Q19" s="6"/>
    </row>
    <row r="20" spans="1:17" x14ac:dyDescent="0.25">
      <c r="A20" s="6"/>
      <c r="B20" s="6"/>
      <c r="C20" s="6"/>
      <c r="D20" s="6"/>
      <c r="E20" s="6"/>
      <c r="F20" s="6"/>
      <c r="G20" s="6"/>
      <c r="H20" s="6"/>
      <c r="I20" s="6"/>
      <c r="J20" s="6"/>
      <c r="K20" s="6"/>
      <c r="L20" s="6"/>
      <c r="M20" s="6"/>
      <c r="N20" s="6"/>
      <c r="O20" s="6"/>
      <c r="P20" s="6"/>
      <c r="Q20" s="6"/>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48740-271A-4D79-B056-0113E6ED1248}">
  <dimension ref="A1:U23"/>
  <sheetViews>
    <sheetView workbookViewId="0">
      <selection sqref="A1:R23"/>
    </sheetView>
  </sheetViews>
  <sheetFormatPr defaultRowHeight="15" x14ac:dyDescent="0.25"/>
  <sheetData>
    <row r="1" spans="1:21" x14ac:dyDescent="0.25">
      <c r="A1" s="5"/>
      <c r="B1" s="5"/>
      <c r="C1" s="5"/>
      <c r="D1" s="5"/>
      <c r="E1" s="5"/>
      <c r="F1" s="5"/>
      <c r="G1" s="5"/>
      <c r="H1" s="5"/>
      <c r="I1" s="5"/>
      <c r="J1" s="5"/>
      <c r="K1" s="5"/>
      <c r="L1" s="5"/>
      <c r="M1" s="5"/>
      <c r="N1" s="5"/>
      <c r="O1" s="5"/>
      <c r="P1" s="5"/>
      <c r="Q1" s="5"/>
      <c r="R1" s="5"/>
      <c r="S1" s="7"/>
      <c r="T1" s="7"/>
      <c r="U1" s="7"/>
    </row>
    <row r="2" spans="1:21" x14ac:dyDescent="0.25">
      <c r="A2" s="5"/>
      <c r="B2" s="5"/>
      <c r="C2" s="5"/>
      <c r="D2" s="5"/>
      <c r="E2" s="5"/>
      <c r="F2" s="5"/>
      <c r="G2" s="5"/>
      <c r="H2" s="5"/>
      <c r="I2" s="5"/>
      <c r="J2" s="5"/>
      <c r="K2" s="5"/>
      <c r="L2" s="5"/>
      <c r="M2" s="5"/>
      <c r="N2" s="5"/>
      <c r="O2" s="5"/>
      <c r="P2" s="5"/>
      <c r="Q2" s="5"/>
      <c r="R2" s="5"/>
      <c r="S2" s="7"/>
      <c r="T2" s="7"/>
      <c r="U2" s="7"/>
    </row>
    <row r="3" spans="1:21" x14ac:dyDescent="0.25">
      <c r="A3" s="5"/>
      <c r="B3" s="5"/>
      <c r="C3" s="5"/>
      <c r="D3" s="5"/>
      <c r="E3" s="5"/>
      <c r="F3" s="5"/>
      <c r="G3" s="5"/>
      <c r="H3" s="5"/>
      <c r="I3" s="5"/>
      <c r="J3" s="5"/>
      <c r="K3" s="5"/>
      <c r="L3" s="5"/>
      <c r="M3" s="5"/>
      <c r="N3" s="5"/>
      <c r="O3" s="5"/>
      <c r="P3" s="5"/>
      <c r="Q3" s="5"/>
      <c r="R3" s="5"/>
      <c r="S3" s="7"/>
      <c r="T3" s="7"/>
      <c r="U3" s="7"/>
    </row>
    <row r="4" spans="1:21" x14ac:dyDescent="0.25">
      <c r="A4" s="5"/>
      <c r="B4" s="5"/>
      <c r="C4" s="5"/>
      <c r="D4" s="5"/>
      <c r="E4" s="5"/>
      <c r="F4" s="5"/>
      <c r="G4" s="5"/>
      <c r="H4" s="5"/>
      <c r="I4" s="5"/>
      <c r="J4" s="5"/>
      <c r="K4" s="5"/>
      <c r="L4" s="5"/>
      <c r="M4" s="5"/>
      <c r="N4" s="5"/>
      <c r="O4" s="5"/>
      <c r="P4" s="5"/>
      <c r="Q4" s="5"/>
      <c r="R4" s="5"/>
      <c r="S4" s="7"/>
      <c r="T4" s="7"/>
      <c r="U4" s="7"/>
    </row>
    <row r="5" spans="1:21" x14ac:dyDescent="0.25">
      <c r="A5" s="5"/>
      <c r="B5" s="5"/>
      <c r="C5" s="5"/>
      <c r="D5" s="5"/>
      <c r="E5" s="5"/>
      <c r="F5" s="5"/>
      <c r="G5" s="5"/>
      <c r="H5" s="5"/>
      <c r="I5" s="5"/>
      <c r="J5" s="5"/>
      <c r="K5" s="5"/>
      <c r="L5" s="5"/>
      <c r="M5" s="5"/>
      <c r="N5" s="5"/>
      <c r="O5" s="5"/>
      <c r="P5" s="5"/>
      <c r="Q5" s="5"/>
      <c r="R5" s="5"/>
      <c r="S5" s="7"/>
      <c r="T5" s="7"/>
      <c r="U5" s="7"/>
    </row>
    <row r="6" spans="1:21" x14ac:dyDescent="0.25">
      <c r="A6" s="5"/>
      <c r="B6" s="5"/>
      <c r="C6" s="5"/>
      <c r="D6" s="5"/>
      <c r="E6" s="5"/>
      <c r="F6" s="5"/>
      <c r="G6" s="5"/>
      <c r="H6" s="5"/>
      <c r="I6" s="5"/>
      <c r="J6" s="5"/>
      <c r="K6" s="5"/>
      <c r="L6" s="5"/>
      <c r="M6" s="5"/>
      <c r="N6" s="5"/>
      <c r="O6" s="5"/>
      <c r="P6" s="5"/>
      <c r="Q6" s="5"/>
      <c r="R6" s="5"/>
      <c r="S6" s="7"/>
      <c r="T6" s="7"/>
      <c r="U6" s="7"/>
    </row>
    <row r="7" spans="1:21" x14ac:dyDescent="0.25">
      <c r="A7" s="5"/>
      <c r="B7" s="5"/>
      <c r="C7" s="5"/>
      <c r="D7" s="5"/>
      <c r="E7" s="5"/>
      <c r="F7" s="5"/>
      <c r="G7" s="5"/>
      <c r="H7" s="5"/>
      <c r="I7" s="5"/>
      <c r="J7" s="5"/>
      <c r="K7" s="5"/>
      <c r="L7" s="5"/>
      <c r="M7" s="5"/>
      <c r="N7" s="5"/>
      <c r="O7" s="5"/>
      <c r="P7" s="5"/>
      <c r="Q7" s="5"/>
      <c r="R7" s="5"/>
      <c r="S7" s="7"/>
      <c r="T7" s="7"/>
      <c r="U7" s="7"/>
    </row>
    <row r="8" spans="1:21" x14ac:dyDescent="0.25">
      <c r="A8" s="5"/>
      <c r="B8" s="5"/>
      <c r="C8" s="5"/>
      <c r="D8" s="5"/>
      <c r="E8" s="5"/>
      <c r="F8" s="5"/>
      <c r="G8" s="5"/>
      <c r="H8" s="5"/>
      <c r="I8" s="5"/>
      <c r="J8" s="5"/>
      <c r="K8" s="5"/>
      <c r="L8" s="5"/>
      <c r="M8" s="5"/>
      <c r="N8" s="5"/>
      <c r="O8" s="5"/>
      <c r="P8" s="5"/>
      <c r="Q8" s="5"/>
      <c r="R8" s="5"/>
      <c r="S8" s="7"/>
      <c r="T8" s="7"/>
      <c r="U8" s="7"/>
    </row>
    <row r="9" spans="1:21" x14ac:dyDescent="0.25">
      <c r="A9" s="5"/>
      <c r="B9" s="5"/>
      <c r="C9" s="5"/>
      <c r="D9" s="5"/>
      <c r="E9" s="5"/>
      <c r="F9" s="5"/>
      <c r="G9" s="5"/>
      <c r="H9" s="5"/>
      <c r="I9" s="5"/>
      <c r="J9" s="5"/>
      <c r="K9" s="5"/>
      <c r="L9" s="5"/>
      <c r="M9" s="5"/>
      <c r="N9" s="5"/>
      <c r="O9" s="5"/>
      <c r="P9" s="5"/>
      <c r="Q9" s="5"/>
      <c r="R9" s="5"/>
      <c r="S9" s="7"/>
      <c r="T9" s="7"/>
      <c r="U9" s="7"/>
    </row>
    <row r="10" spans="1:21" x14ac:dyDescent="0.25">
      <c r="A10" s="5"/>
      <c r="B10" s="5"/>
      <c r="C10" s="5"/>
      <c r="D10" s="5"/>
      <c r="E10" s="5"/>
      <c r="F10" s="5"/>
      <c r="G10" s="5"/>
      <c r="H10" s="5"/>
      <c r="I10" s="5"/>
      <c r="J10" s="5"/>
      <c r="K10" s="5"/>
      <c r="L10" s="5"/>
      <c r="M10" s="5"/>
      <c r="N10" s="5"/>
      <c r="O10" s="5"/>
      <c r="P10" s="5"/>
      <c r="Q10" s="5"/>
      <c r="R10" s="5"/>
      <c r="S10" s="7"/>
      <c r="T10" s="7"/>
      <c r="U10" s="7"/>
    </row>
    <row r="11" spans="1:21" x14ac:dyDescent="0.25">
      <c r="A11" s="5"/>
      <c r="B11" s="5"/>
      <c r="C11" s="5"/>
      <c r="D11" s="5"/>
      <c r="E11" s="5"/>
      <c r="F11" s="5"/>
      <c r="G11" s="5"/>
      <c r="H11" s="5"/>
      <c r="I11" s="5"/>
      <c r="J11" s="5"/>
      <c r="K11" s="5"/>
      <c r="L11" s="5"/>
      <c r="M11" s="5"/>
      <c r="N11" s="5"/>
      <c r="O11" s="5"/>
      <c r="P11" s="5"/>
      <c r="Q11" s="5"/>
      <c r="R11" s="5"/>
      <c r="S11" s="7"/>
      <c r="T11" s="7"/>
      <c r="U11" s="7"/>
    </row>
    <row r="12" spans="1:21" x14ac:dyDescent="0.25">
      <c r="A12" s="5"/>
      <c r="B12" s="5"/>
      <c r="C12" s="5"/>
      <c r="D12" s="5"/>
      <c r="E12" s="5"/>
      <c r="F12" s="5"/>
      <c r="G12" s="5"/>
      <c r="H12" s="5"/>
      <c r="I12" s="5"/>
      <c r="J12" s="5"/>
      <c r="K12" s="5"/>
      <c r="L12" s="5"/>
      <c r="M12" s="5"/>
      <c r="N12" s="5"/>
      <c r="O12" s="5"/>
      <c r="P12" s="5"/>
      <c r="Q12" s="5"/>
      <c r="R12" s="5"/>
      <c r="S12" s="7"/>
      <c r="T12" s="7"/>
      <c r="U12" s="7"/>
    </row>
    <row r="13" spans="1:21" x14ac:dyDescent="0.25">
      <c r="A13" s="5"/>
      <c r="B13" s="5"/>
      <c r="C13" s="5"/>
      <c r="D13" s="5"/>
      <c r="E13" s="5"/>
      <c r="F13" s="5"/>
      <c r="G13" s="5"/>
      <c r="H13" s="5"/>
      <c r="I13" s="5"/>
      <c r="J13" s="5"/>
      <c r="K13" s="5"/>
      <c r="L13" s="5"/>
      <c r="M13" s="5"/>
      <c r="N13" s="5"/>
      <c r="O13" s="5"/>
      <c r="P13" s="5"/>
      <c r="Q13" s="5"/>
      <c r="R13" s="5"/>
      <c r="S13" s="7"/>
      <c r="T13" s="7"/>
      <c r="U13" s="7"/>
    </row>
    <row r="14" spans="1:21" x14ac:dyDescent="0.25">
      <c r="A14" s="5"/>
      <c r="B14" s="5"/>
      <c r="C14" s="5"/>
      <c r="D14" s="5"/>
      <c r="E14" s="5"/>
      <c r="F14" s="5"/>
      <c r="G14" s="5"/>
      <c r="H14" s="5"/>
      <c r="I14" s="5"/>
      <c r="J14" s="5"/>
      <c r="K14" s="5"/>
      <c r="L14" s="5"/>
      <c r="M14" s="5"/>
      <c r="N14" s="5"/>
      <c r="O14" s="5"/>
      <c r="P14" s="5"/>
      <c r="Q14" s="5"/>
      <c r="R14" s="5"/>
      <c r="S14" s="7"/>
      <c r="T14" s="7"/>
      <c r="U14" s="7"/>
    </row>
    <row r="15" spans="1:21" x14ac:dyDescent="0.25">
      <c r="A15" s="5"/>
      <c r="B15" s="5"/>
      <c r="C15" s="5"/>
      <c r="D15" s="5"/>
      <c r="E15" s="5"/>
      <c r="F15" s="5"/>
      <c r="G15" s="5"/>
      <c r="H15" s="5"/>
      <c r="I15" s="5"/>
      <c r="J15" s="5"/>
      <c r="K15" s="5"/>
      <c r="L15" s="5"/>
      <c r="M15" s="5"/>
      <c r="N15" s="5"/>
      <c r="O15" s="5"/>
      <c r="P15" s="5"/>
      <c r="Q15" s="5"/>
      <c r="R15" s="5"/>
      <c r="S15" s="7"/>
      <c r="T15" s="7"/>
      <c r="U15" s="7"/>
    </row>
    <row r="16" spans="1:21" x14ac:dyDescent="0.25">
      <c r="A16" s="5"/>
      <c r="B16" s="5"/>
      <c r="C16" s="5"/>
      <c r="D16" s="5"/>
      <c r="E16" s="5"/>
      <c r="F16" s="5"/>
      <c r="G16" s="5"/>
      <c r="H16" s="5"/>
      <c r="I16" s="5"/>
      <c r="J16" s="5"/>
      <c r="K16" s="5"/>
      <c r="L16" s="5"/>
      <c r="M16" s="5"/>
      <c r="N16" s="5"/>
      <c r="O16" s="5"/>
      <c r="P16" s="5"/>
      <c r="Q16" s="5"/>
      <c r="R16" s="5"/>
      <c r="S16" s="7"/>
      <c r="T16" s="7"/>
      <c r="U16" s="7"/>
    </row>
    <row r="17" spans="1:21" x14ac:dyDescent="0.25">
      <c r="A17" s="5"/>
      <c r="B17" s="5"/>
      <c r="C17" s="5"/>
      <c r="D17" s="5"/>
      <c r="E17" s="5"/>
      <c r="F17" s="5"/>
      <c r="G17" s="5"/>
      <c r="H17" s="5"/>
      <c r="I17" s="5"/>
      <c r="J17" s="5"/>
      <c r="K17" s="5"/>
      <c r="L17" s="5"/>
      <c r="M17" s="5"/>
      <c r="N17" s="5"/>
      <c r="O17" s="5"/>
      <c r="P17" s="5"/>
      <c r="Q17" s="5"/>
      <c r="R17" s="5"/>
      <c r="S17" s="7"/>
      <c r="T17" s="7"/>
      <c r="U17" s="7"/>
    </row>
    <row r="18" spans="1:21" x14ac:dyDescent="0.25">
      <c r="A18" s="5"/>
      <c r="B18" s="5"/>
      <c r="C18" s="5"/>
      <c r="D18" s="5"/>
      <c r="E18" s="5"/>
      <c r="F18" s="5"/>
      <c r="G18" s="5"/>
      <c r="H18" s="5"/>
      <c r="I18" s="5"/>
      <c r="J18" s="5"/>
      <c r="K18" s="5"/>
      <c r="L18" s="5"/>
      <c r="M18" s="5"/>
      <c r="N18" s="5"/>
      <c r="O18" s="5"/>
      <c r="P18" s="5"/>
      <c r="Q18" s="5"/>
      <c r="R18" s="5"/>
      <c r="S18" s="7"/>
      <c r="T18" s="7"/>
      <c r="U18" s="7"/>
    </row>
    <row r="19" spans="1:21" x14ac:dyDescent="0.25">
      <c r="A19" s="5"/>
      <c r="B19" s="5"/>
      <c r="C19" s="5"/>
      <c r="D19" s="5"/>
      <c r="E19" s="5"/>
      <c r="F19" s="5"/>
      <c r="G19" s="5"/>
      <c r="H19" s="5"/>
      <c r="I19" s="5"/>
      <c r="J19" s="5"/>
      <c r="K19" s="5"/>
      <c r="L19" s="5"/>
      <c r="M19" s="5"/>
      <c r="N19" s="5"/>
      <c r="O19" s="5"/>
      <c r="P19" s="5"/>
      <c r="Q19" s="5"/>
      <c r="R19" s="5"/>
      <c r="S19" s="7"/>
      <c r="T19" s="7"/>
      <c r="U19" s="7"/>
    </row>
    <row r="20" spans="1:21" x14ac:dyDescent="0.25">
      <c r="A20" s="5"/>
      <c r="B20" s="5"/>
      <c r="C20" s="5"/>
      <c r="D20" s="5"/>
      <c r="E20" s="5"/>
      <c r="F20" s="5"/>
      <c r="G20" s="5"/>
      <c r="H20" s="5"/>
      <c r="I20" s="5"/>
      <c r="J20" s="5"/>
      <c r="K20" s="5"/>
      <c r="L20" s="5"/>
      <c r="M20" s="5"/>
      <c r="N20" s="5"/>
      <c r="O20" s="5"/>
      <c r="P20" s="5"/>
      <c r="Q20" s="5"/>
      <c r="R20" s="5"/>
      <c r="S20" s="7"/>
      <c r="T20" s="7"/>
      <c r="U20" s="7"/>
    </row>
    <row r="21" spans="1:21" x14ac:dyDescent="0.25">
      <c r="A21" s="5"/>
      <c r="B21" s="5"/>
      <c r="C21" s="5"/>
      <c r="D21" s="5"/>
      <c r="E21" s="5"/>
      <c r="F21" s="5"/>
      <c r="G21" s="5"/>
      <c r="H21" s="5"/>
      <c r="I21" s="5"/>
      <c r="J21" s="5"/>
      <c r="K21" s="5"/>
      <c r="L21" s="5"/>
      <c r="M21" s="5"/>
      <c r="N21" s="5"/>
      <c r="O21" s="5"/>
      <c r="P21" s="5"/>
      <c r="Q21" s="5"/>
      <c r="R21" s="5"/>
      <c r="S21" s="7"/>
      <c r="T21" s="7"/>
      <c r="U21" s="7"/>
    </row>
    <row r="22" spans="1:21" x14ac:dyDescent="0.25">
      <c r="A22" s="5"/>
      <c r="B22" s="5"/>
      <c r="C22" s="5"/>
      <c r="D22" s="5"/>
      <c r="E22" s="5"/>
      <c r="F22" s="5"/>
      <c r="G22" s="5"/>
      <c r="H22" s="5"/>
      <c r="I22" s="5"/>
      <c r="J22" s="5"/>
      <c r="K22" s="5"/>
      <c r="L22" s="5"/>
      <c r="M22" s="5"/>
      <c r="N22" s="5"/>
      <c r="O22" s="5"/>
      <c r="P22" s="5"/>
      <c r="Q22" s="5"/>
      <c r="R22" s="5"/>
      <c r="S22" s="7"/>
      <c r="T22" s="7"/>
      <c r="U22" s="7"/>
    </row>
    <row r="23" spans="1:21" x14ac:dyDescent="0.25">
      <c r="A23" s="5"/>
      <c r="B23" s="5"/>
      <c r="C23" s="5"/>
      <c r="D23" s="5"/>
      <c r="E23" s="5"/>
      <c r="F23" s="5"/>
      <c r="G23" s="5"/>
      <c r="H23" s="5"/>
      <c r="I23" s="5"/>
      <c r="J23" s="5"/>
      <c r="K23" s="5"/>
      <c r="L23" s="5"/>
      <c r="M23" s="5"/>
      <c r="N23" s="5"/>
      <c r="O23" s="5"/>
      <c r="P23" s="5"/>
      <c r="Q23" s="5"/>
      <c r="R23" s="5"/>
      <c r="S23" s="7"/>
      <c r="T23" s="7"/>
      <c r="U23"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7F443-3AD2-4440-A884-DF124697508B}">
  <dimension ref="A1:Q22"/>
  <sheetViews>
    <sheetView zoomScale="110" zoomScaleNormal="110" workbookViewId="0"/>
  </sheetViews>
  <sheetFormatPr defaultRowHeight="15" x14ac:dyDescent="0.25"/>
  <sheetData>
    <row r="1" spans="1:17" x14ac:dyDescent="0.25">
      <c r="A1" s="5"/>
      <c r="B1" s="5"/>
      <c r="C1" s="5"/>
      <c r="D1" s="5"/>
      <c r="E1" s="5"/>
      <c r="F1" s="5"/>
      <c r="G1" s="5"/>
      <c r="H1" s="5"/>
      <c r="I1" s="5"/>
      <c r="J1" s="5"/>
      <c r="K1" s="5"/>
      <c r="L1" s="5"/>
      <c r="M1" s="5"/>
      <c r="N1" s="5"/>
      <c r="O1" s="5"/>
      <c r="P1" s="5"/>
      <c r="Q1" s="5"/>
    </row>
    <row r="2" spans="1:17" x14ac:dyDescent="0.25">
      <c r="A2" s="5"/>
      <c r="B2" s="5"/>
      <c r="C2" s="5"/>
      <c r="D2" s="5"/>
      <c r="E2" s="5"/>
      <c r="F2" s="5"/>
      <c r="G2" s="5"/>
      <c r="H2" s="5"/>
      <c r="I2" s="5"/>
      <c r="J2" s="5"/>
      <c r="K2" s="5"/>
      <c r="L2" s="5"/>
      <c r="M2" s="5"/>
      <c r="N2" s="5"/>
      <c r="O2" s="5"/>
      <c r="P2" s="5"/>
      <c r="Q2" s="5"/>
    </row>
    <row r="3" spans="1:17" x14ac:dyDescent="0.25">
      <c r="A3" s="5"/>
      <c r="B3" s="5"/>
      <c r="C3" s="5"/>
      <c r="D3" s="5"/>
      <c r="E3" s="5"/>
      <c r="F3" s="5"/>
      <c r="G3" s="5"/>
      <c r="H3" s="5"/>
      <c r="I3" s="5"/>
      <c r="J3" s="5"/>
      <c r="K3" s="5"/>
      <c r="L3" s="5"/>
      <c r="M3" s="5"/>
      <c r="N3" s="5"/>
      <c r="O3" s="5"/>
      <c r="P3" s="5"/>
      <c r="Q3" s="5"/>
    </row>
    <row r="4" spans="1:17" x14ac:dyDescent="0.25">
      <c r="A4" s="5"/>
      <c r="B4" s="5"/>
      <c r="C4" s="5"/>
      <c r="D4" s="5"/>
      <c r="E4" s="5"/>
      <c r="F4" s="5"/>
      <c r="G4" s="5"/>
      <c r="H4" s="5"/>
      <c r="I4" s="5"/>
      <c r="J4" s="5"/>
      <c r="K4" s="5"/>
      <c r="L4" s="5"/>
      <c r="M4" s="5"/>
      <c r="N4" s="5"/>
      <c r="O4" s="5"/>
      <c r="P4" s="5"/>
      <c r="Q4" s="5"/>
    </row>
    <row r="5" spans="1:17" x14ac:dyDescent="0.25">
      <c r="A5" s="5"/>
      <c r="B5" s="5"/>
      <c r="C5" s="5"/>
      <c r="D5" s="5"/>
      <c r="E5" s="5"/>
      <c r="F5" s="5"/>
      <c r="G5" s="5"/>
      <c r="H5" s="5"/>
      <c r="I5" s="5"/>
      <c r="J5" s="5"/>
      <c r="K5" s="5"/>
      <c r="L5" s="5"/>
      <c r="M5" s="5"/>
      <c r="N5" s="5"/>
      <c r="O5" s="5"/>
      <c r="P5" s="5"/>
      <c r="Q5" s="5"/>
    </row>
    <row r="6" spans="1:17" x14ac:dyDescent="0.25">
      <c r="A6" s="5"/>
      <c r="B6" s="5"/>
      <c r="C6" s="5"/>
      <c r="D6" s="5"/>
      <c r="E6" s="5"/>
      <c r="F6" s="5"/>
      <c r="G6" s="5"/>
      <c r="H6" s="5"/>
      <c r="I6" s="5"/>
      <c r="J6" s="5"/>
      <c r="K6" s="5"/>
      <c r="L6" s="5"/>
      <c r="M6" s="5"/>
      <c r="N6" s="5"/>
      <c r="O6" s="5"/>
      <c r="P6" s="5"/>
      <c r="Q6" s="5"/>
    </row>
    <row r="7" spans="1:17" x14ac:dyDescent="0.25">
      <c r="A7" s="5"/>
      <c r="B7" s="5"/>
      <c r="C7" s="5"/>
      <c r="D7" s="5"/>
      <c r="E7" s="5"/>
      <c r="F7" s="5"/>
      <c r="G7" s="5"/>
      <c r="H7" s="5"/>
      <c r="I7" s="5"/>
      <c r="J7" s="5"/>
      <c r="K7" s="5"/>
      <c r="L7" s="5"/>
      <c r="M7" s="5"/>
      <c r="N7" s="5"/>
      <c r="O7" s="5"/>
      <c r="P7" s="5"/>
      <c r="Q7" s="5"/>
    </row>
    <row r="8" spans="1:17" x14ac:dyDescent="0.25">
      <c r="A8" s="5"/>
      <c r="B8" s="5"/>
      <c r="C8" s="5"/>
      <c r="D8" s="5"/>
      <c r="E8" s="5"/>
      <c r="F8" s="5"/>
      <c r="G8" s="5"/>
      <c r="H8" s="5"/>
      <c r="I8" s="5"/>
      <c r="J8" s="5"/>
      <c r="K8" s="5"/>
      <c r="L8" s="5"/>
      <c r="M8" s="5"/>
      <c r="N8" s="5"/>
      <c r="O8" s="5"/>
      <c r="P8" s="5"/>
      <c r="Q8" s="5"/>
    </row>
    <row r="9" spans="1:17" x14ac:dyDescent="0.25">
      <c r="A9" s="5"/>
      <c r="B9" s="5"/>
      <c r="C9" s="5"/>
      <c r="D9" s="5"/>
      <c r="E9" s="5"/>
      <c r="F9" s="5"/>
      <c r="G9" s="5"/>
      <c r="H9" s="5"/>
      <c r="I9" s="5"/>
      <c r="J9" s="5"/>
      <c r="K9" s="5"/>
      <c r="L9" s="5"/>
      <c r="M9" s="5"/>
      <c r="N9" s="5"/>
      <c r="O9" s="5"/>
      <c r="P9" s="5"/>
      <c r="Q9" s="5"/>
    </row>
    <row r="10" spans="1:17" x14ac:dyDescent="0.25">
      <c r="A10" s="5"/>
      <c r="B10" s="5"/>
      <c r="C10" s="5"/>
      <c r="D10" s="5"/>
      <c r="E10" s="5"/>
      <c r="F10" s="5"/>
      <c r="G10" s="5"/>
      <c r="H10" s="5"/>
      <c r="I10" s="5"/>
      <c r="J10" s="5"/>
      <c r="K10" s="5"/>
      <c r="L10" s="5"/>
      <c r="M10" s="5"/>
      <c r="N10" s="5"/>
      <c r="O10" s="5"/>
      <c r="P10" s="5"/>
      <c r="Q10" s="5"/>
    </row>
    <row r="11" spans="1:17" x14ac:dyDescent="0.25">
      <c r="A11" s="5"/>
      <c r="B11" s="5"/>
      <c r="C11" s="5"/>
      <c r="D11" s="5"/>
      <c r="E11" s="5"/>
      <c r="F11" s="5"/>
      <c r="G11" s="5"/>
      <c r="H11" s="5"/>
      <c r="I11" s="5"/>
      <c r="J11" s="5"/>
      <c r="K11" s="5"/>
      <c r="L11" s="5"/>
      <c r="M11" s="5"/>
      <c r="N11" s="5"/>
      <c r="O11" s="5"/>
      <c r="P11" s="5"/>
      <c r="Q11" s="5"/>
    </row>
    <row r="12" spans="1:17" x14ac:dyDescent="0.25">
      <c r="A12" s="5"/>
      <c r="B12" s="5"/>
      <c r="C12" s="5"/>
      <c r="D12" s="5"/>
      <c r="E12" s="5"/>
      <c r="F12" s="5"/>
      <c r="G12" s="5"/>
      <c r="H12" s="5"/>
      <c r="I12" s="5"/>
      <c r="J12" s="5"/>
      <c r="K12" s="5"/>
      <c r="L12" s="5"/>
      <c r="M12" s="5"/>
      <c r="N12" s="5"/>
      <c r="O12" s="5"/>
      <c r="P12" s="5"/>
      <c r="Q12" s="5"/>
    </row>
    <row r="13" spans="1:17" x14ac:dyDescent="0.25">
      <c r="A13" s="5"/>
      <c r="B13" s="5"/>
      <c r="C13" s="5"/>
      <c r="D13" s="5"/>
      <c r="E13" s="5"/>
      <c r="F13" s="5"/>
      <c r="G13" s="5"/>
      <c r="H13" s="5"/>
      <c r="I13" s="5"/>
      <c r="J13" s="5"/>
      <c r="K13" s="5"/>
      <c r="L13" s="5"/>
      <c r="M13" s="5"/>
      <c r="N13" s="5"/>
      <c r="O13" s="5"/>
      <c r="P13" s="5"/>
      <c r="Q13" s="5"/>
    </row>
    <row r="14" spans="1:17" x14ac:dyDescent="0.25">
      <c r="A14" s="5"/>
      <c r="B14" s="5"/>
      <c r="C14" s="5"/>
      <c r="D14" s="5"/>
      <c r="E14" s="5"/>
      <c r="F14" s="5"/>
      <c r="G14" s="5"/>
      <c r="H14" s="5"/>
      <c r="I14" s="5"/>
      <c r="J14" s="5"/>
      <c r="K14" s="5"/>
      <c r="L14" s="5"/>
      <c r="M14" s="5"/>
      <c r="N14" s="5"/>
      <c r="O14" s="5"/>
      <c r="P14" s="5"/>
      <c r="Q14" s="5"/>
    </row>
    <row r="15" spans="1:17" x14ac:dyDescent="0.25">
      <c r="A15" s="5"/>
      <c r="B15" s="5"/>
      <c r="C15" s="5"/>
      <c r="D15" s="5"/>
      <c r="E15" s="5"/>
      <c r="F15" s="5"/>
      <c r="G15" s="5"/>
      <c r="H15" s="5"/>
      <c r="I15" s="5"/>
      <c r="J15" s="5"/>
      <c r="K15" s="5"/>
      <c r="L15" s="5"/>
      <c r="M15" s="5"/>
      <c r="N15" s="5"/>
      <c r="O15" s="5"/>
      <c r="P15" s="5"/>
      <c r="Q15" s="5"/>
    </row>
    <row r="16" spans="1:17" x14ac:dyDescent="0.25">
      <c r="A16" s="5"/>
      <c r="B16" s="5"/>
      <c r="C16" s="5"/>
      <c r="D16" s="5"/>
      <c r="E16" s="5"/>
      <c r="F16" s="5"/>
      <c r="G16" s="5"/>
      <c r="H16" s="5"/>
      <c r="I16" s="5"/>
      <c r="J16" s="5"/>
      <c r="K16" s="5"/>
      <c r="L16" s="5"/>
      <c r="M16" s="5"/>
      <c r="N16" s="5"/>
      <c r="O16" s="5"/>
      <c r="P16" s="5"/>
      <c r="Q16" s="5"/>
    </row>
    <row r="17" spans="1:17" x14ac:dyDescent="0.25">
      <c r="A17" s="5"/>
      <c r="B17" s="5"/>
      <c r="C17" s="5"/>
      <c r="D17" s="5"/>
      <c r="E17" s="5"/>
      <c r="F17" s="5"/>
      <c r="G17" s="5"/>
      <c r="H17" s="5"/>
      <c r="I17" s="5"/>
      <c r="J17" s="5"/>
      <c r="K17" s="5"/>
      <c r="L17" s="5"/>
      <c r="M17" s="5"/>
      <c r="N17" s="5"/>
      <c r="O17" s="5"/>
      <c r="P17" s="5"/>
      <c r="Q17" s="5"/>
    </row>
    <row r="18" spans="1:17" x14ac:dyDescent="0.25">
      <c r="A18" s="5"/>
      <c r="B18" s="5"/>
      <c r="C18" s="5"/>
      <c r="D18" s="5"/>
      <c r="E18" s="5"/>
      <c r="F18" s="5"/>
      <c r="G18" s="5"/>
      <c r="H18" s="5"/>
      <c r="I18" s="5"/>
      <c r="J18" s="5"/>
      <c r="K18" s="5"/>
      <c r="L18" s="5"/>
      <c r="M18" s="5"/>
      <c r="N18" s="5"/>
      <c r="O18" s="5"/>
      <c r="P18" s="5"/>
      <c r="Q18" s="5"/>
    </row>
    <row r="19" spans="1:17" x14ac:dyDescent="0.25">
      <c r="A19" s="5"/>
      <c r="B19" s="5"/>
      <c r="C19" s="5"/>
      <c r="D19" s="5"/>
      <c r="E19" s="5"/>
      <c r="F19" s="5"/>
      <c r="G19" s="5"/>
      <c r="H19" s="5"/>
      <c r="I19" s="5"/>
      <c r="J19" s="5"/>
      <c r="K19" s="5"/>
      <c r="L19" s="5"/>
      <c r="M19" s="5"/>
      <c r="N19" s="5"/>
      <c r="O19" s="5"/>
      <c r="P19" s="5"/>
      <c r="Q19" s="5"/>
    </row>
    <row r="20" spans="1:17" x14ac:dyDescent="0.25">
      <c r="A20" s="5"/>
      <c r="B20" s="5"/>
      <c r="C20" s="5"/>
      <c r="D20" s="5"/>
      <c r="E20" s="5"/>
      <c r="F20" s="5"/>
      <c r="G20" s="5"/>
      <c r="H20" s="5"/>
      <c r="I20" s="5"/>
      <c r="J20" s="5"/>
      <c r="K20" s="5"/>
      <c r="L20" s="5"/>
      <c r="M20" s="5"/>
      <c r="N20" s="5"/>
      <c r="O20" s="5"/>
      <c r="P20" s="5"/>
      <c r="Q20" s="5"/>
    </row>
    <row r="21" spans="1:17" x14ac:dyDescent="0.25">
      <c r="A21" s="5"/>
      <c r="B21" s="5"/>
      <c r="C21" s="5"/>
      <c r="D21" s="5"/>
      <c r="E21" s="5"/>
      <c r="F21" s="5"/>
      <c r="G21" s="5"/>
      <c r="H21" s="5"/>
      <c r="I21" s="5"/>
      <c r="J21" s="5"/>
      <c r="K21" s="5"/>
      <c r="L21" s="5"/>
      <c r="M21" s="5"/>
      <c r="N21" s="5"/>
      <c r="O21" s="5"/>
      <c r="P21" s="5"/>
      <c r="Q21" s="5"/>
    </row>
    <row r="22" spans="1:17" x14ac:dyDescent="0.25">
      <c r="A22" s="5"/>
      <c r="B22" s="5"/>
      <c r="C22" s="5"/>
      <c r="D22" s="5"/>
      <c r="E22" s="5"/>
      <c r="F22" s="5"/>
      <c r="G22" s="5"/>
      <c r="H22" s="5"/>
      <c r="I22" s="5"/>
      <c r="J22" s="5"/>
      <c r="K22" s="5"/>
      <c r="L22" s="5"/>
      <c r="M22" s="5"/>
      <c r="N22" s="5"/>
      <c r="O22" s="5"/>
      <c r="P22" s="5"/>
      <c r="Q22" s="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5DFEA-F5D9-4DB0-AA28-A7A536F0AA10}">
  <dimension ref="A1:U23"/>
  <sheetViews>
    <sheetView workbookViewId="0">
      <selection activeCell="T10" sqref="T10"/>
    </sheetView>
  </sheetViews>
  <sheetFormatPr defaultRowHeight="15" x14ac:dyDescent="0.25"/>
  <sheetData>
    <row r="1" spans="1:21" x14ac:dyDescent="0.25">
      <c r="A1" s="11" t="s">
        <v>99</v>
      </c>
      <c r="B1" s="7"/>
      <c r="C1" s="7"/>
      <c r="D1" s="7"/>
      <c r="E1" s="7"/>
      <c r="F1" s="7"/>
      <c r="G1" s="7"/>
      <c r="H1" s="7"/>
      <c r="I1" s="7"/>
      <c r="J1" s="7"/>
      <c r="K1" s="7"/>
      <c r="L1" s="7"/>
      <c r="M1" s="7"/>
      <c r="N1" s="7"/>
      <c r="O1" s="7"/>
      <c r="P1" s="7"/>
      <c r="Q1" s="7"/>
      <c r="R1" s="7"/>
      <c r="S1" s="7"/>
      <c r="T1" s="7"/>
      <c r="U1" s="7"/>
    </row>
    <row r="2" spans="1:21" x14ac:dyDescent="0.25">
      <c r="A2" s="5"/>
      <c r="B2" s="5"/>
      <c r="C2" s="5"/>
      <c r="D2" s="5"/>
      <c r="E2" s="5"/>
      <c r="F2" s="5"/>
      <c r="G2" s="5"/>
      <c r="H2" s="5"/>
      <c r="I2" s="5"/>
      <c r="J2" s="5"/>
      <c r="K2" s="5"/>
      <c r="L2" s="5"/>
      <c r="M2" s="5"/>
      <c r="N2" s="5"/>
      <c r="O2" s="5"/>
      <c r="P2" s="5"/>
      <c r="Q2" s="5"/>
      <c r="R2" s="5"/>
      <c r="S2" s="5"/>
      <c r="T2" s="5"/>
      <c r="U2" s="7"/>
    </row>
    <row r="3" spans="1:21" x14ac:dyDescent="0.25">
      <c r="A3" s="5"/>
      <c r="B3" s="5"/>
      <c r="C3" s="5"/>
      <c r="D3" s="5"/>
      <c r="E3" s="5"/>
      <c r="F3" s="5"/>
      <c r="G3" s="5"/>
      <c r="H3" s="5"/>
      <c r="I3" s="5"/>
      <c r="J3" s="5"/>
      <c r="K3" s="5"/>
      <c r="L3" s="5"/>
      <c r="M3" s="5"/>
      <c r="N3" s="5"/>
      <c r="O3" s="5"/>
      <c r="P3" s="5"/>
      <c r="Q3" s="5"/>
      <c r="R3" s="5"/>
      <c r="S3" s="5"/>
      <c r="T3" s="5"/>
      <c r="U3" s="7"/>
    </row>
    <row r="4" spans="1:21" x14ac:dyDescent="0.25">
      <c r="A4" s="5"/>
      <c r="B4" s="5"/>
      <c r="C4" s="5"/>
      <c r="D4" s="5"/>
      <c r="E4" s="5"/>
      <c r="F4" s="5"/>
      <c r="G4" s="5"/>
      <c r="H4" s="5"/>
      <c r="I4" s="5"/>
      <c r="J4" s="5"/>
      <c r="K4" s="5"/>
      <c r="L4" s="5"/>
      <c r="M4" s="5"/>
      <c r="N4" s="5"/>
      <c r="O4" s="5"/>
      <c r="P4" s="5"/>
      <c r="Q4" s="5"/>
      <c r="R4" s="5"/>
      <c r="S4" s="5"/>
      <c r="T4" s="5"/>
      <c r="U4" s="7"/>
    </row>
    <row r="5" spans="1:21" x14ac:dyDescent="0.25">
      <c r="A5" s="5"/>
      <c r="B5" s="5"/>
      <c r="C5" s="5"/>
      <c r="D5" s="5"/>
      <c r="E5" s="5"/>
      <c r="F5" s="5"/>
      <c r="G5" s="5"/>
      <c r="H5" s="5"/>
      <c r="I5" s="5"/>
      <c r="J5" s="5"/>
      <c r="K5" s="5"/>
      <c r="L5" s="5"/>
      <c r="M5" s="5"/>
      <c r="N5" s="5"/>
      <c r="O5" s="5"/>
      <c r="P5" s="5"/>
      <c r="Q5" s="5"/>
      <c r="R5" s="5"/>
      <c r="S5" s="5"/>
      <c r="T5" s="5"/>
      <c r="U5" s="7"/>
    </row>
    <row r="6" spans="1:21" x14ac:dyDescent="0.25">
      <c r="A6" s="5"/>
      <c r="B6" s="5"/>
      <c r="C6" s="5"/>
      <c r="D6" s="5"/>
      <c r="E6" s="5"/>
      <c r="F6" s="5"/>
      <c r="G6" s="5"/>
      <c r="H6" s="5"/>
      <c r="I6" s="5"/>
      <c r="J6" s="5"/>
      <c r="K6" s="5"/>
      <c r="L6" s="5"/>
      <c r="M6" s="5"/>
      <c r="N6" s="5"/>
      <c r="O6" s="5"/>
      <c r="P6" s="5"/>
      <c r="Q6" s="5"/>
      <c r="R6" s="5"/>
      <c r="S6" s="5"/>
      <c r="T6" s="5"/>
      <c r="U6" s="7"/>
    </row>
    <row r="7" spans="1:21" x14ac:dyDescent="0.25">
      <c r="A7" s="5"/>
      <c r="B7" s="5"/>
      <c r="C7" s="5"/>
      <c r="D7" s="5"/>
      <c r="E7" s="5"/>
      <c r="F7" s="5"/>
      <c r="G7" s="5"/>
      <c r="H7" s="5"/>
      <c r="I7" s="5"/>
      <c r="J7" s="5"/>
      <c r="K7" s="5"/>
      <c r="L7" s="5"/>
      <c r="M7" s="5"/>
      <c r="N7" s="5"/>
      <c r="O7" s="5"/>
      <c r="P7" s="5"/>
      <c r="Q7" s="5"/>
      <c r="R7" s="5"/>
      <c r="S7" s="5"/>
      <c r="T7" s="5"/>
      <c r="U7" s="7"/>
    </row>
    <row r="8" spans="1:21" x14ac:dyDescent="0.25">
      <c r="A8" s="5"/>
      <c r="B8" s="5"/>
      <c r="C8" s="5"/>
      <c r="D8" s="5"/>
      <c r="E8" s="5"/>
      <c r="F8" s="5"/>
      <c r="G8" s="5"/>
      <c r="H8" s="5"/>
      <c r="I8" s="5"/>
      <c r="J8" s="5"/>
      <c r="K8" s="5"/>
      <c r="L8" s="5"/>
      <c r="M8" s="5"/>
      <c r="N8" s="5"/>
      <c r="O8" s="5"/>
      <c r="P8" s="5"/>
      <c r="Q8" s="5"/>
      <c r="R8" s="5"/>
      <c r="S8" s="5"/>
      <c r="T8" s="5"/>
      <c r="U8" s="7"/>
    </row>
    <row r="9" spans="1:21" x14ac:dyDescent="0.25">
      <c r="A9" s="5"/>
      <c r="B9" s="5"/>
      <c r="C9" s="5"/>
      <c r="D9" s="5"/>
      <c r="E9" s="5"/>
      <c r="F9" s="5"/>
      <c r="G9" s="5"/>
      <c r="H9" s="5"/>
      <c r="I9" s="5"/>
      <c r="J9" s="5"/>
      <c r="K9" s="5"/>
      <c r="L9" s="5"/>
      <c r="M9" s="5"/>
      <c r="N9" s="5"/>
      <c r="O9" s="5"/>
      <c r="P9" s="5"/>
      <c r="Q9" s="5"/>
      <c r="R9" s="5"/>
      <c r="S9" s="5"/>
      <c r="T9" s="5"/>
      <c r="U9" s="7"/>
    </row>
    <row r="10" spans="1:21" x14ac:dyDescent="0.25">
      <c r="A10" s="5"/>
      <c r="B10" s="5"/>
      <c r="C10" s="5"/>
      <c r="D10" s="5"/>
      <c r="E10" s="5"/>
      <c r="F10" s="5"/>
      <c r="G10" s="5"/>
      <c r="H10" s="5"/>
      <c r="I10" s="5"/>
      <c r="J10" s="5"/>
      <c r="K10" s="5"/>
      <c r="L10" s="5"/>
      <c r="M10" s="5"/>
      <c r="N10" s="5"/>
      <c r="O10" s="5"/>
      <c r="P10" s="5"/>
      <c r="Q10" s="5"/>
      <c r="R10" s="5"/>
      <c r="S10" s="5"/>
      <c r="T10" s="5"/>
      <c r="U10" s="7"/>
    </row>
    <row r="11" spans="1:21" x14ac:dyDescent="0.25">
      <c r="A11" s="5"/>
      <c r="B11" s="5"/>
      <c r="C11" s="5"/>
      <c r="D11" s="5"/>
      <c r="E11" s="5"/>
      <c r="F11" s="5"/>
      <c r="G11" s="5"/>
      <c r="H11" s="5"/>
      <c r="I11" s="5"/>
      <c r="J11" s="5"/>
      <c r="K11" s="5"/>
      <c r="L11" s="5"/>
      <c r="M11" s="5"/>
      <c r="N11" s="5"/>
      <c r="O11" s="5"/>
      <c r="P11" s="5"/>
      <c r="Q11" s="5"/>
      <c r="R11" s="5"/>
      <c r="S11" s="5"/>
      <c r="T11" s="5"/>
      <c r="U11" s="7"/>
    </row>
    <row r="12" spans="1:21" x14ac:dyDescent="0.25">
      <c r="A12" s="5"/>
      <c r="B12" s="5"/>
      <c r="C12" s="5"/>
      <c r="D12" s="5"/>
      <c r="E12" s="5"/>
      <c r="F12" s="5"/>
      <c r="G12" s="5"/>
      <c r="H12" s="5"/>
      <c r="I12" s="5"/>
      <c r="J12" s="5"/>
      <c r="K12" s="5"/>
      <c r="L12" s="5"/>
      <c r="M12" s="5"/>
      <c r="N12" s="5"/>
      <c r="O12" s="5"/>
      <c r="P12" s="5"/>
      <c r="Q12" s="5"/>
      <c r="R12" s="5"/>
      <c r="S12" s="5"/>
      <c r="T12" s="5"/>
      <c r="U12" s="7"/>
    </row>
    <row r="13" spans="1:21" x14ac:dyDescent="0.25">
      <c r="A13" s="5"/>
      <c r="B13" s="5"/>
      <c r="C13" s="5"/>
      <c r="D13" s="5"/>
      <c r="E13" s="5"/>
      <c r="F13" s="5"/>
      <c r="G13" s="5"/>
      <c r="H13" s="5"/>
      <c r="I13" s="5"/>
      <c r="J13" s="5"/>
      <c r="K13" s="5"/>
      <c r="L13" s="5"/>
      <c r="M13" s="5"/>
      <c r="N13" s="5"/>
      <c r="O13" s="5"/>
      <c r="P13" s="5"/>
      <c r="Q13" s="5"/>
      <c r="R13" s="5"/>
      <c r="S13" s="5"/>
      <c r="T13" s="5"/>
      <c r="U13" s="7"/>
    </row>
    <row r="14" spans="1:21" x14ac:dyDescent="0.25">
      <c r="A14" s="5"/>
      <c r="B14" s="5"/>
      <c r="C14" s="5"/>
      <c r="D14" s="5"/>
      <c r="E14" s="5"/>
      <c r="F14" s="5"/>
      <c r="G14" s="5"/>
      <c r="H14" s="5"/>
      <c r="I14" s="5"/>
      <c r="J14" s="5"/>
      <c r="K14" s="5"/>
      <c r="L14" s="5"/>
      <c r="M14" s="5"/>
      <c r="N14" s="5"/>
      <c r="O14" s="5"/>
      <c r="P14" s="5"/>
      <c r="Q14" s="5"/>
      <c r="R14" s="5"/>
      <c r="S14" s="5"/>
      <c r="T14" s="5"/>
      <c r="U14" s="7"/>
    </row>
    <row r="15" spans="1:21" x14ac:dyDescent="0.25">
      <c r="A15" s="5"/>
      <c r="B15" s="5"/>
      <c r="C15" s="5"/>
      <c r="D15" s="5"/>
      <c r="E15" s="5"/>
      <c r="F15" s="5"/>
      <c r="G15" s="5"/>
      <c r="H15" s="5"/>
      <c r="I15" s="5"/>
      <c r="J15" s="5"/>
      <c r="K15" s="5"/>
      <c r="L15" s="5"/>
      <c r="M15" s="5"/>
      <c r="N15" s="5"/>
      <c r="O15" s="5"/>
      <c r="P15" s="5"/>
      <c r="Q15" s="5"/>
      <c r="R15" s="5"/>
      <c r="S15" s="5"/>
      <c r="T15" s="5"/>
      <c r="U15" s="7"/>
    </row>
    <row r="16" spans="1:21" x14ac:dyDescent="0.25">
      <c r="A16" s="5"/>
      <c r="B16" s="5"/>
      <c r="C16" s="5"/>
      <c r="D16" s="5"/>
      <c r="E16" s="5"/>
      <c r="F16" s="5"/>
      <c r="G16" s="5"/>
      <c r="H16" s="5"/>
      <c r="I16" s="5"/>
      <c r="J16" s="5"/>
      <c r="K16" s="5"/>
      <c r="L16" s="5"/>
      <c r="M16" s="5"/>
      <c r="N16" s="5"/>
      <c r="O16" s="5"/>
      <c r="P16" s="5"/>
      <c r="Q16" s="5"/>
      <c r="R16" s="5"/>
      <c r="S16" s="5"/>
      <c r="T16" s="5"/>
      <c r="U16" s="7"/>
    </row>
    <row r="17" spans="1:21" x14ac:dyDescent="0.25">
      <c r="A17" s="5"/>
      <c r="B17" s="5"/>
      <c r="C17" s="5"/>
      <c r="D17" s="5"/>
      <c r="E17" s="5"/>
      <c r="F17" s="5"/>
      <c r="G17" s="5"/>
      <c r="H17" s="5"/>
      <c r="I17" s="5"/>
      <c r="J17" s="5"/>
      <c r="K17" s="5"/>
      <c r="L17" s="5"/>
      <c r="M17" s="5"/>
      <c r="N17" s="5"/>
      <c r="O17" s="5"/>
      <c r="P17" s="5"/>
      <c r="Q17" s="5"/>
      <c r="R17" s="5"/>
      <c r="S17" s="5"/>
      <c r="T17" s="5"/>
      <c r="U17" s="7"/>
    </row>
    <row r="18" spans="1:21" x14ac:dyDescent="0.25">
      <c r="A18" s="5"/>
      <c r="B18" s="5"/>
      <c r="C18" s="5"/>
      <c r="D18" s="5"/>
      <c r="E18" s="5"/>
      <c r="F18" s="5"/>
      <c r="G18" s="5"/>
      <c r="H18" s="5"/>
      <c r="I18" s="5"/>
      <c r="J18" s="5"/>
      <c r="K18" s="5"/>
      <c r="L18" s="5"/>
      <c r="M18" s="5"/>
      <c r="N18" s="5"/>
      <c r="O18" s="5"/>
      <c r="P18" s="5"/>
      <c r="Q18" s="5"/>
      <c r="R18" s="5"/>
      <c r="S18" s="5"/>
      <c r="T18" s="5"/>
      <c r="U18" s="7"/>
    </row>
    <row r="19" spans="1:21" x14ac:dyDescent="0.25">
      <c r="A19" s="5"/>
      <c r="B19" s="5"/>
      <c r="C19" s="5"/>
      <c r="D19" s="5"/>
      <c r="E19" s="5"/>
      <c r="F19" s="5"/>
      <c r="G19" s="5"/>
      <c r="H19" s="5"/>
      <c r="I19" s="5"/>
      <c r="J19" s="5"/>
      <c r="K19" s="5"/>
      <c r="L19" s="5"/>
      <c r="M19" s="5"/>
      <c r="N19" s="5"/>
      <c r="O19" s="5"/>
      <c r="P19" s="5"/>
      <c r="Q19" s="5"/>
      <c r="R19" s="5"/>
      <c r="S19" s="5"/>
      <c r="T19" s="5"/>
      <c r="U19" s="7"/>
    </row>
    <row r="20" spans="1:21" x14ac:dyDescent="0.25">
      <c r="A20" s="5"/>
      <c r="B20" s="5"/>
      <c r="C20" s="5"/>
      <c r="D20" s="5"/>
      <c r="E20" s="5"/>
      <c r="F20" s="5"/>
      <c r="G20" s="5"/>
      <c r="H20" s="5"/>
      <c r="I20" s="5"/>
      <c r="J20" s="5"/>
      <c r="K20" s="5"/>
      <c r="L20" s="5"/>
      <c r="M20" s="5"/>
      <c r="N20" s="5"/>
      <c r="O20" s="5"/>
      <c r="P20" s="5"/>
      <c r="Q20" s="5"/>
      <c r="R20" s="5"/>
      <c r="S20" s="5"/>
      <c r="T20" s="5"/>
      <c r="U20" s="7"/>
    </row>
    <row r="21" spans="1:21" x14ac:dyDescent="0.25">
      <c r="A21" s="5"/>
      <c r="B21" s="5"/>
      <c r="C21" s="5"/>
      <c r="D21" s="5"/>
      <c r="E21" s="5"/>
      <c r="F21" s="5"/>
      <c r="G21" s="5"/>
      <c r="H21" s="5"/>
      <c r="I21" s="5"/>
      <c r="J21" s="5"/>
      <c r="K21" s="5"/>
      <c r="L21" s="5"/>
      <c r="M21" s="5"/>
      <c r="N21" s="5"/>
      <c r="O21" s="5"/>
      <c r="P21" s="5"/>
      <c r="Q21" s="5"/>
      <c r="R21" s="5"/>
      <c r="S21" s="5"/>
      <c r="T21" s="5"/>
      <c r="U21" s="7"/>
    </row>
    <row r="22" spans="1:21" x14ac:dyDescent="0.25">
      <c r="A22" s="5"/>
      <c r="B22" s="5"/>
      <c r="C22" s="5"/>
      <c r="D22" s="5"/>
      <c r="E22" s="5"/>
      <c r="F22" s="5"/>
      <c r="G22" s="5"/>
      <c r="H22" s="5"/>
      <c r="I22" s="5"/>
      <c r="J22" s="5"/>
      <c r="K22" s="5"/>
      <c r="L22" s="5"/>
      <c r="M22" s="5"/>
      <c r="N22" s="5"/>
      <c r="O22" s="5"/>
      <c r="P22" s="5"/>
      <c r="Q22" s="5"/>
      <c r="R22" s="5"/>
      <c r="S22" s="5"/>
      <c r="T22" s="5"/>
      <c r="U22" s="7"/>
    </row>
    <row r="23" spans="1:21" x14ac:dyDescent="0.25">
      <c r="A23" s="5"/>
      <c r="B23" s="5"/>
      <c r="C23" s="5"/>
      <c r="D23" s="5"/>
      <c r="E23" s="5"/>
      <c r="F23" s="5"/>
      <c r="G23" s="5"/>
      <c r="H23" s="5"/>
      <c r="I23" s="5"/>
      <c r="J23" s="5"/>
      <c r="K23" s="5"/>
      <c r="L23" s="5"/>
      <c r="M23" s="5"/>
      <c r="N23" s="5"/>
      <c r="O23" s="5"/>
      <c r="P23" s="5"/>
      <c r="Q23" s="5"/>
      <c r="R23" s="5"/>
      <c r="S23" s="5"/>
      <c r="T23" s="5"/>
      <c r="U23" s="7"/>
    </row>
  </sheetData>
  <hyperlinks>
    <hyperlink ref="A1" location="Dashboard!A1" display="Dashboard!A1" xr:uid="{4FBE34A7-8C58-4645-8D3F-C71F3D84AA5F}"/>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 C o l u m n s \ P a t i e n t   a t t e n d   s t s t u s < / 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 D a t a \ T a b l e s \ H o s p i t a l   E m e r g e n c y   R o o m   D a t a \ C o l u m n s \ C a l c u l a t e d   C o l u m n   1 \ A d d i t i o n a l   I n f o \ E r r o r < / K e y > < / D i a g r a m O b j e c t K e y > < D i a g r a m O b j e c t K e y > < K e y > T a b l e s \ C a l e n d a r   T a b l e < / K e y > < / D i a g r a m O b j e c t K e y > < D i a g r a m O b j e c t K e y > < K e y > T a b l e s \ C a l e n d a r   T a b l e \ C o l u m n s \ D a t e < / K e y > < / D i a g r a m O b j e c t K e y > < D i a g r a m O b j e c t K e y > < K e y > R e l a t i o n s h i p s \ & l t ; T a b l e s \ H o s p i t a l   E m e r g e n c y   R o o m   D a t a \ C o l u m n s \ P a t i e n t   A d m i s s i o n   D a t e & g t ; - & l t ; T a b l e s \ C a l e n d a r   T a b l e \ C o l u m n s \ D a t e & g t ; < / K e y > < / D i a g r a m O b j e c t K e y > < D i a g r a m O b j e c t K e y > < K e y > R e l a t i o n s h i p s \ & l t ; T a b l e s \ H o s p i t a l   E m e r g e n c y   R o o m   D a t a \ C o l u m n s \ P a t i e n t   A d m i s s i o n   D a t e & g t ; - & l t ; T a b l e s \ C a l e n d a r   T a b l e \ C o l u m n s \ D a t e & g t ; \ F K < / K e y > < / D i a g r a m O b j e c t K e y > < D i a g r a m O b j e c t K e y > < K e y > R e l a t i o n s h i p s \ & l t ; T a b l e s \ H o s p i t a l   E m e r g e n c y   R o o m   D a t a \ C o l u m n s \ P a t i e n t   A d m i s s i o n   D a t e & g t ; - & l t ; T a b l e s \ C a l e n d a r   T a b l e \ C o l u m n s \ D a t e & g t ; \ P K < / K e y > < / D i a g r a m O b j e c t K e y > < D i a g r a m O b j e c t K e y > < K e y > R e l a t i o n s h i p s \ & l t ; T a b l e s \ H o s p i t a l   E m e r g e n c y   R o o m   D a t a \ C o l u m n s \ P a t i e n t   A d m i s s i o n   D a t e & g t ; - & l t ; T a b l e s \ C a l e n d a r   T a b l e \ C o l u m n s \ D a t e & g t ; \ C r o s s F i l t e r < / K e y > < / D i a g r a m O b j e c t K e y > < D i a g r a m O b j e c t K e y > < K e y > T a b l e s \ H o s p i t a l   E m e r g e n c y   R o o m   D a t a \ C o l u m n s \ A g e   G r o u p < / K e y > < / D i a g r a m O b j e c t K e y > < / A l l K e y s > < S e l e c t e d K e y s > < D i a g r a m O b j e c t K e y > < K e y > R e l a t i o n s h i p s \ & l t ; T a b l e s \ H o s p i t a l   E m e r g e n c y   R o o m   D a t a \ C o l u m n s \ P a t i e n t   A d m i s s i o n   D a t e & g t ; - & l t ; T a b l e s \ C a l e n d a r   T a b l e \ C o l u m n s \ D a t e & g t ; 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  T a b l e & g t ; < / K e y > < / a : K e y > < a : V a l u e   i : t y p e = " D i a g r a m D i s p l a y T a g V i e w S t a t e " > < I s N o t F i l t e r e d O u t > t r u e < / I s N o t F i l t e r e d O u t > < / a : V a l u e > < / a : K e y V a l u e O f D i a g r a m O b j e c t K e y a n y T y p e z b w N T n L X > < a : K e y V a l u e O f D i a g r a m O b j e c t K e y a n y T y p e z b w N T n L X > < a : K e y > < K e y > T a b l e s \ H o s p i t a l   E m e r g e n c y   R o o m   D a t a < / K e y > < / a : K e y > < a : V a l u e   i : t y p e = " D i a g r a m D i s p l a y N o d e V i e w S t a t e " > < H e i g h t > 3 3 2 < / H e i g h t > < I s E x p a n d e d > t r u e < / I s E x p a n d e d > < L a y e d O u t > t r u e < / L a y e d O u t > < W i d t h > 2 5 8 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 D a t a \ T a b l e s \ H o s p i t a l   E m e r g e n c y   R o o m   D a t a \ C o l u m n s \ C a l c u l a t e d   C o l u m n   1 \ A d d i t i o n a l   I n f o \ E r r o r < / K e y > < / a : K e y > < a : V a l u e   i : t y p e = " D i a g r a m D i s p l a y V i e w S t a t e I D i a g r a m T a g A d d i t i o n a l I n f o " / > < / a : K e y V a l u e O f D i a g r a m O b j e c t K e y a n y T y p e z b w N T n L X > < a : K e y V a l u e O f D i a g r a m O b j e c t K e y a n y T y p e z b w N T n L X > < a : K e y > < K e y > T a b l e s \ C a l e n d a r   T a b l e < / K e y > < / a : K e y > < a : V a l u e   i : t y p e = " D i a g r a m D i s p l a y N o d e V i e w S t a t e " > < H e i g h t > 1 5 0 < / H e i g h t > < I s E x p a n d e d > t r u e < / I s E x p a n d e d > < L a y e d O u t > t r u e < / L a y e d O u t > < L e f t > 4 7 1 . 9 0 3 8 1 0 5 6 7 6 6 5 8 < / L e f t > < T a b I n d e x > 1 < / T a b I n d e x > < W i d t h > 1 9 0 < / W i d t h > < / a : V a l u e > < / a : K e y V a l u e O f D i a g r a m O b j e c t K e y a n y T y p e z b w N T n L X > < a : K e y V a l u e O f D i a g r a m O b j e c t K e y a n y T y p e z b w N T n L X > < a : K e y > < K e y > T a b l e s \ C a l e n d a r 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  T a b l e \ C o l u m n s \ D a t e & g t ; < / K e y > < / a : K e y > < a : V a l u e   i : t y p e = " D i a g r a m D i s p l a y L i n k V i e w S t a t e " > < A u t o m a t i o n P r o p e r t y H e l p e r T e x t > E n d   p o i n t   1 :   ( 2 7 4 , 1 6 6 ) .   E n d   p o i n t   2 :   ( 4 5 5 . 9 0 3 8 1 0 5 6 7 6 6 6 , 7 5 )   < / A u t o m a t i o n P r o p e r t y H e l p e r T e x t > < I s F o c u s e d > t r u e < / I s F o c u s e d > < L a y e d O u t > t r u e < / L a y e d O u t > < P o i n t s   x m l n s : b = " h t t p : / / s c h e m a s . d a t a c o n t r a c t . o r g / 2 0 0 4 / 0 7 / S y s t e m . W i n d o w s " > < b : P o i n t > < b : _ x > 2 7 4 < / b : _ x > < b : _ y > 1 6 6 < / b : _ y > < / b : P o i n t > < b : P o i n t > < b : _ x > 3 6 2 . 9 5 1 9 0 5 5 < / b : _ x > < b : _ y > 1 6 6 < / b : _ y > < / b : P o i n t > < b : P o i n t > < b : _ x > 3 6 4 . 9 5 1 9 0 5 5 < / b : _ x > < b : _ y > 1 6 4 < / b : _ y > < / b : P o i n t > < b : P o i n t > < b : _ x > 3 6 4 . 9 5 1 9 0 5 5 < / b : _ x > < b : _ y > 7 7 < / b : _ y > < / b : P o i n t > < b : P o i n t > < b : _ x > 3 6 6 . 9 5 1 9 0 5 5 < / b : _ x > < b : _ y > 7 5 < / b : _ y > < / b : P o i n t > < b : P o i n t > < b : _ x > 4 5 5 . 9 0 3 8 1 0 5 6 7 6 6 5 7 4 < / b : _ x > < b : _ y > 7 5 < / b : _ y > < / b : P o i n t > < / P o i n t s > < / a : V a l u e > < / a : K e y V a l u e O f D i a g r a m O b j e c t K e y a n y T y p e z b w N T n L X > < a : K e y V a l u e O f D i a g r a m O b j e c t K e y a n y T y p e z b w N T n L X > < a : K e y > < K e y > R e l a t i o n s h i p s \ & l t ; T a b l e s \ H o s p i t a l   E m e r g e n c y   R o o m   D a t a \ C o l u m n s \ P a t i e n t   A d m i s s i o n   D a t e & g t ; - & l t ; T a b l e s \ C a l e n d a r   T a b l e \ C o l u m n s \ D a t e & g t ; \ F K < / K e y > < / a : K e y > < a : V a l u e   i : t y p e = " D i a g r a m D i s p l a y L i n k E n d p o i n t V i e w S t a t e " > < H e i g h t > 1 6 < / H e i g h t > < L a b e l L o c a t i o n   x m l n s : b = " h t t p : / / s c h e m a s . d a t a c o n t r a c t . o r g / 2 0 0 4 / 0 7 / S y s t e m . W i n d o w s " > < b : _ x > 2 5 8 < / b : _ x > < b : _ y > 1 5 8 < / b : _ y > < / L a b e l L o c a t i o n > < L o c a t i o n   x m l n s : b = " h t t p : / / s c h e m a s . d a t a c o n t r a c t . o r g / 2 0 0 4 / 0 7 / S y s t e m . W i n d o w s " > < b : _ x > 2 5 8 < / b : _ x > < b : _ y > 1 6 6 < / b : _ y > < / L o c a t i o n > < S h a p e R o t a t e A n g l e > 3 6 0 < / S h a p e R o t a t e A n g l e > < W i d t h > 1 6 < / W i d t h > < / a : V a l u e > < / a : K e y V a l u e O f D i a g r a m O b j e c t K e y a n y T y p e z b w N T n L X > < a : K e y V a l u e O f D i a g r a m O b j e c t K e y a n y T y p e z b w N T n L X > < a : K e y > < K e y > R e l a t i o n s h i p s \ & l t ; T a b l e s \ H o s p i t a l   E m e r g e n c y   R o o m   D a t a \ C o l u m n s \ P a t i e n t   A d m i s s i o n   D a t e & g t ; - & l t ; T a b l e s \ C a l e n d a r   T a b l e \ C o l u m n s \ D a t e & g t ; \ P K < / K e y > < / a : K e y > < a : V a l u e   i : t y p e = " D i a g r a m D i s p l a y L i n k E n d p o i n t V i e w S t a t e " > < H e i g h t > 1 6 < / H e i g h t > < L a b e l L o c a t i o n   x m l n s : b = " h t t p : / / s c h e m a s . d a t a c o n t r a c t . o r g / 2 0 0 4 / 0 7 / S y s t e m . W i n d o w s " > < b : _ x > 4 5 5 . 9 0 3 8 1 0 5 6 7 6 6 5 7 4 < / b : _ x > < b : _ y > 6 7 < / b : _ y > < / L a b e l L o c a t i o n > < L o c a t i o n   x m l n s : b = " h t t p : / / s c h e m a s . d a t a c o n t r a c t . o r g / 2 0 0 4 / 0 7 / S y s t e m . W i n d o w s " > < b : _ x > 4 7 1 . 9 0 3 8 1 0 5 6 7 6 6 5 7 4 < / b : _ x > < b : _ y > 7 5 < / b : _ y > < / L o c a t i o n > < S h a p e R o t a t e A n g l e > 1 8 0 < / S h a p e R o t a t e A n g l e > < W i d t h > 1 6 < / W i d t h > < / a : V a l u e > < / a : K e y V a l u e O f D i a g r a m O b j e c t K e y a n y T y p e z b w N T n L X > < a : K e y V a l u e O f D i a g r a m O b j e c t K e y a n y T y p e z b w N T n L X > < a : K e y > < K e y > R e l a t i o n s h i p s \ & l t ; T a b l e s \ H o s p i t a l   E m e r g e n c y   R o o m   D a t a \ C o l u m n s \ P a t i e n t   A d m i s s i o n   D a t e & g t ; - & l t ; T a b l e s \ C a l e n d a r   T a b l e \ C o l u m n s \ D a t e & g t ; \ C r o s s F i l t e r < / K e y > < / a : K e y > < a : V a l u e   i : t y p e = " D i a g r a m D i s p l a y L i n k C r o s s F i l t e r V i e w S t a t e " > < P o i n t s   x m l n s : b = " h t t p : / / s c h e m a s . d a t a c o n t r a c t . o r g / 2 0 0 4 / 0 7 / S y s t e m . W i n d o w s " > < b : P o i n t > < b : _ x > 2 7 4 < / b : _ x > < b : _ y > 1 6 6 < / b : _ y > < / b : P o i n t > < b : P o i n t > < b : _ x > 3 6 2 . 9 5 1 9 0 5 5 < / b : _ x > < b : _ y > 1 6 6 < / b : _ y > < / b : P o i n t > < b : P o i n t > < b : _ x > 3 6 4 . 9 5 1 9 0 5 5 < / b : _ x > < b : _ y > 1 6 4 < / b : _ y > < / b : P o i n t > < b : P o i n t > < b : _ x > 3 6 4 . 9 5 1 9 0 5 5 < / b : _ x > < b : _ y > 7 7 < / b : _ y > < / b : P o i n t > < b : P o i n t > < b : _ x > 3 6 6 . 9 5 1 9 0 5 5 < / b : _ x > < b : _ y > 7 5 < / b : _ y > < / b : P o i n t > < b : P o i n t > < b : _ x > 4 5 5 . 9 0 3 8 1 0 5 6 7 6 6 5 7 4 < / b : _ x > < b : _ y > 7 5 < / b : _ y > < / b : P o i n t > < / P o i n t s > < / 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 s t s t u s 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 M e a s u r e s \ M a x   o f   P a t i e n t   W a i t t i m e < / K e y > < / D i a g r a m O b j e c t K e y > < D i a g r a m O b j e c t K e y > < K e y > M e a s u r e s \ M a x   o f   P a t i e n t   W a i t t i m e \ T a g I n f o \ F o r m u l a < / K e y > < / D i a g r a m O b j e c t K e y > < D i a g r a m O b j e c t K e y > < K e y > M e a s u r e s \ M a x   o f   P a t i e n t   W a i t t i m e \ T a g I n f o \ V a l u e < / K e y > < / D i a g r a m O b j e c t K e y > < D i a g r a m O b j e c t K e y > < K e y > M e a s u r e s \ M i n   o f   P a t i e n t   W a i t t i m e < / K e y > < / D i a g r a m O b j e c t K e y > < D i a g r a m O b j e c t K e y > < K e y > M e a s u r e s \ M i n   o f   P a t i e n t   W a i t t i m e \ T a g I n f o \ F o r m u l a < / K e y > < / D i a g r a m O b j e c t K e y > < D i a g r a m O b j e c t K e y > < K e y > M e a s u r e s \ M i n 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 L i n k s \ & l t ; C o l u m n s \ M a x   o f   P a t i e n t   W a i t t i m e & g t ; - & l t ; M e a s u r e s \ P a t i e n t   W a i t t i m e & g t ; < / K e y > < / D i a g r a m O b j e c t K e y > < D i a g r a m O b j e c t K e y > < K e y > L i n k s \ & l t ; C o l u m n s \ M a x   o f   P a t i e n t   W a i t t i m e & g t ; - & l t ; M e a s u r e s \ P a t i e n t   W a i t t i m e & g t ; \ C O L U M N < / K e y > < / D i a g r a m O b j e c t K e y > < D i a g r a m O b j e c t K e y > < K e y > L i n k s \ & l t ; C o l u m n s \ M a x   o f   P a t i e n t   W a i t t i m e & g t ; - & l t ; M e a s u r e s \ P a t i e n t   W a i t t i m e & g t ; \ M E A S U R E < / K e y > < / D i a g r a m O b j e c t K e y > < D i a g r a m O b j e c t K e y > < K e y > L i n k s \ & l t ; C o l u m n s \ M i n   o f   P a t i e n t   W a i t t i m e & g t ; - & l t ; M e a s u r e s \ P a t i e n t   W a i t t i m e & g t ; < / K e y > < / D i a g r a m O b j e c t K e y > < D i a g r a m O b j e c t K e y > < K e y > L i n k s \ & l t ; C o l u m n s \ M i n   o f   P a t i e n t   W a i t t i m e & g t ; - & l t ; M e a s u r e s \ P a t i e n t   W a i t t i m e & g t ; \ C O L U M N < / K e y > < / D i a g r a m O b j e c t K e y > < D i a g r a m O b j e c t K e y > < K e y > L i n k s \ & l t ; C o l u m n s \ M i n 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 s t s t u s 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 M e a s u r e s \ M a x   o f   P a t i e n t   W a i t t i m e < / K e y > < / a : K e y > < a : V a l u e   i : t y p e = " M e a s u r e G r i d N o d e V i e w S t a t e " > < C o l u m n > 1 0 < / C o l u m n > < L a y e d O u t > t r u e < / L a y e d O u t > < W a s U I I n v i s i b l e > t r u e < / W a s U I I n v i s i b l e > < / a : V a l u e > < / a : K e y V a l u e O f D i a g r a m O b j e c t K e y a n y T y p e z b w N T n L X > < a : K e y V a l u e O f D i a g r a m O b j e c t K e y a n y T y p e z b w N T n L X > < a : K e y > < K e y > M e a s u r e s \ M a x   o f   P a t i e n t   W a i t t i m e \ T a g I n f o \ F o r m u l a < / K e y > < / a : K e y > < a : V a l u e   i : t y p e = " M e a s u r e G r i d V i e w S t a t e I D i a g r a m T a g A d d i t i o n a l I n f o " / > < / a : K e y V a l u e O f D i a g r a m O b j e c t K e y a n y T y p e z b w N T n L X > < a : K e y V a l u e O f D i a g r a m O b j e c t K e y a n y T y p e z b w N T n L X > < a : K e y > < K e y > M e a s u r e s \ M a x   o f   P a t i e n t   W a i t t i m e \ T a g I n f o \ V a l u e < / K e y > < / a : K e y > < a : V a l u e   i : t y p e = " M e a s u r e G r i d V i e w S t a t e I D i a g r a m T a g A d d i t i o n a l I n f o " / > < / a : K e y V a l u e O f D i a g r a m O b j e c t K e y a n y T y p e z b w N T n L X > < a : K e y V a l u e O f D i a g r a m O b j e c t K e y a n y T y p e z b w N T n L X > < a : K e y > < K e y > M e a s u r e s \ M i n   o f   P a t i e n t   W a i t t i m e < / K e y > < / a : K e y > < a : V a l u e   i : t y p e = " M e a s u r e G r i d N o d e V i e w S t a t e " > < C o l u m n > 1 0 < / C o l u m n > < L a y e d O u t > t r u e < / L a y e d O u t > < W a s U I I n v i s i b l e > t r u e < / W a s U I I n v i s i b l e > < / a : V a l u e > < / a : K e y V a l u e O f D i a g r a m O b j e c t K e y a n y T y p e z b w N T n L X > < a : K e y V a l u e O f D i a g r a m O b j e c t K e y a n y T y p e z b w N T n L X > < a : K e y > < K e y > M e a s u r e s \ M i n   o f   P a t i e n t   W a i t t i m e \ T a g I n f o \ F o r m u l a < / K e y > < / a : K e y > < a : V a l u e   i : t y p e = " M e a s u r e G r i d V i e w S t a t e I D i a g r a m T a g A d d i t i o n a l I n f o " / > < / a : K e y V a l u e O f D i a g r a m O b j e c t K e y a n y T y p e z b w N T n L X > < a : K e y V a l u e O f D i a g r a m O b j e c t K e y a n y T y p e z b w N T n L X > < a : K e y > < K e y > M e a s u r e s \ M i n 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 L i n k s \ & l t ; C o l u m n s \ M a x   o f   P a t i e n t   W a i t t i m e & g t ; - & l t ; M e a s u r e s \ P a t i e n t   W a i t t i m e & g t ; < / K e y > < / a : K e y > < a : V a l u e   i : t y p e = " M e a s u r e G r i d V i e w S t a t e I D i a g r a m L i n k " / > < / a : K e y V a l u e O f D i a g r a m O b j e c t K e y a n y T y p e z b w N T n L X > < a : K e y V a l u e O f D i a g r a m O b j e c t K e y a n y T y p e z b w N T n L X > < a : K e y > < K e y > L i n k s \ & l t ; C o l u m n s \ M a x   o f   P a t i e n t   W a i t t i m e & g t ; - & l t ; M e a s u r e s \ P a t i e n t   W a i t t i m e & g t ; \ C O L U M N < / K e y > < / a : K e y > < a : V a l u e   i : t y p e = " M e a s u r e G r i d V i e w S t a t e I D i a g r a m L i n k E n d p o i n t " / > < / a : K e y V a l u e O f D i a g r a m O b j e c t K e y a n y T y p e z b w N T n L X > < a : K e y V a l u e O f D i a g r a m O b j e c t K e y a n y T y p e z b w N T n L X > < a : K e y > < K e y > L i n k s \ & l t ; C o l u m n s \ M a x   o f   P a t i e n t   W a i t t i m e & g t ; - & l t ; M e a s u r e s \ P a t i e n t   W a i t t i m e & g t ; \ M E A S U R E < / K e y > < / a : K e y > < a : V a l u e   i : t y p e = " M e a s u r e G r i d V i e w S t a t e I D i a g r a m L i n k E n d p o i n t " / > < / a : K e y V a l u e O f D i a g r a m O b j e c t K e y a n y T y p e z b w N T n L X > < a : K e y V a l u e O f D i a g r a m O b j e c t K e y a n y T y p e z b w N T n L X > < a : K e y > < K e y > L i n k s \ & l t ; C o l u m n s \ M i n   o f   P a t i e n t   W a i t t i m e & g t ; - & l t ; M e a s u r e s \ P a t i e n t   W a i t t i m e & g t ; < / K e y > < / a : K e y > < a : V a l u e   i : t y p e = " M e a s u r e G r i d V i e w S t a t e I D i a g r a m L i n k " / > < / a : K e y V a l u e O f D i a g r a m O b j e c t K e y a n y T y p e z b w N T n L X > < a : K e y V a l u e O f D i a g r a m O b j e c t K e y a n y T y p e z b w N T n L X > < a : K e y > < K e y > L i n k s \ & l t ; C o l u m n s \ M i n   o f   P a t i e n t   W a i t t i m e & g t ; - & l t ; M e a s u r e s \ P a t i e n t   W a i t t i m e & g t ; \ C O L U M N < / K e y > < / a : K e y > < a : V a l u e   i : t y p e = " M e a s u r e G r i d V i e w S t a t e I D i a g r a m L i n k E n d p o i n t " / > < / a : K e y V a l u e O f D i a g r a m O b j e c t K e y a n y T y p e z b w N T n L X > < a : K e y V a l u e O f D i a g r a m O b j e c t K e y a n y T y p e z b w N T n L X > < a : K e y > < K e y > L i n k s \ & l t ; C o l u m n s \ M i n 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I s S a n d b o x E m b e d d e d " > < C u s t o m C o n t e n t > < ! [ C D A T A [ y e 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H o s p i t a l   E m e r g e n c y   R o o m   D a t a _ 0 5 7 2 5 8 6 b - 1 6 a 6 - 4 4 1 6 - a 6 8 b - 3 a 8 4 7 b e b 4 3 4 5 " > < 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 P a t i e n t   a t t e n d   s t s t u s < / s t r i n g > < / k e y > < v a l u e > < i n t > 1 6 2 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 s t s t u s < / 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 D a t a _ 0 5 7 2 5 8 6 b - 1 6 a 6 - 4 4 1 6 - a 6 8 b - 3 a 8 4 7 b e b 4 3 4 5 < / K e y > < V a l u e   x m l n s : a = " h t t p : / / s c h e m a s . d a t a c o n t r a c t . o r g / 2 0 0 4 / 0 7 / M i c r o s o f t . A n a l y s i s S e r v i c e s . C o m m o n " > < a : H a s F o c u s > t r u e < / a : H a s F o c u s > < a : S i z e A t D p i 9 6 > 1 1 3 < / a : S i z e A t D p i 9 6 > < a : V i s i b l e > t r u e < / a : V i s i b l e > < / V a l u e > < / K e y V a l u e O f s t r i n g S a n d b o x E d i t o r . M e a s u r e G r i d S t a t e S c d E 3 5 R y > < K e y V a l u e O f s t r i n g S a n d b o x E d i t o r . M e a s u r e G r i d S t a t e S c d E 3 5 R y > < K e y > C a l e n d a r   T a b l e _ f d 4 a a 6 0 8 - 8 0 4 6 - 4 4 a c - b c 6 2 - 3 c 9 8 c d 9 a 7 7 1 0 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X M L _ C a l e n d a r   T a b l e _ f d 4 a a 6 0 8 - 8 0 4 6 - 4 4 a c - b c 6 2 - 3 c 9 8 c d 9 a 7 7 1 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 1 7 6 < / 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S a n d b o x N o n E m p t y " > < C u s t o m C o n t e n t > < ! [ C D A T A [ 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 2 0 2 5 - 0 2 - 0 8 T 1 8 : 0 3 : 1 0 . 2 7 6 5 7 7 1 + 0 5 : 3 0 < / L a s t P r o c e s s e d T i m e > < / D a t a M o d e l i n g S a n d b o x . S e r i a l i z e d S a n d b o x E r r o r C a c h e > ] ] > < / C u s t o m C o n t e n t > < / G e m i n i > 
</file>

<file path=customXml/item4.xml>��< ? x m l   v e r s i o n = " 1 . 0 "   e n c o d i n g = " U T F - 1 6 "   s t a n d a l o n e = " n o " ? > < D a t a M a s h u p   x m l n s = " h t t p : / / s c h e m a s . m i c r o s o f t . c o m / D a t a M a s h u p " > A A A A A E A 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j 7 N O K 4 A A A D 4 A A A A E g A A A E N v b m Z p Z y 9 Q Y W N r Y W d l L n h t b H q / e 7 + N f U V u j k J Z a l F x Z n 6 e r Z K h n o G S Q n F J Y l 5 K Y k 5 + X q q t U l 6 + k r 0 d L 5 d N Q G J y d m J 6 q g J Q d V 6 x V U V x i q 1 S R k l J g Z W + f n l 5 u V 6 5 s V 5 + U b q + k Y G B o X 6 E r 0 9 w c k Z q b q I S X H E m Y c W 6 m X k g a 5 N T l e x s w i C u s T P S M z S 2 1 D O 0 M L f U M 7 D R h 4 n a + G b m I V Q Y A V 0 M k k U S t H E u z S k p L U q 1 S 8 3 T 9 f S z 0 Y d x b f S h n r A D A A A A / / 8 D A F B L A w Q U A A I A C A A A A C E A w Y Y F r E 4 D A A B K C w A A E w A A A E Z v c m 1 1 b G F z L 1 N l Y 3 R p b 2 4 x L m 2 k V m 1 v 2 j A Q / l 6 p / 8 F K v w T J i w j d O m k V H 1 p e 1 k o d 6 4 B t H 8 o 0 u Y m h l h w b 2 Q 4 t q v j v O y e B v J D A 1 I J I g u 9 y 9 9 z d c 2 d r G h g m B Z q k d / / y 5 E Q / E U V D d O b c S L 1 k h n A 0 i K h a U B G s 0 V j K C P W J I Q 7 q I k 7 N 6 Q m C z 0 T G K q C w 0 t M r r y + D O K L C u E P G q d e T w s A f 7 T q 9 L 7 O f m i o 9 i + E 6 6 8 t n w S U J 9 e y Q F y / Q K 6 e F H / q U s 4 g Z q r o O d j D q S R 5 H Q n f 9 D k Y D E c i Q i U X 3 4 l O 7 7 W P 0 I 5 a G T s y a 0 2 7 + 6 I 2 k o H 9 a O I V 7 5 t w r G Y E s R D e U h I D J R j M l j 6 C Y S b J 1 N 4 0 M o 4 d s / Y r z S U A 4 U b p r V F w 0 2 X s i Y g E W p + s l z c 1 N F R F 6 L l W U Q r Z C 7 d b 4 x 6 + v z j 0 x D F K F b k M I 0 Y A m M v T F b D D K R V d h x L S 2 9 Y L s 0 K 1 a C M + G R b S k O m R K g y 1 h U 9 t o 7 4 6 A z o h E t F H j K x U A s B n Q w r 5 6 K 8 z F R 8 8 G V x K O S b B v u E + X R J k o k d M 5 V e o A v D z c I S e L r R q X C w Y 1 K G l O 4 K 7 n J O N y I N U B W L 8 J M z Z d z R p l v 3 / 9 q u d N X v Z v l r P h l p F 5 4 X s y e m S C Z u t u h R + 4 s U 4 1 p d n g z J j a W p 1 C o q 7 X u 6 Z w H Q 8 5 R e Y n d G / h D J y T o x 3 T J Y e i h O g X 4 X G B p t l 6 s u r u B Y W d o f 3 R i H C A n u m q 0 k t 4 j z G b J q 9 + o 9 s K O s B v f 2 9 0 W s y 3 f 7 Q h q x C L / V j P w o S s j U F 2 G o M s 4 8 K O H S N w s 0 4 M T I T j o V b g N E I 4 / 8 8 8 d 8 D 7 n H B t U Y x k a v / 9 S C K 5 q m u L V J B 3 R R U y P t C E B f u T J W c m s 4 4 e 1 2 j X C r m n R C X V c I + U v o w V B s G x g Z v W H p q V i g + 3 I + g v 1 P x C g g O Q p Y D 2 O r f S u L C B t p o H v u c 7 j a 6 8 T h P 7 O 0 f Z 3 5 x O / H o Q y 2 7 7 O b B L A b B t 2 u w e V W K J g P l W y x I r q J + d n W O Y m k p x D G K N b G p 3 i S L i i V R 2 1 x 7 L 5 w J a u + j u R 4 M P 0 e i 7 g n H l X e k A 5 h Y c X s D H 6 Q k T d W 6 K B 7 I e z E I R E p U 6 r j + C 3 T F t P O s F E m c r 4 3 b a n X M M J 6 O 2 3 8 K f z 3 1 8 F s a K 2 H 3 S h T X 7 b R V o I 8 W K J r 6 N z J 2 k Y Q 7 h z G K N 7 8 5 E Z W Z f r 2 F 4 P E E s L h B Y x J x v r 4 M X o 0 j S 3 t o b K C X V G 8 9 M N d h s i l O l M h n f y 7 G K Y S f l T 7 l G V c O X / w A A A P / / A w B Q S w E C L Q A U A A Y A C A A A A C E A K t 2 q Q N I A A A A 3 A Q A A E w A A A A A A A A A A A A A A A A A A A A A A W 0 N v b n R l b n R f V H l w Z X N d L n h t b F B L A Q I t A B Q A A g A I A A A A I Q B C P s 0 4 r g A A A P g A A A A S A A A A A A A A A A A A A A A A A A s D A A B D b 2 5 m a W c v U G F j a 2 F n Z S 5 4 b W x Q S w E C L Q A U A A I A C A A A A C E A w Y Y F r E 4 D A A B K C w A A E w A A A A A A A A A A A A A A A A D p A w A A R m 9 y b X V s Y X M v U 2 V j d G l v b j E u b V B L B Q Y A A A A A A w A D A M I A A A B o 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C E A A A A A A A A K 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y L T A 3 V D E 3 O j M x O j I 4 L j Q 5 N D A y N T l 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j g 1 M W U 0 N 2 Q t N D k w N y 0 0 M m Z h L W J l Z W U t Y j J m M T g z Z D A 2 Z T A 5 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p d m 9 0 I H J l c G 9 y d C F Q a X Z v d F R h Y m x l M i I v P j w v U 3 R h Y m x l R W 5 0 c m l l c z 4 8 L 0 l 0 Z W 0 + P E l 0 Z W 0 + P E l 0 Z W 1 M b 2 N h d G l v b j 4 8 S X R l b V R 5 c G U + R m 9 y b X V s Y T w v S X R l b V R 5 c G U + P E l 0 Z W 1 Q Y X R o P l N l Y 3 R p b 2 4 x L 0 N h b G V u Z G F y J T I w 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I t M D d U M T c 6 M z E 6 M j g u N T I 0 M D I 0 N V 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0 M D Y x Z G I 5 Y y 1 i N T A 2 L T R j Z D A t Y j F j Y y 0 z Z j J h M W F k N D R h M 2 M i L z 4 8 R W 5 0 c n k g V H l w Z T 0 i U m V s Y X R p b 2 5 z a G l w S W 5 m b 0 N v b n R h a W 5 l c i I g V m F s d W U 9 I n N 7 J n F 1 b 3 Q 7 Y 2 9 s d W 1 u Q 2 9 1 b n Q m c X V v d D s 6 M S w m c X V v d D t r Z X l D b 2 x 1 b W 5 O Y W 1 l c y Z x d W 9 0 O z p b X S w m c X V v d D t x d W V y e V J l b G F 0 a W 9 u c 2 h p c H M m c X V v d D s 6 W 1 0 s J n F 1 b 3 Q 7 Y 2 9 s d W 1 u S W R l b n R p d G l l c y Z x d W 9 0 O z p b J n F 1 b 3 Q 7 U 2 V j d G l v b j E v Q 2 F s Z W 5 k Y X I g V G F i b G U v Q 2 h h b m d l Z C B U e X B l L n t D b 2 x 1 b W 4 x L D B 9 J n F 1 b 3 Q 7 X S w m c X V v d D t D b 2 x 1 b W 5 D b 3 V u d C Z x d W 9 0 O z o x L C Z x d W 9 0 O 0 t l e U N v b H V t b k 5 h b W V z J n F 1 b 3 Q 7 O l t d L C Z x d W 9 0 O 0 N v b H V t b k l k Z W 5 0 a X R p Z X M m c X V v d D s 6 W y Z x d W 9 0 O 1 N l Y 3 R p b 2 4 x L 0 N h b G V u Z G F y I F 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p d m 9 0 I H J l c G 9 y d C F Q a X Z v d F R h Y m x l N 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1 N v c n R l Z C U y M F J v d 3 M 8 L 0 l 0 Z W 1 Q Y X R o P j w v S X R l b U x v Y 2 F 0 a W 9 u P j x T d G F i b G V F b n R y a W V z L z 4 8 L 0 l 0 Z W 0 + P E l 0 Z W 0 + P E l 0 Z W 1 M b 2 N h d G l v b j 4 8 S X R l b V R 5 c G U + R m 9 y b X V s Y T w v S X R l b V R 5 c G U + P E l 0 Z W 1 Q Y X R o P l N l Y 3 R p b 2 4 x L 0 N h b G V u Z G F y J T I w V G F i b G U v U 2 9 1 c m N l P C 9 J d G V t U G F 0 a D 4 8 L 0 l 0 Z W 1 M b 2 N h d G l v b j 4 8 U 3 R h Y m x l R W 5 0 c m l l c y 8 + P C 9 J d G V t P j x J d G V t P j x J d G V t T G 9 j Y X R p b 2 4 + P E l 0 Z W 1 U e X B l P k Z v c m 1 1 b G E 8 L 0 l 0 Z W 1 U e X B l P j x J d G V t U G F 0 a D 5 T Z W N 0 a W 9 u M S 9 D Y W x l b m R h c i U y M F R h Y m x l L 0 N v b n Z l c n R l Z C U y M H R v J T I w V G F i b G U 8 L 0 l 0 Z W 1 Q Y X R o P j w v S X R l b U x v Y 2 F 0 a W 9 u P j x T d G F i b G V F b n R y a W V z L z 4 8 L 0 l 0 Z W 0 + P E l 0 Z W 0 + P E l 0 Z W 1 M b 2 N h d G l v b j 4 8 S X R l b V R 5 c G U + R m 9 y b X V s Y T w v S X R l b V R 5 c G U + P E l 0 Z W 1 Q Y X R o P l N l Y 3 R p b 2 4 x L 0 N h b G V u Z G F y J T I w V G F i b G U v Q 2 h h b m d l Z C U y M F R 5 c G U 8 L 0 l 0 Z W 1 Q Y X R o P j w v S X R l b U x v Y 2 F 0 a W 9 u P j x T d G F i b G V F b n R y a W V z L z 4 8 L 0 l 0 Z W 0 + P E l 0 Z W 0 + P E l 0 Z W 1 M b 2 N h d G l v b j 4 8 S X R l b V R 5 c G U + R m 9 y b X V s Y T w v S X R l b V R 5 c G U + P E l 0 Z W 1 Q Y X R o P l N l Y 3 R p b 2 4 x L 0 N h b G V u Z G F y J T I w V 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G Z x T R 0 3 i D d G r l W i 4 B 3 Z g b U A A A A A A g A A A A A A E G Y A A A A B A A A g A A A A B B M Q G o l r t R h X 0 W z f R 0 q 7 v w i o / n 3 2 9 N E x p B q l O a A U L 4 U A A A A A D o A A A A A C A A A g A A A A U S A 6 0 Y p v V z L J a e D F + f u p C 2 M i S U d 7 8 x 3 2 v R + B S / D 5 z u 5 Q A A A A o m l G + 1 X m j r K g P F u i N h R D z 4 g 1 g l R e q L k r A 3 v w b F n S f t w 5 2 Q U B 2 t / i 8 Y p 8 c O U n x e t k Q X H r T g W f A c 8 S I c X P Y s v 3 u D r 6 I g l t t H J h r n O D L 1 e a j u F A A A A A Y v + k 9 z L d d m 5 i Z q m x f 1 7 u s Z T B U v J P P D m d V 7 k f t 4 2 / 1 b F z N 5 m j Q L o W B N G e R 8 2 6 y R i f Q g d M V S + Q o x 5 4 w q a + Q l x v 1 A = = < / D a t a M a s h u p > 
</file>

<file path=customXml/item5.xml>��< ? x m l   v e r s i o n = " 1 . 0 "   e n c o d i n g = " U T F - 1 6 " ? > < G e m i n i   x m l n s = " h t t p : / / g e m i n i / p i v o t c u s t o m i z a t i o n / C l i e n t W i n d o w X M L " > < C u s t o m C o n t e n t > < ! [ C D A T A [ H o s p i t a l   E m e r g e n c y   R o o m   D a t a _ 0 5 7 2 5 8 6 b - 1 6 a 6 - 4 4 1 6 - a 6 8 b - 3 a 8 4 7 b e b 4 3 4 5 ] ] > < / C u s t o m C o n t e n t > < / G e m i n i > 
</file>

<file path=customXml/item6.xml>��< ? x m l   v e r s i o n = " 1 . 0 "   e n c o d i n g = " U T F - 1 6 " ? > < G e m i n i   x m l n s = " h t t p : / / g e m i n i / p i v o t c u s t o m i z a t i o n / M a n u a l C a l c M o d e " > < C u s t o m C o n t e n t > < ! [ C D A T A [ F a l s e ] ] > < / C u s t o m C o n t e n t > < / G e m i n i > 
</file>

<file path=customXml/item7.xml>��< ? x m l   v e r s i o n = " 1 . 0 "   e n c o d i n g = " U T F - 1 6 " ? > < G e m i n i   x m l n s = " h t t p : / / g e m i n i / p i v o t c u s t o m i z a t i o n / T a b l e O r d e r " > < C u s t o m C o n t e n t > < ! [ C D A T A [ H o s p i t a l   E m e r g e n c y   R o o m   D a t a _ 0 5 7 2 5 8 6 b - 1 6 a 6 - 4 4 1 6 - a 6 8 b - 3 a 8 4 7 b e b 4 3 4 5 , C a l e n d a r   T a b l e _ f d 4 a a 6 0 8 - 8 0 4 6 - 4 4 a c - b c 6 2 - 3 c 9 8 c d 9 a 7 7 1 0 ] ] > < / 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8D6BED9E-51C1-4ADF-83F1-5A0B03B47623}">
  <ds:schemaRefs/>
</ds:datastoreItem>
</file>

<file path=customXml/itemProps10.xml><?xml version="1.0" encoding="utf-8"?>
<ds:datastoreItem xmlns:ds="http://schemas.openxmlformats.org/officeDocument/2006/customXml" ds:itemID="{8529864C-8FFA-41EA-A7F3-0C0DAA7DE9D5}">
  <ds:schemaRefs/>
</ds:datastoreItem>
</file>

<file path=customXml/itemProps11.xml><?xml version="1.0" encoding="utf-8"?>
<ds:datastoreItem xmlns:ds="http://schemas.openxmlformats.org/officeDocument/2006/customXml" ds:itemID="{1DD32847-2852-4D1F-A349-3CCEFA4F5B3F}">
  <ds:schemaRefs/>
</ds:datastoreItem>
</file>

<file path=customXml/itemProps12.xml><?xml version="1.0" encoding="utf-8"?>
<ds:datastoreItem xmlns:ds="http://schemas.openxmlformats.org/officeDocument/2006/customXml" ds:itemID="{23BD9415-6AB2-4ED6-B3A8-DE456B66703B}">
  <ds:schemaRefs/>
</ds:datastoreItem>
</file>

<file path=customXml/itemProps13.xml><?xml version="1.0" encoding="utf-8"?>
<ds:datastoreItem xmlns:ds="http://schemas.openxmlformats.org/officeDocument/2006/customXml" ds:itemID="{5B15A9BF-0368-46A3-91C9-0EF79F45362F}">
  <ds:schemaRefs/>
</ds:datastoreItem>
</file>

<file path=customXml/itemProps14.xml><?xml version="1.0" encoding="utf-8"?>
<ds:datastoreItem xmlns:ds="http://schemas.openxmlformats.org/officeDocument/2006/customXml" ds:itemID="{41FC74BF-8593-4203-8BE9-FA3DD84A4BEA}">
  <ds:schemaRefs/>
</ds:datastoreItem>
</file>

<file path=customXml/itemProps15.xml><?xml version="1.0" encoding="utf-8"?>
<ds:datastoreItem xmlns:ds="http://schemas.openxmlformats.org/officeDocument/2006/customXml" ds:itemID="{F05EF26F-2095-4D2F-8591-6C6BB4C404A1}">
  <ds:schemaRefs/>
</ds:datastoreItem>
</file>

<file path=customXml/itemProps16.xml><?xml version="1.0" encoding="utf-8"?>
<ds:datastoreItem xmlns:ds="http://schemas.openxmlformats.org/officeDocument/2006/customXml" ds:itemID="{5FF10910-63B2-4597-8D47-24BB3C61E54A}">
  <ds:schemaRefs/>
</ds:datastoreItem>
</file>

<file path=customXml/itemProps17.xml><?xml version="1.0" encoding="utf-8"?>
<ds:datastoreItem xmlns:ds="http://schemas.openxmlformats.org/officeDocument/2006/customXml" ds:itemID="{F70569EE-0807-4386-AEAB-E8EF8D8D9275}">
  <ds:schemaRefs/>
</ds:datastoreItem>
</file>

<file path=customXml/itemProps18.xml><?xml version="1.0" encoding="utf-8"?>
<ds:datastoreItem xmlns:ds="http://schemas.openxmlformats.org/officeDocument/2006/customXml" ds:itemID="{A4F59051-D7B5-4865-B730-9DFF89D84F9E}">
  <ds:schemaRefs/>
</ds:datastoreItem>
</file>

<file path=customXml/itemProps2.xml><?xml version="1.0" encoding="utf-8"?>
<ds:datastoreItem xmlns:ds="http://schemas.openxmlformats.org/officeDocument/2006/customXml" ds:itemID="{5F3F4F08-898C-443F-9C4F-1E5EEC16B0DD}">
  <ds:schemaRefs/>
</ds:datastoreItem>
</file>

<file path=customXml/itemProps3.xml><?xml version="1.0" encoding="utf-8"?>
<ds:datastoreItem xmlns:ds="http://schemas.openxmlformats.org/officeDocument/2006/customXml" ds:itemID="{CF75B5DF-4399-4E95-8399-D9A60430C97F}">
  <ds:schemaRefs/>
</ds:datastoreItem>
</file>

<file path=customXml/itemProps4.xml><?xml version="1.0" encoding="utf-8"?>
<ds:datastoreItem xmlns:ds="http://schemas.openxmlformats.org/officeDocument/2006/customXml" ds:itemID="{E2348FE8-EFCF-4D78-ADDA-E7636B84A2BA}">
  <ds:schemaRefs>
    <ds:schemaRef ds:uri="http://schemas.microsoft.com/DataMashup"/>
  </ds:schemaRefs>
</ds:datastoreItem>
</file>

<file path=customXml/itemProps5.xml><?xml version="1.0" encoding="utf-8"?>
<ds:datastoreItem xmlns:ds="http://schemas.openxmlformats.org/officeDocument/2006/customXml" ds:itemID="{87A92776-1260-43C5-997D-35099512C9CA}">
  <ds:schemaRefs/>
</ds:datastoreItem>
</file>

<file path=customXml/itemProps6.xml><?xml version="1.0" encoding="utf-8"?>
<ds:datastoreItem xmlns:ds="http://schemas.openxmlformats.org/officeDocument/2006/customXml" ds:itemID="{26E89EC0-032F-4AD2-A70D-A427435A87F9}">
  <ds:schemaRefs/>
</ds:datastoreItem>
</file>

<file path=customXml/itemProps7.xml><?xml version="1.0" encoding="utf-8"?>
<ds:datastoreItem xmlns:ds="http://schemas.openxmlformats.org/officeDocument/2006/customXml" ds:itemID="{A2D48947-B844-4FAF-867B-501D9FD3F314}">
  <ds:schemaRefs/>
</ds:datastoreItem>
</file>

<file path=customXml/itemProps8.xml><?xml version="1.0" encoding="utf-8"?>
<ds:datastoreItem xmlns:ds="http://schemas.openxmlformats.org/officeDocument/2006/customXml" ds:itemID="{79818EBE-F4E4-41D8-9F87-77F6AD5B35C3}">
  <ds:schemaRefs/>
</ds:datastoreItem>
</file>

<file path=customXml/itemProps9.xml><?xml version="1.0" encoding="utf-8"?>
<ds:datastoreItem xmlns:ds="http://schemas.openxmlformats.org/officeDocument/2006/customXml" ds:itemID="{8226E57F-9AD6-42A1-A0AC-8C223BFB6E3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pivot report</vt:lpstr>
      <vt:lpstr>Dashboard</vt:lpstr>
      <vt:lpstr>Average waittime Daily trends</vt:lpstr>
      <vt:lpstr>DAILY ER No of Patient</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Zuber Alam</dc:creator>
  <cp:lastModifiedBy>Zuber Alam</cp:lastModifiedBy>
  <dcterms:created xsi:type="dcterms:W3CDTF">2025-02-07T12:19:52Z</dcterms:created>
  <dcterms:modified xsi:type="dcterms:W3CDTF">2025-05-08T04:15:36Z</dcterms:modified>
</cp:coreProperties>
</file>