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hidePivotFieldList="1" defaultThemeVersion="166925"/>
  <mc:AlternateContent xmlns:mc="http://schemas.openxmlformats.org/markup-compatibility/2006">
    <mc:Choice Requires="x15">
      <x15ac:absPath xmlns:x15ac="http://schemas.microsoft.com/office/spreadsheetml/2010/11/ac" url="/Users/jahanavisharma/Downloads/"/>
    </mc:Choice>
  </mc:AlternateContent>
  <xr:revisionPtr revIDLastSave="0" documentId="13_ncr:1_{23FFEE1C-9727-3742-8DEC-193F9B477889}" xr6:coauthVersionLast="47" xr6:coauthVersionMax="47" xr10:uidLastSave="{00000000-0000-0000-0000-000000000000}"/>
  <bookViews>
    <workbookView xWindow="0" yWindow="0" windowWidth="28800" windowHeight="18000" activeTab="1" xr2:uid="{00000000-000D-0000-FFFF-FFFF00000000}"/>
  </bookViews>
  <sheets>
    <sheet name="bike_buyers" sheetId="1" r:id="rId1"/>
    <sheet name="Pivot charts" sheetId="3" r:id="rId2"/>
    <sheet name="Dashboard" sheetId="4" r:id="rId3"/>
  </sheets>
  <definedNames>
    <definedName name="_xlnm._FilterDatabase" localSheetId="0" hidden="1">bike_buyers!$A$1:$N$1027</definedName>
    <definedName name="Slicer_Education">#N/A</definedName>
    <definedName name="Slicer_Marital_Status">#N/A</definedName>
    <definedName name="Slicer_Region">#N/A</definedName>
  </definedNames>
  <calcPr calcId="191029"/>
  <pivotCaches>
    <pivotCache cacheId="9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1" l="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 i="1"/>
  <c r="M11" i="1"/>
  <c r="M12" i="1"/>
  <c r="M13" i="1"/>
  <c r="M5" i="1"/>
  <c r="M6" i="1"/>
  <c r="M7" i="1"/>
  <c r="M8" i="1"/>
  <c r="M9" i="1"/>
  <c r="M2" i="1"/>
  <c r="M3" i="1"/>
  <c r="M4"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<sst xmlns="http://schemas.openxmlformats.org/spreadsheetml/2006/main" count="8046" uniqueCount="47">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</sst>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quot;₹&quot;#,##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2060"/>
      <name val="Calibri"/>
      <family val="2"/>
      <scheme val="minor"/>
    </font>
    <font>
      <sz val="48"/>
      <color theme="0"/>
      <name val="Adelle Sans Devanagari Heavy"/>
      <family val="2"/>
    </font>
    <font>
      <sz val="11"/>
      <color theme="0"/>
      <name val="Adelle Sans Devanagari Heavy"/>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xf numFmtId="0" fontId="19" fillId="34" borderId="0" xfId="0" applyFont="1" applyFill="1"/>
    <xf numFmtId="0" fontId="20" fillId="34" borderId="0" xfId="0" applyFont="1" applyFill="1" applyAlignment="1">
      <alignment horizontal="left" vertical="center"/>
    </xf>
    <xf numFmtId="0" fontId="21" fillId="34" borderId="0" xfId="0" applyFont="1" applyFill="1" applyAlignment="1">
      <alignment horizontal="left" vertical="center"/>
    </xf>
    <xf numFmtId="0" fontId="17"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Dataset.xlsx]Pivot charts!PivotTable14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charts'!$C$19:$C$20</c:f>
              <c:strCache>
                <c:ptCount val="1"/>
                <c:pt idx="0">
                  <c:v>No</c:v>
                </c:pt>
              </c:strCache>
            </c:strRef>
          </c:tx>
          <c:spPr>
            <a:ln w="28575" cap="rnd">
              <a:solidFill>
                <a:schemeClr val="accent1">
                  <a:tint val="77000"/>
                </a:schemeClr>
              </a:solidFill>
              <a:round/>
            </a:ln>
            <a:effectLst/>
          </c:spPr>
          <c:marker>
            <c:symbol val="none"/>
          </c:marker>
          <c:cat>
            <c:strRef>
              <c:f>'Pivot charts'!$B$21:$B$26</c:f>
              <c:strCache>
                <c:ptCount val="5"/>
                <c:pt idx="0">
                  <c:v>0-1 Miles</c:v>
                </c:pt>
                <c:pt idx="1">
                  <c:v>1-2 Miles</c:v>
                </c:pt>
                <c:pt idx="2">
                  <c:v>2-5 Miles</c:v>
                </c:pt>
                <c:pt idx="3">
                  <c:v>5-10 Miles</c:v>
                </c:pt>
                <c:pt idx="4">
                  <c:v>More Than 10 Miles</c:v>
                </c:pt>
              </c:strCache>
            </c:strRef>
          </c:cat>
          <c:val>
            <c:numRef>
              <c:f>'Pivot charts'!$C$21:$C$26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31C-CE43-92E4-8DBD14FCE644}"/>
            </c:ext>
          </c:extLst>
        </c:ser>
        <c:ser>
          <c:idx val="1"/>
          <c:order val="1"/>
          <c:tx>
            <c:strRef>
              <c:f>'Pivot charts'!$D$19:$D$20</c:f>
              <c:strCache>
                <c:ptCount val="1"/>
                <c:pt idx="0">
                  <c:v>Yes</c:v>
                </c:pt>
              </c:strCache>
            </c:strRef>
          </c:tx>
          <c:spPr>
            <a:ln w="28575" cap="rnd">
              <a:solidFill>
                <a:schemeClr val="accent1">
                  <a:shade val="76000"/>
                </a:schemeClr>
              </a:solidFill>
              <a:round/>
            </a:ln>
            <a:effectLst/>
          </c:spPr>
          <c:marker>
            <c:symbol val="none"/>
          </c:marker>
          <c:cat>
            <c:strRef>
              <c:f>'Pivot charts'!$B$21:$B$26</c:f>
              <c:strCache>
                <c:ptCount val="5"/>
                <c:pt idx="0">
                  <c:v>0-1 Miles</c:v>
                </c:pt>
                <c:pt idx="1">
                  <c:v>1-2 Miles</c:v>
                </c:pt>
                <c:pt idx="2">
                  <c:v>2-5 Miles</c:v>
                </c:pt>
                <c:pt idx="3">
                  <c:v>5-10 Miles</c:v>
                </c:pt>
                <c:pt idx="4">
                  <c:v>More Than 10 Miles</c:v>
                </c:pt>
              </c:strCache>
            </c:strRef>
          </c:cat>
          <c:val>
            <c:numRef>
              <c:f>'Pivot charts'!$D$21:$D$26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31C-CE43-92E4-8DBD14FCE644}"/>
            </c:ext>
          </c:extLst>
        </c:ser>
        <c:dLbls>
          <c:showLegendKey val="0"/>
          <c:showVal val="0"/>
          <c:showCatName val="0"/>
          <c:showSerName val="0"/>
          <c:showPercent val="0"/>
          <c:showBubbleSize val="0"/>
        </c:dLbls>
        <c:smooth val="0"/>
        <c:axId val="719105904"/>
        <c:axId val="770505424"/>
      </c:lineChart>
      <c:catAx>
        <c:axId val="719105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Customer</a:t>
                </a:r>
                <a:r>
                  <a:rPr lang="en-GB" baseline="0"/>
                  <a:t> Distance</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505424"/>
        <c:crosses val="autoZero"/>
        <c:auto val="1"/>
        <c:lblAlgn val="ctr"/>
        <c:lblOffset val="100"/>
        <c:noMultiLvlLbl val="0"/>
      </c:catAx>
      <c:valAx>
        <c:axId val="770505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105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Dataset.xlsx]Pivot charts!PivotTable15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charts'!$C$35:$C$36</c:f>
              <c:strCache>
                <c:ptCount val="1"/>
                <c:pt idx="0">
                  <c:v>No</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cat>
            <c:strRef>
              <c:f>'Pivot charts'!$B$37:$B$40</c:f>
              <c:strCache>
                <c:ptCount val="3"/>
                <c:pt idx="0">
                  <c:v>Adolescent</c:v>
                </c:pt>
                <c:pt idx="1">
                  <c:v>Middle Age</c:v>
                </c:pt>
                <c:pt idx="2">
                  <c:v>Old</c:v>
                </c:pt>
              </c:strCache>
            </c:strRef>
          </c:cat>
          <c:val>
            <c:numRef>
              <c:f>'Pivot charts'!$C$37:$C$40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FC84-8D4E-A063-C7CA94423241}"/>
            </c:ext>
          </c:extLst>
        </c:ser>
        <c:ser>
          <c:idx val="1"/>
          <c:order val="1"/>
          <c:tx>
            <c:strRef>
              <c:f>'Pivot charts'!$D$35:$D$36</c:f>
              <c:strCache>
                <c:ptCount val="1"/>
                <c:pt idx="0">
                  <c:v>Yes</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strRef>
              <c:f>'Pivot charts'!$B$37:$B$40</c:f>
              <c:strCache>
                <c:ptCount val="3"/>
                <c:pt idx="0">
                  <c:v>Adolescent</c:v>
                </c:pt>
                <c:pt idx="1">
                  <c:v>Middle Age</c:v>
                </c:pt>
                <c:pt idx="2">
                  <c:v>Old</c:v>
                </c:pt>
              </c:strCache>
            </c:strRef>
          </c:cat>
          <c:val>
            <c:numRef>
              <c:f>'Pivot charts'!$D$37:$D$40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FC84-8D4E-A063-C7CA94423241}"/>
            </c:ext>
          </c:extLst>
        </c:ser>
        <c:dLbls>
          <c:showLegendKey val="0"/>
          <c:showVal val="0"/>
          <c:showCatName val="0"/>
          <c:showSerName val="0"/>
          <c:showPercent val="0"/>
          <c:showBubbleSize val="0"/>
        </c:dLbls>
        <c:marker val="1"/>
        <c:smooth val="0"/>
        <c:axId val="133817216"/>
        <c:axId val="47521616"/>
      </c:lineChart>
      <c:catAx>
        <c:axId val="13381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21616"/>
        <c:crosses val="autoZero"/>
        <c:auto val="1"/>
        <c:lblAlgn val="ctr"/>
        <c:lblOffset val="100"/>
        <c:noMultiLvlLbl val="0"/>
      </c:catAx>
      <c:valAx>
        <c:axId val="4752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17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Dataset.xlsx]Pivot charts!PivotTable12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charts'!$C$4:$C$5</c:f>
              <c:strCache>
                <c:ptCount val="1"/>
                <c:pt idx="0">
                  <c:v>No</c:v>
                </c:pt>
              </c:strCache>
            </c:strRef>
          </c:tx>
          <c:spPr>
            <a:solidFill>
              <a:schemeClr val="accent1">
                <a:shade val="76000"/>
              </a:schemeClr>
            </a:solidFill>
            <a:ln>
              <a:noFill/>
            </a:ln>
            <a:effectLst/>
          </c:spPr>
          <c:invertIfNegative val="0"/>
          <c:cat>
            <c:strRef>
              <c:f>'Pivot charts'!$B$6:$B$8</c:f>
              <c:strCache>
                <c:ptCount val="2"/>
                <c:pt idx="0">
                  <c:v>Female</c:v>
                </c:pt>
                <c:pt idx="1">
                  <c:v>Male</c:v>
                </c:pt>
              </c:strCache>
            </c:strRef>
          </c:cat>
          <c:val>
            <c:numRef>
              <c:f>'Pivot charts'!$C$6:$C$8</c:f>
              <c:numCache>
                <c:formatCode>General</c:formatCode>
                <c:ptCount val="2"/>
                <c:pt idx="0">
                  <c:v>53440</c:v>
                </c:pt>
                <c:pt idx="1">
                  <c:v>56208.178438661707</c:v>
                </c:pt>
              </c:numCache>
            </c:numRef>
          </c:val>
          <c:extLst>
            <c:ext xmlns:c16="http://schemas.microsoft.com/office/drawing/2014/chart" uri="{C3380CC4-5D6E-409C-BE32-E72D297353CC}">
              <c16:uniqueId val="{00000000-7154-B04D-B48B-00A061E4AE96}"/>
            </c:ext>
          </c:extLst>
        </c:ser>
        <c:ser>
          <c:idx val="1"/>
          <c:order val="1"/>
          <c:tx>
            <c:strRef>
              <c:f>'Pivot charts'!$D$4:$D$5</c:f>
              <c:strCache>
                <c:ptCount val="1"/>
                <c:pt idx="0">
                  <c:v>Yes</c:v>
                </c:pt>
              </c:strCache>
            </c:strRef>
          </c:tx>
          <c:spPr>
            <a:solidFill>
              <a:schemeClr val="accent1">
                <a:tint val="77000"/>
              </a:schemeClr>
            </a:solidFill>
            <a:ln>
              <a:noFill/>
            </a:ln>
            <a:effectLst/>
          </c:spPr>
          <c:invertIfNegative val="0"/>
          <c:cat>
            <c:strRef>
              <c:f>'Pivot charts'!$B$6:$B$8</c:f>
              <c:strCache>
                <c:ptCount val="2"/>
                <c:pt idx="0">
                  <c:v>Female</c:v>
                </c:pt>
                <c:pt idx="1">
                  <c:v>Male</c:v>
                </c:pt>
              </c:strCache>
            </c:strRef>
          </c:cat>
          <c:val>
            <c:numRef>
              <c:f>'Pivot charts'!$D$6:$D$8</c:f>
              <c:numCache>
                <c:formatCode>General</c:formatCode>
                <c:ptCount val="2"/>
                <c:pt idx="0">
                  <c:v>55774.058577405856</c:v>
                </c:pt>
                <c:pt idx="1">
                  <c:v>60123.966942148763</c:v>
                </c:pt>
              </c:numCache>
            </c:numRef>
          </c:val>
          <c:extLst>
            <c:ext xmlns:c16="http://schemas.microsoft.com/office/drawing/2014/chart" uri="{C3380CC4-5D6E-409C-BE32-E72D297353CC}">
              <c16:uniqueId val="{00000001-7154-B04D-B48B-00A061E4AE96}"/>
            </c:ext>
          </c:extLst>
        </c:ser>
        <c:dLbls>
          <c:showLegendKey val="0"/>
          <c:showVal val="0"/>
          <c:showCatName val="0"/>
          <c:showSerName val="0"/>
          <c:showPercent val="0"/>
          <c:showBubbleSize val="0"/>
        </c:dLbls>
        <c:gapWidth val="219"/>
        <c:overlap val="-27"/>
        <c:axId val="1296596720"/>
        <c:axId val="1270648560"/>
      </c:barChart>
      <c:catAx>
        <c:axId val="1296596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648560"/>
        <c:crosses val="autoZero"/>
        <c:auto val="1"/>
        <c:lblAlgn val="ctr"/>
        <c:lblOffset val="100"/>
        <c:noMultiLvlLbl val="0"/>
      </c:catAx>
      <c:valAx>
        <c:axId val="1270648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5967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Dataset.xlsx]Pivot charts!PivotTable14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charts'!$C$19:$C$20</c:f>
              <c:strCache>
                <c:ptCount val="1"/>
                <c:pt idx="0">
                  <c:v>No</c:v>
                </c:pt>
              </c:strCache>
            </c:strRef>
          </c:tx>
          <c:spPr>
            <a:ln w="28575" cap="rnd">
              <a:solidFill>
                <a:schemeClr val="accent1">
                  <a:tint val="77000"/>
                </a:schemeClr>
              </a:solidFill>
              <a:round/>
            </a:ln>
            <a:effectLst/>
          </c:spPr>
          <c:marker>
            <c:symbol val="none"/>
          </c:marker>
          <c:cat>
            <c:strRef>
              <c:f>'Pivot charts'!$B$21:$B$26</c:f>
              <c:strCache>
                <c:ptCount val="5"/>
                <c:pt idx="0">
                  <c:v>0-1 Miles</c:v>
                </c:pt>
                <c:pt idx="1">
                  <c:v>1-2 Miles</c:v>
                </c:pt>
                <c:pt idx="2">
                  <c:v>2-5 Miles</c:v>
                </c:pt>
                <c:pt idx="3">
                  <c:v>5-10 Miles</c:v>
                </c:pt>
                <c:pt idx="4">
                  <c:v>More Than 10 Miles</c:v>
                </c:pt>
              </c:strCache>
            </c:strRef>
          </c:cat>
          <c:val>
            <c:numRef>
              <c:f>'Pivot charts'!$C$21:$C$26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B9D-FD45-A26A-14E90F6BF278}"/>
            </c:ext>
          </c:extLst>
        </c:ser>
        <c:ser>
          <c:idx val="1"/>
          <c:order val="1"/>
          <c:tx>
            <c:strRef>
              <c:f>'Pivot charts'!$D$19:$D$20</c:f>
              <c:strCache>
                <c:ptCount val="1"/>
                <c:pt idx="0">
                  <c:v>Yes</c:v>
                </c:pt>
              </c:strCache>
            </c:strRef>
          </c:tx>
          <c:spPr>
            <a:ln w="28575" cap="rnd">
              <a:solidFill>
                <a:schemeClr val="accent1">
                  <a:shade val="76000"/>
                </a:schemeClr>
              </a:solidFill>
              <a:round/>
            </a:ln>
            <a:effectLst/>
          </c:spPr>
          <c:marker>
            <c:symbol val="none"/>
          </c:marker>
          <c:cat>
            <c:strRef>
              <c:f>'Pivot charts'!$B$21:$B$26</c:f>
              <c:strCache>
                <c:ptCount val="5"/>
                <c:pt idx="0">
                  <c:v>0-1 Miles</c:v>
                </c:pt>
                <c:pt idx="1">
                  <c:v>1-2 Miles</c:v>
                </c:pt>
                <c:pt idx="2">
                  <c:v>2-5 Miles</c:v>
                </c:pt>
                <c:pt idx="3">
                  <c:v>5-10 Miles</c:v>
                </c:pt>
                <c:pt idx="4">
                  <c:v>More Than 10 Miles</c:v>
                </c:pt>
              </c:strCache>
            </c:strRef>
          </c:cat>
          <c:val>
            <c:numRef>
              <c:f>'Pivot charts'!$D$21:$D$26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B9D-FD45-A26A-14E90F6BF278}"/>
            </c:ext>
          </c:extLst>
        </c:ser>
        <c:dLbls>
          <c:showLegendKey val="0"/>
          <c:showVal val="0"/>
          <c:showCatName val="0"/>
          <c:showSerName val="0"/>
          <c:showPercent val="0"/>
          <c:showBubbleSize val="0"/>
        </c:dLbls>
        <c:smooth val="0"/>
        <c:axId val="719105904"/>
        <c:axId val="770505424"/>
      </c:lineChart>
      <c:catAx>
        <c:axId val="719105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Customer</a:t>
                </a:r>
                <a:r>
                  <a:rPr lang="en-GB" baseline="0"/>
                  <a:t> Distance</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505424"/>
        <c:crosses val="autoZero"/>
        <c:auto val="1"/>
        <c:lblAlgn val="ctr"/>
        <c:lblOffset val="100"/>
        <c:noMultiLvlLbl val="0"/>
      </c:catAx>
      <c:valAx>
        <c:axId val="770505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105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Dataset.xlsx]Pivot charts!PivotTable15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charts'!$C$35:$C$36</c:f>
              <c:strCache>
                <c:ptCount val="1"/>
                <c:pt idx="0">
                  <c:v>No</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cat>
            <c:strRef>
              <c:f>'Pivot charts'!$B$37:$B$40</c:f>
              <c:strCache>
                <c:ptCount val="3"/>
                <c:pt idx="0">
                  <c:v>Adolescent</c:v>
                </c:pt>
                <c:pt idx="1">
                  <c:v>Middle Age</c:v>
                </c:pt>
                <c:pt idx="2">
                  <c:v>Old</c:v>
                </c:pt>
              </c:strCache>
            </c:strRef>
          </c:cat>
          <c:val>
            <c:numRef>
              <c:f>'Pivot charts'!$C$37:$C$40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97F7-524A-84E4-90FC409BC461}"/>
            </c:ext>
          </c:extLst>
        </c:ser>
        <c:ser>
          <c:idx val="1"/>
          <c:order val="1"/>
          <c:tx>
            <c:strRef>
              <c:f>'Pivot charts'!$D$35:$D$36</c:f>
              <c:strCache>
                <c:ptCount val="1"/>
                <c:pt idx="0">
                  <c:v>Yes</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strRef>
              <c:f>'Pivot charts'!$B$37:$B$40</c:f>
              <c:strCache>
                <c:ptCount val="3"/>
                <c:pt idx="0">
                  <c:v>Adolescent</c:v>
                </c:pt>
                <c:pt idx="1">
                  <c:v>Middle Age</c:v>
                </c:pt>
                <c:pt idx="2">
                  <c:v>Old</c:v>
                </c:pt>
              </c:strCache>
            </c:strRef>
          </c:cat>
          <c:val>
            <c:numRef>
              <c:f>'Pivot charts'!$D$37:$D$40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97F7-524A-84E4-90FC409BC461}"/>
            </c:ext>
          </c:extLst>
        </c:ser>
        <c:dLbls>
          <c:showLegendKey val="0"/>
          <c:showVal val="0"/>
          <c:showCatName val="0"/>
          <c:showSerName val="0"/>
          <c:showPercent val="0"/>
          <c:showBubbleSize val="0"/>
        </c:dLbls>
        <c:marker val="1"/>
        <c:smooth val="0"/>
        <c:axId val="133817216"/>
        <c:axId val="47521616"/>
      </c:lineChart>
      <c:catAx>
        <c:axId val="13381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21616"/>
        <c:crosses val="autoZero"/>
        <c:auto val="1"/>
        <c:lblAlgn val="ctr"/>
        <c:lblOffset val="100"/>
        <c:noMultiLvlLbl val="0"/>
      </c:catAx>
      <c:valAx>
        <c:axId val="4752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17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Dataset.xlsx]Pivot charts!PivotTable12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charts'!$C$4:$C$5</c:f>
              <c:strCache>
                <c:ptCount val="1"/>
                <c:pt idx="0">
                  <c:v>No</c:v>
                </c:pt>
              </c:strCache>
            </c:strRef>
          </c:tx>
          <c:spPr>
            <a:solidFill>
              <a:schemeClr val="accent1">
                <a:shade val="76000"/>
              </a:schemeClr>
            </a:solidFill>
            <a:ln>
              <a:noFill/>
            </a:ln>
            <a:effectLst/>
          </c:spPr>
          <c:invertIfNegative val="0"/>
          <c:cat>
            <c:strRef>
              <c:f>'Pivot charts'!$B$6:$B$8</c:f>
              <c:strCache>
                <c:ptCount val="2"/>
                <c:pt idx="0">
                  <c:v>Female</c:v>
                </c:pt>
                <c:pt idx="1">
                  <c:v>Male</c:v>
                </c:pt>
              </c:strCache>
            </c:strRef>
          </c:cat>
          <c:val>
            <c:numRef>
              <c:f>'Pivot charts'!$C$6:$C$8</c:f>
              <c:numCache>
                <c:formatCode>General</c:formatCode>
                <c:ptCount val="2"/>
                <c:pt idx="0">
                  <c:v>53440</c:v>
                </c:pt>
                <c:pt idx="1">
                  <c:v>56208.178438661707</c:v>
                </c:pt>
              </c:numCache>
            </c:numRef>
          </c:val>
          <c:extLst>
            <c:ext xmlns:c16="http://schemas.microsoft.com/office/drawing/2014/chart" uri="{C3380CC4-5D6E-409C-BE32-E72D297353CC}">
              <c16:uniqueId val="{00000000-5911-B140-8200-4E36EC43493F}"/>
            </c:ext>
          </c:extLst>
        </c:ser>
        <c:ser>
          <c:idx val="1"/>
          <c:order val="1"/>
          <c:tx>
            <c:strRef>
              <c:f>'Pivot charts'!$D$4:$D$5</c:f>
              <c:strCache>
                <c:ptCount val="1"/>
                <c:pt idx="0">
                  <c:v>Yes</c:v>
                </c:pt>
              </c:strCache>
            </c:strRef>
          </c:tx>
          <c:spPr>
            <a:solidFill>
              <a:schemeClr val="accent1">
                <a:tint val="77000"/>
              </a:schemeClr>
            </a:solidFill>
            <a:ln>
              <a:noFill/>
            </a:ln>
            <a:effectLst/>
          </c:spPr>
          <c:invertIfNegative val="0"/>
          <c:cat>
            <c:strRef>
              <c:f>'Pivot charts'!$B$6:$B$8</c:f>
              <c:strCache>
                <c:ptCount val="2"/>
                <c:pt idx="0">
                  <c:v>Female</c:v>
                </c:pt>
                <c:pt idx="1">
                  <c:v>Male</c:v>
                </c:pt>
              </c:strCache>
            </c:strRef>
          </c:cat>
          <c:val>
            <c:numRef>
              <c:f>'Pivot charts'!$D$6:$D$8</c:f>
              <c:numCache>
                <c:formatCode>General</c:formatCode>
                <c:ptCount val="2"/>
                <c:pt idx="0">
                  <c:v>55774.058577405856</c:v>
                </c:pt>
                <c:pt idx="1">
                  <c:v>60123.966942148763</c:v>
                </c:pt>
              </c:numCache>
            </c:numRef>
          </c:val>
          <c:extLst>
            <c:ext xmlns:c16="http://schemas.microsoft.com/office/drawing/2014/chart" uri="{C3380CC4-5D6E-409C-BE32-E72D297353CC}">
              <c16:uniqueId val="{00000001-5911-B140-8200-4E36EC43493F}"/>
            </c:ext>
          </c:extLst>
        </c:ser>
        <c:dLbls>
          <c:showLegendKey val="0"/>
          <c:showVal val="0"/>
          <c:showCatName val="0"/>
          <c:showSerName val="0"/>
          <c:showPercent val="0"/>
          <c:showBubbleSize val="0"/>
        </c:dLbls>
        <c:gapWidth val="219"/>
        <c:overlap val="-27"/>
        <c:axId val="1296596720"/>
        <c:axId val="1270648560"/>
      </c:barChart>
      <c:catAx>
        <c:axId val="1296596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648560"/>
        <c:crosses val="autoZero"/>
        <c:auto val="1"/>
        <c:lblAlgn val="ctr"/>
        <c:lblOffset val="100"/>
        <c:noMultiLvlLbl val="0"/>
      </c:catAx>
      <c:valAx>
        <c:axId val="1270648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5967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520700</xdr:colOff>
      <xdr:row>18</xdr:row>
      <xdr:rowOff>31750</xdr:rowOff>
    </xdr:from>
    <xdr:to>
      <xdr:col>11</xdr:col>
      <xdr:colOff>38100</xdr:colOff>
      <xdr:row>32</xdr:row>
      <xdr:rowOff>107950</xdr:rowOff>
    </xdr:to>
    <xdr:graphicFrame macro="">
      <xdr:nvGraphicFramePr>
        <xdr:cNvPr id="6" name="Chart 5">
          <a:extLst>
            <a:ext uri="{FF2B5EF4-FFF2-40B4-BE49-F238E27FC236}">
              <a16:creationId xmlns:a16="http://schemas.microsoft.com/office/drawing/2014/main" id="{A49ED1CC-2F9B-1BA0-67CF-5B15FC2206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514350</xdr:colOff>
      <xdr:row>34</xdr:row>
      <xdr:rowOff>44450</xdr:rowOff>
    </xdr:from>
    <xdr:to>
      <xdr:col>11</xdr:col>
      <xdr:colOff>31750</xdr:colOff>
      <xdr:row>48</xdr:row>
      <xdr:rowOff>120650</xdr:rowOff>
    </xdr:to>
    <xdr:graphicFrame macro="">
      <xdr:nvGraphicFramePr>
        <xdr:cNvPr id="7" name="Chart 6">
          <a:extLst>
            <a:ext uri="{FF2B5EF4-FFF2-40B4-BE49-F238E27FC236}">
              <a16:creationId xmlns:a16="http://schemas.microsoft.com/office/drawing/2014/main" id="{9F68F103-51D4-15C2-D24E-11450ADA12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495300</xdr:colOff>
      <xdr:row>1</xdr:row>
      <xdr:rowOff>107950</xdr:rowOff>
    </xdr:from>
    <xdr:to>
      <xdr:col>11</xdr:col>
      <xdr:colOff>12700</xdr:colOff>
      <xdr:row>15</xdr:row>
      <xdr:rowOff>184150</xdr:rowOff>
    </xdr:to>
    <xdr:graphicFrame macro="">
      <xdr:nvGraphicFramePr>
        <xdr:cNvPr id="10" name="Chart 9">
          <a:extLst>
            <a:ext uri="{FF2B5EF4-FFF2-40B4-BE49-F238E27FC236}">
              <a16:creationId xmlns:a16="http://schemas.microsoft.com/office/drawing/2014/main" id="{5BF93A86-190A-AFD6-2DF1-C4A02FB82C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812799</xdr:colOff>
      <xdr:row>19</xdr:row>
      <xdr:rowOff>25400</xdr:rowOff>
    </xdr:from>
    <xdr:to>
      <xdr:col>14</xdr:col>
      <xdr:colOff>33866</xdr:colOff>
      <xdr:row>33</xdr:row>
      <xdr:rowOff>101600</xdr:rowOff>
    </xdr:to>
    <xdr:graphicFrame macro="">
      <xdr:nvGraphicFramePr>
        <xdr:cNvPr id="3" name="Chart 2">
          <a:extLst>
            <a:ext uri="{FF2B5EF4-FFF2-40B4-BE49-F238E27FC236}">
              <a16:creationId xmlns:a16="http://schemas.microsoft.com/office/drawing/2014/main" id="{C7AF021F-E690-0449-BE8F-029BAF4476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482600</xdr:colOff>
      <xdr:row>3</xdr:row>
      <xdr:rowOff>152400</xdr:rowOff>
    </xdr:from>
    <xdr:to>
      <xdr:col>13</xdr:col>
      <xdr:colOff>817626</xdr:colOff>
      <xdr:row>18</xdr:row>
      <xdr:rowOff>38100</xdr:rowOff>
    </xdr:to>
    <xdr:graphicFrame macro="">
      <xdr:nvGraphicFramePr>
        <xdr:cNvPr id="4" name="Chart 3">
          <a:extLst>
            <a:ext uri="{FF2B5EF4-FFF2-40B4-BE49-F238E27FC236}">
              <a16:creationId xmlns:a16="http://schemas.microsoft.com/office/drawing/2014/main" id="{B3704929-56D0-2844-80A7-9867B9655F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152400</xdr:colOff>
      <xdr:row>3</xdr:row>
      <xdr:rowOff>152401</xdr:rowOff>
    </xdr:from>
    <xdr:to>
      <xdr:col>2</xdr:col>
      <xdr:colOff>782320</xdr:colOff>
      <xdr:row>9</xdr:row>
      <xdr:rowOff>25401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9112D7D-8FA6-15AE-034A-EB63502F0C7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2400" y="1928153"/>
              <a:ext cx="2270805" cy="10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3</xdr:row>
      <xdr:rowOff>152400</xdr:rowOff>
    </xdr:from>
    <xdr:to>
      <xdr:col>8</xdr:col>
      <xdr:colOff>444500</xdr:colOff>
      <xdr:row>18</xdr:row>
      <xdr:rowOff>38100</xdr:rowOff>
    </xdr:to>
    <xdr:graphicFrame macro="">
      <xdr:nvGraphicFramePr>
        <xdr:cNvPr id="6" name="Chart 5">
          <a:extLst>
            <a:ext uri="{FF2B5EF4-FFF2-40B4-BE49-F238E27FC236}">
              <a16:creationId xmlns:a16="http://schemas.microsoft.com/office/drawing/2014/main" id="{9D061532-9213-1B48-B311-633A9037C0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165100</xdr:colOff>
      <xdr:row>19</xdr:row>
      <xdr:rowOff>107344</xdr:rowOff>
    </xdr:from>
    <xdr:to>
      <xdr:col>2</xdr:col>
      <xdr:colOff>731520</xdr:colOff>
      <xdr:row>29</xdr:row>
      <xdr:rowOff>107033</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16449BB0-1130-8F79-3D7B-E15736E54C3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65100" y="4940087"/>
              <a:ext cx="2207305" cy="191030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144311</xdr:colOff>
      <xdr:row>11</xdr:row>
      <xdr:rowOff>51852</xdr:rowOff>
    </xdr:from>
    <xdr:to>
      <xdr:col>2</xdr:col>
      <xdr:colOff>753911</xdr:colOff>
      <xdr:row>17</xdr:row>
      <xdr:rowOff>93592</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33402218-E228-B941-9833-D061C2A9CEC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4311" y="3356100"/>
              <a:ext cx="2250485" cy="118811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hanavi Sharma" refreshedDate="45682.049973726855" createdVersion="8" refreshedVersion="8" minRefreshableVersion="3" recordCount="1000" xr:uid="{FA7D3F65-8EB5-0544-AE23-932D4BC733A2}">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634846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980FFC-273A-1C42-8A54-8C0DD55F12A6}" name="PivotTable15" cacheId="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35:E40"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9D9756-37F9-BC40-AAF9-29953FD48F65}" name="PivotTable14" cacheId="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19:E26"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FF4075-B114-DF48-B83E-F31AB5851943}" name="PivotTable12" cacheId="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B4:E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chartFormats count="12">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2" format="6" series="1">
      <pivotArea type="data" outline="0" fieldPosition="0">
        <references count="2">
          <reference field="4294967294" count="1" selected="0">
            <x v="0"/>
          </reference>
          <reference field="13" count="1" selected="0">
            <x v="0"/>
          </reference>
        </references>
      </pivotArea>
    </chartFormat>
    <chartFormat chart="12" format="7" series="1">
      <pivotArea type="data" outline="0" fieldPosition="0">
        <references count="2">
          <reference field="4294967294" count="1" selected="0">
            <x v="0"/>
          </reference>
          <reference field="13" count="1" selected="0">
            <x v="1"/>
          </reference>
        </references>
      </pivotArea>
    </chartFormat>
    <chartFormat chart="13" format="2" series="1">
      <pivotArea type="data" outline="0" fieldPosition="0">
        <references count="2">
          <reference field="4294967294" count="1" selected="0">
            <x v="0"/>
          </reference>
          <reference field="13" count="1" selected="0">
            <x v="0"/>
          </reference>
        </references>
      </pivotArea>
    </chartFormat>
    <chartFormat chart="13" format="3"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3C46F60-EAC2-3647-9406-F214664AB1BE}" sourceName="Marital Status">
  <pivotTables>
    <pivotTable tabId="3" name="PivotTable15"/>
    <pivotTable tabId="3" name="PivotTable12"/>
    <pivotTable tabId="3" name="PivotTable14"/>
  </pivotTables>
  <data>
    <tabular pivotCacheId="36348469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EA8C113-2E0A-6E46-84E3-106B47FFC7F2}" sourceName="Education">
  <pivotTables>
    <pivotTable tabId="3" name="PivotTable12"/>
    <pivotTable tabId="3" name="PivotTable14"/>
    <pivotTable tabId="3" name="PivotTable15"/>
  </pivotTables>
  <data>
    <tabular pivotCacheId="36348469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595FE1A-2E30-9043-B540-0711895B3347}" sourceName="Region">
  <pivotTables>
    <pivotTable tabId="3" name="PivotTable12"/>
    <pivotTable tabId="3" name="PivotTable14"/>
    <pivotTable tabId="3" name="PivotTable15"/>
  </pivotTables>
  <data>
    <tabular pivotCacheId="36348469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7E794DF-23C6-1C46-9E52-F750602CE811}" cache="Slicer_Marital_Status" caption="Marital Status" rowHeight="230716"/>
  <slicer name="Education" xr10:uid="{F2464AD6-3682-BD45-839B-16029B52752D}" cache="Slicer_Education" caption="Education" rowHeight="230716"/>
  <slicer name="Region" xr10:uid="{286AD800-A0FE-2647-8984-E86E252468A1}"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zoomScale="75" zoomScaleNormal="25" workbookViewId="0">
      <selection activeCell="P29" sqref="P29"/>
    </sheetView>
  </sheetViews>
  <sheetFormatPr baseColWidth="10" defaultColWidth="11.83203125" defaultRowHeight="15" x14ac:dyDescent="0.2"/>
  <cols>
    <col min="1" max="1" width="17.1640625" customWidth="1"/>
    <col min="2" max="2" width="15" customWidth="1"/>
    <col min="4" max="4" width="20.1640625" style="2" customWidth="1"/>
    <col min="6" max="6" width="17.33203125" customWidth="1"/>
    <col min="7" max="7" width="19.5" customWidth="1"/>
    <col min="8" max="8" width="14.6640625" customWidth="1"/>
    <col min="9" max="9" width="14.33203125" customWidth="1"/>
    <col min="10" max="10" width="19.33203125" customWidth="1"/>
    <col min="14" max="14" width="15.5" customWidth="1"/>
  </cols>
  <sheetData>
    <row r="1" spans="1:14" x14ac:dyDescent="0.2">
      <c r="A1" t="s">
        <v>0</v>
      </c>
      <c r="B1" t="s">
        <v>1</v>
      </c>
      <c r="C1" t="s">
        <v>2</v>
      </c>
      <c r="D1" s="2" t="s">
        <v>3</v>
      </c>
      <c r="E1" t="s">
        <v>4</v>
      </c>
      <c r="F1" t="s">
        <v>5</v>
      </c>
      <c r="G1" t="s">
        <v>6</v>
      </c>
      <c r="H1" t="s">
        <v>7</v>
      </c>
      <c r="I1" t="s">
        <v>8</v>
      </c>
      <c r="J1" t="s">
        <v>9</v>
      </c>
      <c r="K1" t="s">
        <v>10</v>
      </c>
      <c r="L1" t="s">
        <v>11</v>
      </c>
      <c r="M1" t="s">
        <v>36</v>
      </c>
      <c r="N1" t="s">
        <v>12</v>
      </c>
    </row>
    <row r="2" spans="1:14" x14ac:dyDescent="0.2">
      <c r="A2">
        <v>12496</v>
      </c>
      <c r="B2" t="s">
        <v>32</v>
      </c>
      <c r="C2" t="s">
        <v>34</v>
      </c>
      <c r="D2" s="2">
        <v>40000</v>
      </c>
      <c r="E2">
        <v>1</v>
      </c>
      <c r="F2" t="s">
        <v>13</v>
      </c>
      <c r="G2" t="s">
        <v>14</v>
      </c>
      <c r="H2" t="s">
        <v>15</v>
      </c>
      <c r="I2">
        <v>0</v>
      </c>
      <c r="J2" t="s">
        <v>16</v>
      </c>
      <c r="K2" t="s">
        <v>17</v>
      </c>
      <c r="L2">
        <v>42</v>
      </c>
      <c r="M2" t="str">
        <f>IF(L2&gt;55,"Old",IF(L2&gt;=31, "Middle Age", IF(L2&lt;31,"Adolescent","Invalid")))</f>
        <v>Middle Age</v>
      </c>
      <c r="N2" t="s">
        <v>18</v>
      </c>
    </row>
    <row r="3" spans="1:14" x14ac:dyDescent="0.2">
      <c r="A3">
        <v>24107</v>
      </c>
      <c r="B3" t="s">
        <v>32</v>
      </c>
      <c r="C3" t="s">
        <v>35</v>
      </c>
      <c r="D3" s="2">
        <v>30000</v>
      </c>
      <c r="E3">
        <v>3</v>
      </c>
      <c r="F3" t="s">
        <v>19</v>
      </c>
      <c r="G3" t="s">
        <v>20</v>
      </c>
      <c r="H3" t="s">
        <v>15</v>
      </c>
      <c r="I3">
        <v>1</v>
      </c>
      <c r="J3" t="s">
        <v>16</v>
      </c>
      <c r="K3" t="s">
        <v>17</v>
      </c>
      <c r="L3">
        <v>43</v>
      </c>
      <c r="M3" t="str">
        <f t="shared" ref="M3:M66" si="0">IF(L3&gt;55,"Old",IF(L3&gt;=31, "Middle Age", IF(L3&lt;31,"Adolescent","Invalid")))</f>
        <v>Middle Age</v>
      </c>
      <c r="N3" t="s">
        <v>18</v>
      </c>
    </row>
    <row r="4" spans="1:14" x14ac:dyDescent="0.2">
      <c r="A4">
        <v>14177</v>
      </c>
      <c r="B4" t="s">
        <v>32</v>
      </c>
      <c r="C4" t="s">
        <v>35</v>
      </c>
      <c r="D4" s="2">
        <v>80000</v>
      </c>
      <c r="E4">
        <v>5</v>
      </c>
      <c r="F4" t="s">
        <v>19</v>
      </c>
      <c r="G4" t="s">
        <v>21</v>
      </c>
      <c r="H4" t="s">
        <v>18</v>
      </c>
      <c r="I4">
        <v>2</v>
      </c>
      <c r="J4" t="s">
        <v>22</v>
      </c>
      <c r="K4" t="s">
        <v>17</v>
      </c>
      <c r="L4">
        <v>60</v>
      </c>
      <c r="M4" t="str">
        <f t="shared" si="0"/>
        <v>Old</v>
      </c>
      <c r="N4" t="s">
        <v>18</v>
      </c>
    </row>
    <row r="5" spans="1:14" x14ac:dyDescent="0.2">
      <c r="A5">
        <v>24381</v>
      </c>
      <c r="B5" t="s">
        <v>33</v>
      </c>
      <c r="C5" t="s">
        <v>35</v>
      </c>
      <c r="D5" s="2">
        <v>70000</v>
      </c>
      <c r="E5">
        <v>0</v>
      </c>
      <c r="F5" t="s">
        <v>13</v>
      </c>
      <c r="G5" t="s">
        <v>21</v>
      </c>
      <c r="H5" t="s">
        <v>15</v>
      </c>
      <c r="I5">
        <v>1</v>
      </c>
      <c r="J5" t="s">
        <v>23</v>
      </c>
      <c r="K5" t="s">
        <v>24</v>
      </c>
      <c r="L5">
        <v>41</v>
      </c>
      <c r="M5" t="str">
        <f t="shared" si="0"/>
        <v>Middle Age</v>
      </c>
      <c r="N5" t="s">
        <v>15</v>
      </c>
    </row>
    <row r="6" spans="1:14" x14ac:dyDescent="0.2">
      <c r="A6">
        <v>25597</v>
      </c>
      <c r="B6" t="s">
        <v>33</v>
      </c>
      <c r="C6" t="s">
        <v>35</v>
      </c>
      <c r="D6" s="2">
        <v>30000</v>
      </c>
      <c r="E6">
        <v>0</v>
      </c>
      <c r="F6" t="s">
        <v>13</v>
      </c>
      <c r="G6" t="s">
        <v>20</v>
      </c>
      <c r="H6" t="s">
        <v>18</v>
      </c>
      <c r="I6">
        <v>0</v>
      </c>
      <c r="J6" t="s">
        <v>16</v>
      </c>
      <c r="K6" t="s">
        <v>17</v>
      </c>
      <c r="L6">
        <v>36</v>
      </c>
      <c r="M6" t="str">
        <f t="shared" si="0"/>
        <v>Middle Age</v>
      </c>
      <c r="N6" t="s">
        <v>15</v>
      </c>
    </row>
    <row r="7" spans="1:14" x14ac:dyDescent="0.2">
      <c r="A7">
        <v>13507</v>
      </c>
      <c r="B7" t="s">
        <v>32</v>
      </c>
      <c r="C7" t="s">
        <v>34</v>
      </c>
      <c r="D7" s="2">
        <v>10000</v>
      </c>
      <c r="E7">
        <v>2</v>
      </c>
      <c r="F7" t="s">
        <v>19</v>
      </c>
      <c r="G7" t="s">
        <v>25</v>
      </c>
      <c r="H7" t="s">
        <v>15</v>
      </c>
      <c r="I7">
        <v>0</v>
      </c>
      <c r="J7" t="s">
        <v>26</v>
      </c>
      <c r="K7" t="s">
        <v>17</v>
      </c>
      <c r="L7">
        <v>50</v>
      </c>
      <c r="M7" t="str">
        <f t="shared" si="0"/>
        <v>Middle Age</v>
      </c>
      <c r="N7" t="s">
        <v>18</v>
      </c>
    </row>
    <row r="8" spans="1:14" x14ac:dyDescent="0.2">
      <c r="A8">
        <v>27974</v>
      </c>
      <c r="B8" t="s">
        <v>33</v>
      </c>
      <c r="C8" t="s">
        <v>35</v>
      </c>
      <c r="D8" s="2">
        <v>160000</v>
      </c>
      <c r="E8">
        <v>2</v>
      </c>
      <c r="F8" t="s">
        <v>27</v>
      </c>
      <c r="G8" t="s">
        <v>28</v>
      </c>
      <c r="H8" t="s">
        <v>15</v>
      </c>
      <c r="I8">
        <v>4</v>
      </c>
      <c r="J8" t="s">
        <v>16</v>
      </c>
      <c r="K8" t="s">
        <v>24</v>
      </c>
      <c r="L8">
        <v>33</v>
      </c>
      <c r="M8" t="str">
        <f t="shared" si="0"/>
        <v>Middle Age</v>
      </c>
      <c r="N8" t="s">
        <v>15</v>
      </c>
    </row>
    <row r="9" spans="1:14" x14ac:dyDescent="0.2">
      <c r="A9">
        <v>19364</v>
      </c>
      <c r="B9" t="s">
        <v>32</v>
      </c>
      <c r="C9" t="s">
        <v>35</v>
      </c>
      <c r="D9" s="2">
        <v>40000</v>
      </c>
      <c r="E9">
        <v>1</v>
      </c>
      <c r="F9" t="s">
        <v>13</v>
      </c>
      <c r="G9" t="s">
        <v>14</v>
      </c>
      <c r="H9" t="s">
        <v>15</v>
      </c>
      <c r="I9">
        <v>0</v>
      </c>
      <c r="J9" t="s">
        <v>16</v>
      </c>
      <c r="K9" t="s">
        <v>17</v>
      </c>
      <c r="L9">
        <v>43</v>
      </c>
      <c r="M9" t="str">
        <f t="shared" si="0"/>
        <v>Middle Age</v>
      </c>
      <c r="N9" t="s">
        <v>15</v>
      </c>
    </row>
    <row r="10" spans="1:14" x14ac:dyDescent="0.2">
      <c r="A10">
        <v>22155</v>
      </c>
      <c r="B10" t="s">
        <v>32</v>
      </c>
      <c r="C10" t="s">
        <v>35</v>
      </c>
      <c r="D10" s="2">
        <v>20000</v>
      </c>
      <c r="E10">
        <v>2</v>
      </c>
      <c r="F10" t="s">
        <v>29</v>
      </c>
      <c r="G10" t="s">
        <v>20</v>
      </c>
      <c r="H10" t="s">
        <v>15</v>
      </c>
      <c r="I10">
        <v>2</v>
      </c>
      <c r="J10" t="s">
        <v>23</v>
      </c>
      <c r="K10" t="s">
        <v>24</v>
      </c>
      <c r="L10">
        <v>58</v>
      </c>
      <c r="M10" t="str">
        <f>IF(L10&gt;55,"Old",IF(L10&gt;=31, "Middle Age", IF(L10&lt;31,"Adolescent","Invalid")))</f>
        <v>Old</v>
      </c>
      <c r="N10" t="s">
        <v>18</v>
      </c>
    </row>
    <row r="11" spans="1:14" x14ac:dyDescent="0.2">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2">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2">
      <c r="A13">
        <v>12697</v>
      </c>
      <c r="B13" t="s">
        <v>33</v>
      </c>
      <c r="C13" t="s">
        <v>34</v>
      </c>
      <c r="D13" s="2">
        <v>90000</v>
      </c>
      <c r="E13">
        <v>0</v>
      </c>
      <c r="F13" t="s">
        <v>13</v>
      </c>
      <c r="G13" t="s">
        <v>21</v>
      </c>
      <c r="H13" t="s">
        <v>18</v>
      </c>
      <c r="I13">
        <v>4</v>
      </c>
      <c r="J13" t="s">
        <v>42</v>
      </c>
      <c r="K13" t="s">
        <v>24</v>
      </c>
      <c r="L13">
        <v>36</v>
      </c>
      <c r="M13" t="str">
        <f t="shared" si="0"/>
        <v>Middle Age</v>
      </c>
      <c r="N13" t="s">
        <v>18</v>
      </c>
    </row>
    <row r="14" spans="1:14" x14ac:dyDescent="0.2">
      <c r="A14">
        <v>11434</v>
      </c>
      <c r="B14" t="s">
        <v>32</v>
      </c>
      <c r="C14" t="s">
        <v>35</v>
      </c>
      <c r="D14" s="2">
        <v>170000</v>
      </c>
      <c r="E14">
        <v>5</v>
      </c>
      <c r="F14" t="s">
        <v>19</v>
      </c>
      <c r="G14" t="s">
        <v>21</v>
      </c>
      <c r="H14" t="s">
        <v>15</v>
      </c>
      <c r="I14">
        <v>0</v>
      </c>
      <c r="J14" t="s">
        <v>16</v>
      </c>
      <c r="K14" t="s">
        <v>17</v>
      </c>
      <c r="L14">
        <v>55</v>
      </c>
      <c r="M14" t="str">
        <f t="shared" si="0"/>
        <v>Middle Age</v>
      </c>
      <c r="N14" t="s">
        <v>18</v>
      </c>
    </row>
    <row r="15" spans="1:14" x14ac:dyDescent="0.2">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2">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2">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2">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2">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2">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2">
      <c r="A21">
        <v>25940</v>
      </c>
      <c r="B21" t="s">
        <v>33</v>
      </c>
      <c r="C21" t="s">
        <v>35</v>
      </c>
      <c r="D21" s="2">
        <v>20000</v>
      </c>
      <c r="E21">
        <v>2</v>
      </c>
      <c r="F21" t="s">
        <v>29</v>
      </c>
      <c r="G21" t="s">
        <v>20</v>
      </c>
      <c r="H21" t="s">
        <v>15</v>
      </c>
      <c r="I21">
        <v>2</v>
      </c>
      <c r="J21" t="s">
        <v>23</v>
      </c>
      <c r="K21" t="s">
        <v>24</v>
      </c>
      <c r="L21">
        <v>55</v>
      </c>
      <c r="M21" t="str">
        <f t="shared" si="0"/>
        <v>Middle Age</v>
      </c>
      <c r="N21" t="s">
        <v>15</v>
      </c>
    </row>
    <row r="22" spans="1:14" x14ac:dyDescent="0.2">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2">
      <c r="A23">
        <v>21564</v>
      </c>
      <c r="B23" t="s">
        <v>33</v>
      </c>
      <c r="C23" t="s">
        <v>34</v>
      </c>
      <c r="D23" s="2">
        <v>80000</v>
      </c>
      <c r="E23">
        <v>0</v>
      </c>
      <c r="F23" t="s">
        <v>13</v>
      </c>
      <c r="G23" t="s">
        <v>21</v>
      </c>
      <c r="H23" t="s">
        <v>15</v>
      </c>
      <c r="I23">
        <v>4</v>
      </c>
      <c r="J23" t="s">
        <v>42</v>
      </c>
      <c r="K23" t="s">
        <v>24</v>
      </c>
      <c r="L23">
        <v>35</v>
      </c>
      <c r="M23" t="str">
        <f t="shared" si="0"/>
        <v>Middle Age</v>
      </c>
      <c r="N23" t="s">
        <v>18</v>
      </c>
    </row>
    <row r="24" spans="1:14" x14ac:dyDescent="0.2">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2">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2">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2">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2">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2">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2">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2">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2">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2">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2">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2">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2">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2">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2">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2">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2">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2">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2">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2">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2">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2">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2">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2">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2">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2">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2">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2">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2">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2">
      <c r="A53">
        <v>20619</v>
      </c>
      <c r="B53" t="s">
        <v>33</v>
      </c>
      <c r="C53" t="s">
        <v>35</v>
      </c>
      <c r="D53" s="2">
        <v>80000</v>
      </c>
      <c r="E53">
        <v>0</v>
      </c>
      <c r="F53" t="s">
        <v>13</v>
      </c>
      <c r="G53" t="s">
        <v>21</v>
      </c>
      <c r="H53" t="s">
        <v>18</v>
      </c>
      <c r="I53">
        <v>4</v>
      </c>
      <c r="J53" t="s">
        <v>42</v>
      </c>
      <c r="K53" t="s">
        <v>24</v>
      </c>
      <c r="L53">
        <v>35</v>
      </c>
      <c r="M53" t="str">
        <f t="shared" si="0"/>
        <v>Middle Age</v>
      </c>
      <c r="N53" t="s">
        <v>18</v>
      </c>
    </row>
    <row r="54" spans="1:14" x14ac:dyDescent="0.2">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2">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2">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2">
      <c r="A57">
        <v>28906</v>
      </c>
      <c r="B57" t="s">
        <v>32</v>
      </c>
      <c r="C57" t="s">
        <v>35</v>
      </c>
      <c r="D57" s="2">
        <v>80000</v>
      </c>
      <c r="E57">
        <v>4</v>
      </c>
      <c r="F57" t="s">
        <v>27</v>
      </c>
      <c r="G57" t="s">
        <v>21</v>
      </c>
      <c r="H57" t="s">
        <v>15</v>
      </c>
      <c r="I57">
        <v>2</v>
      </c>
      <c r="J57" t="s">
        <v>42</v>
      </c>
      <c r="K57" t="s">
        <v>17</v>
      </c>
      <c r="L57">
        <v>54</v>
      </c>
      <c r="M57" t="str">
        <f t="shared" si="0"/>
        <v>Middle Age</v>
      </c>
      <c r="N57" t="s">
        <v>18</v>
      </c>
    </row>
    <row r="58" spans="1:14" x14ac:dyDescent="0.2">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2">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2">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2">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2">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2">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2">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2">
      <c r="A65">
        <v>16185</v>
      </c>
      <c r="B65" t="s">
        <v>33</v>
      </c>
      <c r="C65" t="s">
        <v>35</v>
      </c>
      <c r="D65" s="2">
        <v>60000</v>
      </c>
      <c r="E65">
        <v>4</v>
      </c>
      <c r="F65" t="s">
        <v>13</v>
      </c>
      <c r="G65" t="s">
        <v>21</v>
      </c>
      <c r="H65" t="s">
        <v>15</v>
      </c>
      <c r="I65">
        <v>3</v>
      </c>
      <c r="J65" t="s">
        <v>42</v>
      </c>
      <c r="K65" t="s">
        <v>24</v>
      </c>
      <c r="L65">
        <v>41</v>
      </c>
      <c r="M65" t="str">
        <f t="shared" si="0"/>
        <v>Middle Age</v>
      </c>
      <c r="N65" t="s">
        <v>18</v>
      </c>
    </row>
    <row r="66" spans="1:14" x14ac:dyDescent="0.2">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2">
      <c r="A67">
        <v>29337</v>
      </c>
      <c r="B67" t="s">
        <v>33</v>
      </c>
      <c r="C67" t="s">
        <v>35</v>
      </c>
      <c r="D67" s="2">
        <v>30000</v>
      </c>
      <c r="E67">
        <v>2</v>
      </c>
      <c r="F67" t="s">
        <v>19</v>
      </c>
      <c r="G67" t="s">
        <v>20</v>
      </c>
      <c r="H67" t="s">
        <v>15</v>
      </c>
      <c r="I67">
        <v>2</v>
      </c>
      <c r="J67" t="s">
        <v>23</v>
      </c>
      <c r="K67" t="s">
        <v>24</v>
      </c>
      <c r="L67">
        <v>68</v>
      </c>
      <c r="M67" t="str">
        <f t="shared" ref="M67:M130" si="1">IF(L67&gt;55,"Old",IF(L67&gt;=31, "Middle Age", IF(L67&lt;31,"Adolescent","Invalid")))</f>
        <v>Old</v>
      </c>
      <c r="N67" t="s">
        <v>18</v>
      </c>
    </row>
    <row r="68" spans="1:14" x14ac:dyDescent="0.2">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2">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2">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2">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2">
      <c r="A72">
        <v>14238</v>
      </c>
      <c r="B72" t="s">
        <v>32</v>
      </c>
      <c r="C72" t="s">
        <v>35</v>
      </c>
      <c r="D72" s="2">
        <v>120000</v>
      </c>
      <c r="E72">
        <v>0</v>
      </c>
      <c r="F72" t="s">
        <v>29</v>
      </c>
      <c r="G72" t="s">
        <v>21</v>
      </c>
      <c r="H72" t="s">
        <v>15</v>
      </c>
      <c r="I72">
        <v>4</v>
      </c>
      <c r="J72" t="s">
        <v>42</v>
      </c>
      <c r="K72" t="s">
        <v>24</v>
      </c>
      <c r="L72">
        <v>36</v>
      </c>
      <c r="M72" t="str">
        <f t="shared" si="1"/>
        <v>Middle Age</v>
      </c>
      <c r="N72" t="s">
        <v>15</v>
      </c>
    </row>
    <row r="73" spans="1:14" x14ac:dyDescent="0.2">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2">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2">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2">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2">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2">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2">
      <c r="A79">
        <v>27969</v>
      </c>
      <c r="B79" t="s">
        <v>32</v>
      </c>
      <c r="C79" t="s">
        <v>35</v>
      </c>
      <c r="D79" s="2">
        <v>80000</v>
      </c>
      <c r="E79">
        <v>0</v>
      </c>
      <c r="F79" t="s">
        <v>13</v>
      </c>
      <c r="G79" t="s">
        <v>21</v>
      </c>
      <c r="H79" t="s">
        <v>15</v>
      </c>
      <c r="I79">
        <v>2</v>
      </c>
      <c r="J79" t="s">
        <v>42</v>
      </c>
      <c r="K79" t="s">
        <v>24</v>
      </c>
      <c r="L79">
        <v>29</v>
      </c>
      <c r="M79" t="str">
        <f t="shared" si="1"/>
        <v>Adolescent</v>
      </c>
      <c r="N79" t="s">
        <v>15</v>
      </c>
    </row>
    <row r="80" spans="1:14" x14ac:dyDescent="0.2">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2">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2">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2">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2">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2">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2">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2">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2">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2">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2">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2">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2">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2">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2">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2">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2">
      <c r="A96">
        <v>16487</v>
      </c>
      <c r="B96" t="s">
        <v>33</v>
      </c>
      <c r="C96" t="s">
        <v>34</v>
      </c>
      <c r="D96" s="2">
        <v>30000</v>
      </c>
      <c r="E96">
        <v>3</v>
      </c>
      <c r="F96" t="s">
        <v>27</v>
      </c>
      <c r="G96" t="s">
        <v>14</v>
      </c>
      <c r="H96" t="s">
        <v>15</v>
      </c>
      <c r="I96">
        <v>2</v>
      </c>
      <c r="J96" t="s">
        <v>23</v>
      </c>
      <c r="K96" t="s">
        <v>24</v>
      </c>
      <c r="L96">
        <v>55</v>
      </c>
      <c r="M96" t="str">
        <f t="shared" si="1"/>
        <v>Middle Age</v>
      </c>
      <c r="N96" t="s">
        <v>18</v>
      </c>
    </row>
    <row r="97" spans="1:14" x14ac:dyDescent="0.2">
      <c r="A97">
        <v>17197</v>
      </c>
      <c r="B97" t="s">
        <v>33</v>
      </c>
      <c r="C97" t="s">
        <v>34</v>
      </c>
      <c r="D97" s="2">
        <v>90000</v>
      </c>
      <c r="E97">
        <v>5</v>
      </c>
      <c r="F97" t="s">
        <v>19</v>
      </c>
      <c r="G97" t="s">
        <v>21</v>
      </c>
      <c r="H97" t="s">
        <v>15</v>
      </c>
      <c r="I97">
        <v>2</v>
      </c>
      <c r="J97" t="s">
        <v>42</v>
      </c>
      <c r="K97" t="s">
        <v>17</v>
      </c>
      <c r="L97">
        <v>62</v>
      </c>
      <c r="M97" t="str">
        <f t="shared" si="1"/>
        <v>Old</v>
      </c>
      <c r="N97" t="s">
        <v>18</v>
      </c>
    </row>
    <row r="98" spans="1:14" x14ac:dyDescent="0.2">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2">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2">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2">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2">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2">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2">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2">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2">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2">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2">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2">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2">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2">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2">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2">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2">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2">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2">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2">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2">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2">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2">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2">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2">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2">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2">
      <c r="A124">
        <v>12344</v>
      </c>
      <c r="B124" t="s">
        <v>33</v>
      </c>
      <c r="C124" t="s">
        <v>34</v>
      </c>
      <c r="D124" s="2">
        <v>80000</v>
      </c>
      <c r="E124">
        <v>0</v>
      </c>
      <c r="F124" t="s">
        <v>13</v>
      </c>
      <c r="G124" t="s">
        <v>21</v>
      </c>
      <c r="H124" t="s">
        <v>18</v>
      </c>
      <c r="I124">
        <v>3</v>
      </c>
      <c r="J124" t="s">
        <v>42</v>
      </c>
      <c r="K124" t="s">
        <v>24</v>
      </c>
      <c r="L124">
        <v>31</v>
      </c>
      <c r="M124" t="str">
        <f t="shared" si="1"/>
        <v>Middle Age</v>
      </c>
      <c r="N124" t="s">
        <v>18</v>
      </c>
    </row>
    <row r="125" spans="1:14" x14ac:dyDescent="0.2">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2">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2">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2">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2">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2">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2">
      <c r="A131">
        <v>26818</v>
      </c>
      <c r="B131" t="s">
        <v>33</v>
      </c>
      <c r="C131" t="s">
        <v>35</v>
      </c>
      <c r="D131" s="2">
        <v>10000</v>
      </c>
      <c r="E131">
        <v>3</v>
      </c>
      <c r="F131" t="s">
        <v>27</v>
      </c>
      <c r="G131" t="s">
        <v>25</v>
      </c>
      <c r="H131" t="s">
        <v>15</v>
      </c>
      <c r="I131">
        <v>1</v>
      </c>
      <c r="J131" t="s">
        <v>16</v>
      </c>
      <c r="K131" t="s">
        <v>17</v>
      </c>
      <c r="L131">
        <v>39</v>
      </c>
      <c r="M131" t="str">
        <f t="shared" ref="M131:M194" si="2">IF(L131&gt;55,"Old",IF(L131&gt;=31, "Middle Age", IF(L131&lt;31,"Adolescent","Invalid")))</f>
        <v>Middle Age</v>
      </c>
      <c r="N131" t="s">
        <v>15</v>
      </c>
    </row>
    <row r="132" spans="1:14" x14ac:dyDescent="0.2">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2">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2">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2">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2">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2">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2">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2">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2">
      <c r="A140">
        <v>24273</v>
      </c>
      <c r="B140" t="s">
        <v>32</v>
      </c>
      <c r="C140" t="s">
        <v>34</v>
      </c>
      <c r="D140" s="2">
        <v>20000</v>
      </c>
      <c r="E140">
        <v>2</v>
      </c>
      <c r="F140" t="s">
        <v>29</v>
      </c>
      <c r="G140" t="s">
        <v>20</v>
      </c>
      <c r="H140" t="s">
        <v>15</v>
      </c>
      <c r="I140">
        <v>2</v>
      </c>
      <c r="J140" t="s">
        <v>23</v>
      </c>
      <c r="K140" t="s">
        <v>24</v>
      </c>
      <c r="L140">
        <v>55</v>
      </c>
      <c r="M140" t="str">
        <f t="shared" si="2"/>
        <v>Middle Age</v>
      </c>
      <c r="N140" t="s">
        <v>15</v>
      </c>
    </row>
    <row r="141" spans="1:14" x14ac:dyDescent="0.2">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2">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2">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2">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2">
      <c r="A145">
        <v>16614</v>
      </c>
      <c r="B145" t="s">
        <v>32</v>
      </c>
      <c r="C145" t="s">
        <v>34</v>
      </c>
      <c r="D145" s="2">
        <v>80000</v>
      </c>
      <c r="E145">
        <v>0</v>
      </c>
      <c r="F145" t="s">
        <v>13</v>
      </c>
      <c r="G145" t="s">
        <v>21</v>
      </c>
      <c r="H145" t="s">
        <v>15</v>
      </c>
      <c r="I145">
        <v>3</v>
      </c>
      <c r="J145" t="s">
        <v>42</v>
      </c>
      <c r="K145" t="s">
        <v>24</v>
      </c>
      <c r="L145">
        <v>32</v>
      </c>
      <c r="M145" t="str">
        <f t="shared" si="2"/>
        <v>Middle Age</v>
      </c>
      <c r="N145" t="s">
        <v>18</v>
      </c>
    </row>
    <row r="146" spans="1:14" x14ac:dyDescent="0.2">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2">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2">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2">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2">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2">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2">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2">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2">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2">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2">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2">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2">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2">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2">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2">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2">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2">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2">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2">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2">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2">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2">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2">
      <c r="A169">
        <v>14233</v>
      </c>
      <c r="B169" t="s">
        <v>33</v>
      </c>
      <c r="C169" t="s">
        <v>35</v>
      </c>
      <c r="D169" s="2">
        <v>100000</v>
      </c>
      <c r="E169">
        <v>0</v>
      </c>
      <c r="F169" t="s">
        <v>27</v>
      </c>
      <c r="G169" t="s">
        <v>28</v>
      </c>
      <c r="H169" t="s">
        <v>15</v>
      </c>
      <c r="I169">
        <v>3</v>
      </c>
      <c r="J169" t="s">
        <v>42</v>
      </c>
      <c r="K169" t="s">
        <v>24</v>
      </c>
      <c r="L169">
        <v>35</v>
      </c>
      <c r="M169" t="str">
        <f t="shared" si="2"/>
        <v>Middle Age</v>
      </c>
      <c r="N169" t="s">
        <v>18</v>
      </c>
    </row>
    <row r="170" spans="1:14" x14ac:dyDescent="0.2">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2">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2">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2">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2">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2">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2">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2">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2">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2">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2">
      <c r="A180">
        <v>14191</v>
      </c>
      <c r="B180" t="s">
        <v>32</v>
      </c>
      <c r="C180" t="s">
        <v>35</v>
      </c>
      <c r="D180" s="2">
        <v>160000</v>
      </c>
      <c r="E180">
        <v>4</v>
      </c>
      <c r="F180" t="s">
        <v>19</v>
      </c>
      <c r="G180" t="s">
        <v>21</v>
      </c>
      <c r="H180" t="s">
        <v>18</v>
      </c>
      <c r="I180">
        <v>2</v>
      </c>
      <c r="J180" t="s">
        <v>42</v>
      </c>
      <c r="K180" t="s">
        <v>17</v>
      </c>
      <c r="L180">
        <v>55</v>
      </c>
      <c r="M180" t="str">
        <f t="shared" si="2"/>
        <v>Middle Age</v>
      </c>
      <c r="N180" t="s">
        <v>15</v>
      </c>
    </row>
    <row r="181" spans="1:14" x14ac:dyDescent="0.2">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2">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2">
      <c r="A183">
        <v>22170</v>
      </c>
      <c r="B183" t="s">
        <v>32</v>
      </c>
      <c r="C183" t="s">
        <v>34</v>
      </c>
      <c r="D183" s="2">
        <v>30000</v>
      </c>
      <c r="E183">
        <v>3</v>
      </c>
      <c r="F183" t="s">
        <v>19</v>
      </c>
      <c r="G183" t="s">
        <v>20</v>
      </c>
      <c r="H183" t="s">
        <v>18</v>
      </c>
      <c r="I183">
        <v>2</v>
      </c>
      <c r="J183" t="s">
        <v>26</v>
      </c>
      <c r="K183" t="s">
        <v>24</v>
      </c>
      <c r="L183">
        <v>55</v>
      </c>
      <c r="M183" t="str">
        <f t="shared" si="2"/>
        <v>Middle Age</v>
      </c>
      <c r="N183" t="s">
        <v>15</v>
      </c>
    </row>
    <row r="184" spans="1:14" x14ac:dyDescent="0.2">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2">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2">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2">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2">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2">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x14ac:dyDescent="0.2">
      <c r="A190">
        <v>20606</v>
      </c>
      <c r="B190" t="s">
        <v>32</v>
      </c>
      <c r="C190" t="s">
        <v>34</v>
      </c>
      <c r="D190" s="2">
        <v>70000</v>
      </c>
      <c r="E190">
        <v>0</v>
      </c>
      <c r="F190" t="s">
        <v>13</v>
      </c>
      <c r="G190" t="s">
        <v>21</v>
      </c>
      <c r="H190" t="s">
        <v>15</v>
      </c>
      <c r="I190">
        <v>4</v>
      </c>
      <c r="J190" t="s">
        <v>42</v>
      </c>
      <c r="K190" t="s">
        <v>24</v>
      </c>
      <c r="L190">
        <v>32</v>
      </c>
      <c r="M190" t="str">
        <f t="shared" si="2"/>
        <v>Middle Age</v>
      </c>
      <c r="N190" t="s">
        <v>15</v>
      </c>
    </row>
    <row r="191" spans="1:14" x14ac:dyDescent="0.2">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2">
      <c r="A192">
        <v>16489</v>
      </c>
      <c r="B192" t="s">
        <v>32</v>
      </c>
      <c r="C192" t="s">
        <v>35</v>
      </c>
      <c r="D192" s="2">
        <v>30000</v>
      </c>
      <c r="E192">
        <v>3</v>
      </c>
      <c r="F192" t="s">
        <v>27</v>
      </c>
      <c r="G192" t="s">
        <v>14</v>
      </c>
      <c r="H192" t="s">
        <v>15</v>
      </c>
      <c r="I192">
        <v>2</v>
      </c>
      <c r="J192" t="s">
        <v>23</v>
      </c>
      <c r="K192" t="s">
        <v>24</v>
      </c>
      <c r="L192">
        <v>55</v>
      </c>
      <c r="M192" t="str">
        <f t="shared" si="2"/>
        <v>Middle Age</v>
      </c>
      <c r="N192" t="s">
        <v>18</v>
      </c>
    </row>
    <row r="193" spans="1:14" x14ac:dyDescent="0.2">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2">
      <c r="A194">
        <v>15682</v>
      </c>
      <c r="B194" t="s">
        <v>33</v>
      </c>
      <c r="C194" t="s">
        <v>34</v>
      </c>
      <c r="D194" s="2">
        <v>80000</v>
      </c>
      <c r="E194">
        <v>5</v>
      </c>
      <c r="F194" t="s">
        <v>13</v>
      </c>
      <c r="G194" t="s">
        <v>28</v>
      </c>
      <c r="H194" t="s">
        <v>15</v>
      </c>
      <c r="I194">
        <v>2</v>
      </c>
      <c r="J194" t="s">
        <v>42</v>
      </c>
      <c r="K194" t="s">
        <v>17</v>
      </c>
      <c r="L194">
        <v>62</v>
      </c>
      <c r="M194" t="str">
        <f t="shared" si="2"/>
        <v>Old</v>
      </c>
      <c r="N194" t="s">
        <v>18</v>
      </c>
    </row>
    <row r="195" spans="1:14" x14ac:dyDescent="0.2">
      <c r="A195">
        <v>26032</v>
      </c>
      <c r="B195" t="s">
        <v>32</v>
      </c>
      <c r="C195" t="s">
        <v>34</v>
      </c>
      <c r="D195" s="2">
        <v>70000</v>
      </c>
      <c r="E195">
        <v>5</v>
      </c>
      <c r="F195" t="s">
        <v>13</v>
      </c>
      <c r="G195" t="s">
        <v>21</v>
      </c>
      <c r="H195" t="s">
        <v>15</v>
      </c>
      <c r="I195">
        <v>4</v>
      </c>
      <c r="J195" t="s">
        <v>42</v>
      </c>
      <c r="K195" t="s">
        <v>24</v>
      </c>
      <c r="L195">
        <v>41</v>
      </c>
      <c r="M195" t="str">
        <f t="shared" ref="M195:M258" si="3">IF(L195&gt;55,"Old",IF(L195&gt;=31, "Middle Age", IF(L195&lt;31,"Adolescent","Invalid")))</f>
        <v>Middle Age</v>
      </c>
      <c r="N195" t="s">
        <v>18</v>
      </c>
    </row>
    <row r="196" spans="1:14" x14ac:dyDescent="0.2">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2">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2">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2">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2">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2">
      <c r="A201">
        <v>11453</v>
      </c>
      <c r="B201" t="s">
        <v>33</v>
      </c>
      <c r="C201" t="s">
        <v>35</v>
      </c>
      <c r="D201" s="2">
        <v>80000</v>
      </c>
      <c r="E201">
        <v>0</v>
      </c>
      <c r="F201" t="s">
        <v>13</v>
      </c>
      <c r="G201" t="s">
        <v>21</v>
      </c>
      <c r="H201" t="s">
        <v>18</v>
      </c>
      <c r="I201">
        <v>3</v>
      </c>
      <c r="J201" t="s">
        <v>42</v>
      </c>
      <c r="K201" t="s">
        <v>24</v>
      </c>
      <c r="L201">
        <v>33</v>
      </c>
      <c r="M201" t="str">
        <f t="shared" si="3"/>
        <v>Middle Age</v>
      </c>
      <c r="N201" t="s">
        <v>15</v>
      </c>
    </row>
    <row r="202" spans="1:14" x14ac:dyDescent="0.2">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2">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2">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2">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2">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2">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2">
      <c r="A208">
        <v>11415</v>
      </c>
      <c r="B208" t="s">
        <v>33</v>
      </c>
      <c r="C208" t="s">
        <v>35</v>
      </c>
      <c r="D208" s="2">
        <v>90000</v>
      </c>
      <c r="E208">
        <v>5</v>
      </c>
      <c r="F208" t="s">
        <v>19</v>
      </c>
      <c r="G208" t="s">
        <v>21</v>
      </c>
      <c r="H208" t="s">
        <v>18</v>
      </c>
      <c r="I208">
        <v>2</v>
      </c>
      <c r="J208" t="s">
        <v>42</v>
      </c>
      <c r="K208" t="s">
        <v>17</v>
      </c>
      <c r="L208">
        <v>62</v>
      </c>
      <c r="M208" t="str">
        <f t="shared" si="3"/>
        <v>Old</v>
      </c>
      <c r="N208" t="s">
        <v>18</v>
      </c>
    </row>
    <row r="209" spans="1:14" x14ac:dyDescent="0.2">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2">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2">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2">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2">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2">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2">
      <c r="A215">
        <v>11451</v>
      </c>
      <c r="B215" t="s">
        <v>33</v>
      </c>
      <c r="C215" t="s">
        <v>35</v>
      </c>
      <c r="D215" s="2">
        <v>70000</v>
      </c>
      <c r="E215">
        <v>0</v>
      </c>
      <c r="F215" t="s">
        <v>13</v>
      </c>
      <c r="G215" t="s">
        <v>21</v>
      </c>
      <c r="H215" t="s">
        <v>18</v>
      </c>
      <c r="I215">
        <v>4</v>
      </c>
      <c r="J215" t="s">
        <v>42</v>
      </c>
      <c r="K215" t="s">
        <v>24</v>
      </c>
      <c r="L215">
        <v>31</v>
      </c>
      <c r="M215" t="str">
        <f t="shared" si="3"/>
        <v>Middle Age</v>
      </c>
      <c r="N215" t="s">
        <v>15</v>
      </c>
    </row>
    <row r="216" spans="1:14" x14ac:dyDescent="0.2">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2">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2">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2">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2">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2">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2">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2">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2">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2">
      <c r="A225">
        <v>18711</v>
      </c>
      <c r="B225" t="s">
        <v>33</v>
      </c>
      <c r="C225" t="s">
        <v>34</v>
      </c>
      <c r="D225" s="2">
        <v>70000</v>
      </c>
      <c r="E225">
        <v>5</v>
      </c>
      <c r="F225" t="s">
        <v>13</v>
      </c>
      <c r="G225" t="s">
        <v>21</v>
      </c>
      <c r="H225" t="s">
        <v>15</v>
      </c>
      <c r="I225">
        <v>4</v>
      </c>
      <c r="J225" t="s">
        <v>42</v>
      </c>
      <c r="K225" t="s">
        <v>24</v>
      </c>
      <c r="L225">
        <v>39</v>
      </c>
      <c r="M225" t="str">
        <f t="shared" si="3"/>
        <v>Middle Age</v>
      </c>
      <c r="N225" t="s">
        <v>18</v>
      </c>
    </row>
    <row r="226" spans="1:14" x14ac:dyDescent="0.2">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2">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2">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2">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2">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2">
      <c r="A231">
        <v>28915</v>
      </c>
      <c r="B231" t="s">
        <v>33</v>
      </c>
      <c r="C231" t="s">
        <v>35</v>
      </c>
      <c r="D231" s="2">
        <v>80000</v>
      </c>
      <c r="E231">
        <v>5</v>
      </c>
      <c r="F231" t="s">
        <v>27</v>
      </c>
      <c r="G231" t="s">
        <v>28</v>
      </c>
      <c r="H231" t="s">
        <v>15</v>
      </c>
      <c r="I231">
        <v>3</v>
      </c>
      <c r="J231" t="s">
        <v>42</v>
      </c>
      <c r="K231" t="s">
        <v>17</v>
      </c>
      <c r="L231">
        <v>57</v>
      </c>
      <c r="M231" t="str">
        <f t="shared" si="3"/>
        <v>Old</v>
      </c>
      <c r="N231" t="s">
        <v>18</v>
      </c>
    </row>
    <row r="232" spans="1:14" x14ac:dyDescent="0.2">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x14ac:dyDescent="0.2">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2">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2">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2">
      <c r="A236">
        <v>24611</v>
      </c>
      <c r="B236" t="s">
        <v>33</v>
      </c>
      <c r="C236" t="s">
        <v>35</v>
      </c>
      <c r="D236" s="2">
        <v>90000</v>
      </c>
      <c r="E236">
        <v>0</v>
      </c>
      <c r="F236" t="s">
        <v>13</v>
      </c>
      <c r="G236" t="s">
        <v>21</v>
      </c>
      <c r="H236" t="s">
        <v>18</v>
      </c>
      <c r="I236">
        <v>4</v>
      </c>
      <c r="J236" t="s">
        <v>42</v>
      </c>
      <c r="K236" t="s">
        <v>24</v>
      </c>
      <c r="L236">
        <v>35</v>
      </c>
      <c r="M236" t="str">
        <f t="shared" si="3"/>
        <v>Middle Age</v>
      </c>
      <c r="N236" t="s">
        <v>15</v>
      </c>
    </row>
    <row r="237" spans="1:14" x14ac:dyDescent="0.2">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2">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2">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2">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2">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2">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2">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2">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2">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2">
      <c r="A246">
        <v>19057</v>
      </c>
      <c r="B246" t="s">
        <v>32</v>
      </c>
      <c r="C246" t="s">
        <v>34</v>
      </c>
      <c r="D246" s="2">
        <v>120000</v>
      </c>
      <c r="E246">
        <v>3</v>
      </c>
      <c r="F246" t="s">
        <v>13</v>
      </c>
      <c r="G246" t="s">
        <v>28</v>
      </c>
      <c r="H246" t="s">
        <v>18</v>
      </c>
      <c r="I246">
        <v>2</v>
      </c>
      <c r="J246" t="s">
        <v>42</v>
      </c>
      <c r="K246" t="s">
        <v>17</v>
      </c>
      <c r="L246">
        <v>52</v>
      </c>
      <c r="M246" t="str">
        <f t="shared" si="3"/>
        <v>Middle Age</v>
      </c>
      <c r="N246" t="s">
        <v>15</v>
      </c>
    </row>
    <row r="247" spans="1:14" x14ac:dyDescent="0.2">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2">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2">
      <c r="A249">
        <v>21568</v>
      </c>
      <c r="B249" t="s">
        <v>32</v>
      </c>
      <c r="C249" t="s">
        <v>34</v>
      </c>
      <c r="D249" s="2">
        <v>100000</v>
      </c>
      <c r="E249">
        <v>0</v>
      </c>
      <c r="F249" t="s">
        <v>27</v>
      </c>
      <c r="G249" t="s">
        <v>28</v>
      </c>
      <c r="H249" t="s">
        <v>15</v>
      </c>
      <c r="I249">
        <v>4</v>
      </c>
      <c r="J249" t="s">
        <v>42</v>
      </c>
      <c r="K249" t="s">
        <v>24</v>
      </c>
      <c r="L249">
        <v>34</v>
      </c>
      <c r="M249" t="str">
        <f t="shared" si="3"/>
        <v>Middle Age</v>
      </c>
      <c r="N249" t="s">
        <v>15</v>
      </c>
    </row>
    <row r="250" spans="1:14" x14ac:dyDescent="0.2">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2">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2">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2">
      <c r="A253">
        <v>18172</v>
      </c>
      <c r="B253" t="s">
        <v>32</v>
      </c>
      <c r="C253" t="s">
        <v>35</v>
      </c>
      <c r="D253" s="2">
        <v>130000</v>
      </c>
      <c r="E253">
        <v>4</v>
      </c>
      <c r="F253" t="s">
        <v>27</v>
      </c>
      <c r="G253" t="s">
        <v>21</v>
      </c>
      <c r="H253" t="s">
        <v>15</v>
      </c>
      <c r="I253">
        <v>3</v>
      </c>
      <c r="J253" t="s">
        <v>16</v>
      </c>
      <c r="K253" t="s">
        <v>17</v>
      </c>
      <c r="L253">
        <v>55</v>
      </c>
      <c r="M253" t="str">
        <f t="shared" si="3"/>
        <v>Middle Age</v>
      </c>
      <c r="N253" t="s">
        <v>18</v>
      </c>
    </row>
    <row r="254" spans="1:14" x14ac:dyDescent="0.2">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2">
      <c r="A255">
        <v>20598</v>
      </c>
      <c r="B255" t="s">
        <v>32</v>
      </c>
      <c r="C255" t="s">
        <v>35</v>
      </c>
      <c r="D255" s="2">
        <v>100000</v>
      </c>
      <c r="E255">
        <v>3</v>
      </c>
      <c r="F255" t="s">
        <v>29</v>
      </c>
      <c r="G255" t="s">
        <v>21</v>
      </c>
      <c r="H255" t="s">
        <v>15</v>
      </c>
      <c r="I255">
        <v>0</v>
      </c>
      <c r="J255" t="s">
        <v>42</v>
      </c>
      <c r="K255" t="s">
        <v>17</v>
      </c>
      <c r="L255">
        <v>59</v>
      </c>
      <c r="M255" t="str">
        <f t="shared" si="3"/>
        <v>Old</v>
      </c>
      <c r="N255" t="s">
        <v>15</v>
      </c>
    </row>
    <row r="256" spans="1:14" x14ac:dyDescent="0.2">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2">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2">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2">
      <c r="A259">
        <v>14164</v>
      </c>
      <c r="B259" t="s">
        <v>33</v>
      </c>
      <c r="C259" t="s">
        <v>34</v>
      </c>
      <c r="D259" s="2">
        <v>50000</v>
      </c>
      <c r="E259">
        <v>0</v>
      </c>
      <c r="F259" t="s">
        <v>30</v>
      </c>
      <c r="G259" t="s">
        <v>14</v>
      </c>
      <c r="H259" t="s">
        <v>15</v>
      </c>
      <c r="I259">
        <v>0</v>
      </c>
      <c r="J259" t="s">
        <v>16</v>
      </c>
      <c r="K259" t="s">
        <v>17</v>
      </c>
      <c r="L259">
        <v>36</v>
      </c>
      <c r="M259" t="str">
        <f t="shared" ref="M259:M322" si="4">IF(L259&gt;55,"Old",IF(L259&gt;=31, "Middle Age", IF(L259&lt;31,"Adolescent","Invalid")))</f>
        <v>Middle Age</v>
      </c>
      <c r="N259" t="s">
        <v>15</v>
      </c>
    </row>
    <row r="260" spans="1:14" x14ac:dyDescent="0.2">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x14ac:dyDescent="0.2">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2">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2">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2">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2">
      <c r="A265">
        <v>23419</v>
      </c>
      <c r="B265" t="s">
        <v>33</v>
      </c>
      <c r="C265" t="s">
        <v>34</v>
      </c>
      <c r="D265" s="2">
        <v>70000</v>
      </c>
      <c r="E265">
        <v>5</v>
      </c>
      <c r="F265" t="s">
        <v>13</v>
      </c>
      <c r="G265" t="s">
        <v>21</v>
      </c>
      <c r="H265" t="s">
        <v>15</v>
      </c>
      <c r="I265">
        <v>3</v>
      </c>
      <c r="J265" t="s">
        <v>42</v>
      </c>
      <c r="K265" t="s">
        <v>24</v>
      </c>
      <c r="L265">
        <v>39</v>
      </c>
      <c r="M265" t="str">
        <f t="shared" si="4"/>
        <v>Middle Age</v>
      </c>
      <c r="N265" t="s">
        <v>18</v>
      </c>
    </row>
    <row r="266" spans="1:14" x14ac:dyDescent="0.2">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2">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2">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2">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2">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2">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2">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2">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2">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2">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2">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2">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2">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2">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2">
      <c r="A280">
        <v>20625</v>
      </c>
      <c r="B280" t="s">
        <v>32</v>
      </c>
      <c r="C280" t="s">
        <v>35</v>
      </c>
      <c r="D280" s="2">
        <v>100000</v>
      </c>
      <c r="E280">
        <v>0</v>
      </c>
      <c r="F280" t="s">
        <v>27</v>
      </c>
      <c r="G280" t="s">
        <v>28</v>
      </c>
      <c r="H280" t="s">
        <v>15</v>
      </c>
      <c r="I280">
        <v>3</v>
      </c>
      <c r="J280" t="s">
        <v>42</v>
      </c>
      <c r="K280" t="s">
        <v>24</v>
      </c>
      <c r="L280">
        <v>35</v>
      </c>
      <c r="M280" t="str">
        <f t="shared" si="4"/>
        <v>Middle Age</v>
      </c>
      <c r="N280" t="s">
        <v>15</v>
      </c>
    </row>
    <row r="281" spans="1:14" x14ac:dyDescent="0.2">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2">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2">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2">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2">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2">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2">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2">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2">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2">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2">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2">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2">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2">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2">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2">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2">
      <c r="A297">
        <v>21557</v>
      </c>
      <c r="B297" t="s">
        <v>33</v>
      </c>
      <c r="C297" t="s">
        <v>34</v>
      </c>
      <c r="D297" s="2">
        <v>110000</v>
      </c>
      <c r="E297">
        <v>0</v>
      </c>
      <c r="F297" t="s">
        <v>19</v>
      </c>
      <c r="G297" t="s">
        <v>28</v>
      </c>
      <c r="H297" t="s">
        <v>15</v>
      </c>
      <c r="I297">
        <v>3</v>
      </c>
      <c r="J297" t="s">
        <v>42</v>
      </c>
      <c r="K297" t="s">
        <v>24</v>
      </c>
      <c r="L297">
        <v>32</v>
      </c>
      <c r="M297" t="str">
        <f t="shared" si="4"/>
        <v>Middle Age</v>
      </c>
      <c r="N297" t="s">
        <v>15</v>
      </c>
    </row>
    <row r="298" spans="1:14" x14ac:dyDescent="0.2">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2">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2">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2">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2">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2">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2">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2">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2">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2">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2">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2">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2">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2">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2">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2">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2">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2">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2">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2">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2">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2">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2">
      <c r="A320">
        <v>19066</v>
      </c>
      <c r="B320" t="s">
        <v>32</v>
      </c>
      <c r="C320" t="s">
        <v>35</v>
      </c>
      <c r="D320" s="2">
        <v>130000</v>
      </c>
      <c r="E320">
        <v>4</v>
      </c>
      <c r="F320" t="s">
        <v>19</v>
      </c>
      <c r="G320" t="s">
        <v>21</v>
      </c>
      <c r="H320" t="s">
        <v>18</v>
      </c>
      <c r="I320">
        <v>3</v>
      </c>
      <c r="J320" t="s">
        <v>42</v>
      </c>
      <c r="K320" t="s">
        <v>17</v>
      </c>
      <c r="L320">
        <v>54</v>
      </c>
      <c r="M320" t="str">
        <f t="shared" si="4"/>
        <v>Middle Age</v>
      </c>
      <c r="N320" t="s">
        <v>18</v>
      </c>
    </row>
    <row r="321" spans="1:14" x14ac:dyDescent="0.2">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2">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2">
      <c r="A323">
        <v>16675</v>
      </c>
      <c r="B323" t="s">
        <v>33</v>
      </c>
      <c r="C323" t="s">
        <v>34</v>
      </c>
      <c r="D323" s="2">
        <v>160000</v>
      </c>
      <c r="E323">
        <v>0</v>
      </c>
      <c r="F323" t="s">
        <v>30</v>
      </c>
      <c r="G323" t="s">
        <v>28</v>
      </c>
      <c r="H323" t="s">
        <v>18</v>
      </c>
      <c r="I323">
        <v>3</v>
      </c>
      <c r="J323" t="s">
        <v>16</v>
      </c>
      <c r="K323" t="s">
        <v>24</v>
      </c>
      <c r="L323">
        <v>47</v>
      </c>
      <c r="M323" t="str">
        <f t="shared" ref="M323:M386" si="5">IF(L323&gt;55,"Old",IF(L323&gt;=31, "Middle Age", IF(L323&lt;31,"Adolescent","Invalid")))</f>
        <v>Middle Age</v>
      </c>
      <c r="N323" t="s">
        <v>15</v>
      </c>
    </row>
    <row r="324" spans="1:14" x14ac:dyDescent="0.2">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2">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2">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2">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2">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2">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2">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2">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x14ac:dyDescent="0.2">
      <c r="A332">
        <v>24898</v>
      </c>
      <c r="B332" t="s">
        <v>33</v>
      </c>
      <c r="C332" t="s">
        <v>34</v>
      </c>
      <c r="D332" s="2">
        <v>80000</v>
      </c>
      <c r="E332">
        <v>0</v>
      </c>
      <c r="F332" t="s">
        <v>13</v>
      </c>
      <c r="G332" t="s">
        <v>21</v>
      </c>
      <c r="H332" t="s">
        <v>15</v>
      </c>
      <c r="I332">
        <v>3</v>
      </c>
      <c r="J332" t="s">
        <v>42</v>
      </c>
      <c r="K332" t="s">
        <v>24</v>
      </c>
      <c r="L332">
        <v>32</v>
      </c>
      <c r="M332" t="str">
        <f t="shared" si="5"/>
        <v>Middle Age</v>
      </c>
      <c r="N332" t="s">
        <v>18</v>
      </c>
    </row>
    <row r="333" spans="1:14" x14ac:dyDescent="0.2">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2">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2">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2">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2">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2">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2">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2">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2">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2">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2">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2">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2">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2">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2">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2">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2">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2">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2">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2">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2">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2">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2">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2">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2">
      <c r="A357">
        <v>17238</v>
      </c>
      <c r="B357" t="s">
        <v>33</v>
      </c>
      <c r="C357" t="s">
        <v>35</v>
      </c>
      <c r="D357" s="2">
        <v>80000</v>
      </c>
      <c r="E357">
        <v>0</v>
      </c>
      <c r="F357" t="s">
        <v>13</v>
      </c>
      <c r="G357" t="s">
        <v>21</v>
      </c>
      <c r="H357" t="s">
        <v>15</v>
      </c>
      <c r="I357">
        <v>3</v>
      </c>
      <c r="J357" t="s">
        <v>42</v>
      </c>
      <c r="K357" t="s">
        <v>24</v>
      </c>
      <c r="L357">
        <v>32</v>
      </c>
      <c r="M357" t="str">
        <f t="shared" si="5"/>
        <v>Middle Age</v>
      </c>
      <c r="N357" t="s">
        <v>18</v>
      </c>
    </row>
    <row r="358" spans="1:14" x14ac:dyDescent="0.2">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2">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2">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2">
      <c r="A361">
        <v>17230</v>
      </c>
      <c r="B361" t="s">
        <v>32</v>
      </c>
      <c r="C361" t="s">
        <v>35</v>
      </c>
      <c r="D361" s="2">
        <v>80000</v>
      </c>
      <c r="E361">
        <v>0</v>
      </c>
      <c r="F361" t="s">
        <v>13</v>
      </c>
      <c r="G361" t="s">
        <v>21</v>
      </c>
      <c r="H361" t="s">
        <v>15</v>
      </c>
      <c r="I361">
        <v>3</v>
      </c>
      <c r="J361" t="s">
        <v>42</v>
      </c>
      <c r="K361" t="s">
        <v>24</v>
      </c>
      <c r="L361">
        <v>30</v>
      </c>
      <c r="M361" t="str">
        <f t="shared" si="5"/>
        <v>Adolescent</v>
      </c>
      <c r="N361" t="s">
        <v>18</v>
      </c>
    </row>
    <row r="362" spans="1:14" x14ac:dyDescent="0.2">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2">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2">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2">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2">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2">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2">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2">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2">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2">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2">
      <c r="A372">
        <v>17324</v>
      </c>
      <c r="B372" t="s">
        <v>32</v>
      </c>
      <c r="C372" t="s">
        <v>34</v>
      </c>
      <c r="D372" s="2">
        <v>100000</v>
      </c>
      <c r="E372">
        <v>4</v>
      </c>
      <c r="F372" t="s">
        <v>13</v>
      </c>
      <c r="G372" t="s">
        <v>21</v>
      </c>
      <c r="H372" t="s">
        <v>15</v>
      </c>
      <c r="I372">
        <v>1</v>
      </c>
      <c r="J372" t="s">
        <v>42</v>
      </c>
      <c r="K372" t="s">
        <v>24</v>
      </c>
      <c r="L372">
        <v>46</v>
      </c>
      <c r="M372" t="str">
        <f t="shared" si="5"/>
        <v>Middle Age</v>
      </c>
      <c r="N372" t="s">
        <v>18</v>
      </c>
    </row>
    <row r="373" spans="1:14" x14ac:dyDescent="0.2">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2">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2">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2">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2">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2">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2">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2">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2">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2">
      <c r="A382">
        <v>13620</v>
      </c>
      <c r="B382" t="s">
        <v>33</v>
      </c>
      <c r="C382" t="s">
        <v>35</v>
      </c>
      <c r="D382" s="2">
        <v>70000</v>
      </c>
      <c r="E382">
        <v>0</v>
      </c>
      <c r="F382" t="s">
        <v>13</v>
      </c>
      <c r="G382" t="s">
        <v>21</v>
      </c>
      <c r="H382" t="s">
        <v>18</v>
      </c>
      <c r="I382">
        <v>3</v>
      </c>
      <c r="J382" t="s">
        <v>42</v>
      </c>
      <c r="K382" t="s">
        <v>24</v>
      </c>
      <c r="L382">
        <v>30</v>
      </c>
      <c r="M382" t="str">
        <f t="shared" si="5"/>
        <v>Adolescent</v>
      </c>
      <c r="N382" t="s">
        <v>15</v>
      </c>
    </row>
    <row r="383" spans="1:14" x14ac:dyDescent="0.2">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2">
      <c r="A384">
        <v>13586</v>
      </c>
      <c r="B384" t="s">
        <v>32</v>
      </c>
      <c r="C384" t="s">
        <v>35</v>
      </c>
      <c r="D384" s="2">
        <v>80000</v>
      </c>
      <c r="E384">
        <v>4</v>
      </c>
      <c r="F384" t="s">
        <v>19</v>
      </c>
      <c r="G384" t="s">
        <v>21</v>
      </c>
      <c r="H384" t="s">
        <v>15</v>
      </c>
      <c r="I384">
        <v>2</v>
      </c>
      <c r="J384" t="s">
        <v>42</v>
      </c>
      <c r="K384" t="s">
        <v>17</v>
      </c>
      <c r="L384">
        <v>53</v>
      </c>
      <c r="M384" t="str">
        <f t="shared" si="5"/>
        <v>Middle Age</v>
      </c>
      <c r="N384" t="s">
        <v>18</v>
      </c>
    </row>
    <row r="385" spans="1:14" x14ac:dyDescent="0.2">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2">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2">
      <c r="A387">
        <v>18018</v>
      </c>
      <c r="B387" t="s">
        <v>33</v>
      </c>
      <c r="C387" t="s">
        <v>35</v>
      </c>
      <c r="D387" s="2">
        <v>30000</v>
      </c>
      <c r="E387">
        <v>3</v>
      </c>
      <c r="F387" t="s">
        <v>19</v>
      </c>
      <c r="G387" t="s">
        <v>20</v>
      </c>
      <c r="H387" t="s">
        <v>15</v>
      </c>
      <c r="I387">
        <v>0</v>
      </c>
      <c r="J387" t="s">
        <v>16</v>
      </c>
      <c r="K387" t="s">
        <v>17</v>
      </c>
      <c r="L387">
        <v>43</v>
      </c>
      <c r="M387" t="str">
        <f t="shared" ref="M387:M450" si="6">IF(L387&gt;55,"Old",IF(L387&gt;=31, "Middle Age", IF(L387&lt;31,"Adolescent","Invalid")))</f>
        <v>Middle Age</v>
      </c>
      <c r="N387" t="s">
        <v>18</v>
      </c>
    </row>
    <row r="388" spans="1:14" x14ac:dyDescent="0.2">
      <c r="A388">
        <v>28957</v>
      </c>
      <c r="B388" t="s">
        <v>33</v>
      </c>
      <c r="C388" t="s">
        <v>34</v>
      </c>
      <c r="D388" s="2">
        <v>120000</v>
      </c>
      <c r="E388">
        <v>0</v>
      </c>
      <c r="F388" t="s">
        <v>29</v>
      </c>
      <c r="G388" t="s">
        <v>21</v>
      </c>
      <c r="H388" t="s">
        <v>15</v>
      </c>
      <c r="I388">
        <v>4</v>
      </c>
      <c r="J388" t="s">
        <v>42</v>
      </c>
      <c r="K388" t="s">
        <v>24</v>
      </c>
      <c r="L388">
        <v>34</v>
      </c>
      <c r="M388" t="str">
        <f t="shared" si="6"/>
        <v>Middle Age</v>
      </c>
      <c r="N388" t="s">
        <v>15</v>
      </c>
    </row>
    <row r="389" spans="1:14" x14ac:dyDescent="0.2">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2">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2">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2">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2">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2">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2">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2">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2">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2">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2">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2">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2">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2">
      <c r="A402">
        <v>25792</v>
      </c>
      <c r="B402" t="s">
        <v>33</v>
      </c>
      <c r="C402" t="s">
        <v>34</v>
      </c>
      <c r="D402" s="2">
        <v>110000</v>
      </c>
      <c r="E402">
        <v>3</v>
      </c>
      <c r="F402" t="s">
        <v>13</v>
      </c>
      <c r="G402" t="s">
        <v>28</v>
      </c>
      <c r="H402" t="s">
        <v>15</v>
      </c>
      <c r="I402">
        <v>4</v>
      </c>
      <c r="J402" t="s">
        <v>42</v>
      </c>
      <c r="K402" t="s">
        <v>17</v>
      </c>
      <c r="L402">
        <v>53</v>
      </c>
      <c r="M402" t="str">
        <f t="shared" si="6"/>
        <v>Middle Age</v>
      </c>
      <c r="N402" t="s">
        <v>18</v>
      </c>
    </row>
    <row r="403" spans="1:14" x14ac:dyDescent="0.2">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2">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2">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2">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2">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2">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2">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2">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2">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2">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2">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2">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2">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2">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2">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2">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2">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2">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2">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2">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x14ac:dyDescent="0.2">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2">
      <c r="A424">
        <v>24901</v>
      </c>
      <c r="B424" t="s">
        <v>33</v>
      </c>
      <c r="C424" t="s">
        <v>35</v>
      </c>
      <c r="D424" s="2">
        <v>110000</v>
      </c>
      <c r="E424">
        <v>0</v>
      </c>
      <c r="F424" t="s">
        <v>19</v>
      </c>
      <c r="G424" t="s">
        <v>28</v>
      </c>
      <c r="H424" t="s">
        <v>18</v>
      </c>
      <c r="I424">
        <v>3</v>
      </c>
      <c r="J424" t="s">
        <v>42</v>
      </c>
      <c r="K424" t="s">
        <v>24</v>
      </c>
      <c r="L424">
        <v>32</v>
      </c>
      <c r="M424" t="str">
        <f t="shared" si="6"/>
        <v>Middle Age</v>
      </c>
      <c r="N424" t="s">
        <v>15</v>
      </c>
    </row>
    <row r="425" spans="1:14" x14ac:dyDescent="0.2">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2">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2">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2">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2">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2">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2">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2">
      <c r="A432">
        <v>15019</v>
      </c>
      <c r="B432" t="s">
        <v>33</v>
      </c>
      <c r="C432" t="s">
        <v>34</v>
      </c>
      <c r="D432" s="2">
        <v>30000</v>
      </c>
      <c r="E432">
        <v>3</v>
      </c>
      <c r="F432" t="s">
        <v>27</v>
      </c>
      <c r="G432" t="s">
        <v>14</v>
      </c>
      <c r="H432" t="s">
        <v>15</v>
      </c>
      <c r="I432">
        <v>2</v>
      </c>
      <c r="J432" t="s">
        <v>23</v>
      </c>
      <c r="K432" t="s">
        <v>24</v>
      </c>
      <c r="L432">
        <v>55</v>
      </c>
      <c r="M432" t="str">
        <f t="shared" si="6"/>
        <v>Middle Age</v>
      </c>
      <c r="N432" t="s">
        <v>18</v>
      </c>
    </row>
    <row r="433" spans="1:14" x14ac:dyDescent="0.2">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2">
      <c r="A434">
        <v>21891</v>
      </c>
      <c r="B434" t="s">
        <v>32</v>
      </c>
      <c r="C434" t="s">
        <v>34</v>
      </c>
      <c r="D434" s="2">
        <v>110000</v>
      </c>
      <c r="E434">
        <v>0</v>
      </c>
      <c r="F434" t="s">
        <v>27</v>
      </c>
      <c r="G434" t="s">
        <v>28</v>
      </c>
      <c r="H434" t="s">
        <v>15</v>
      </c>
      <c r="I434">
        <v>3</v>
      </c>
      <c r="J434" t="s">
        <v>42</v>
      </c>
      <c r="K434" t="s">
        <v>24</v>
      </c>
      <c r="L434">
        <v>34</v>
      </c>
      <c r="M434" t="str">
        <f t="shared" si="6"/>
        <v>Middle Age</v>
      </c>
      <c r="N434" t="s">
        <v>15</v>
      </c>
    </row>
    <row r="435" spans="1:14" x14ac:dyDescent="0.2">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2">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2">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2">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2">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2">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2">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2">
      <c r="A442">
        <v>21561</v>
      </c>
      <c r="B442" t="s">
        <v>33</v>
      </c>
      <c r="C442" t="s">
        <v>35</v>
      </c>
      <c r="D442" s="2">
        <v>90000</v>
      </c>
      <c r="E442">
        <v>0</v>
      </c>
      <c r="F442" t="s">
        <v>13</v>
      </c>
      <c r="G442" t="s">
        <v>21</v>
      </c>
      <c r="H442" t="s">
        <v>18</v>
      </c>
      <c r="I442">
        <v>3</v>
      </c>
      <c r="J442" t="s">
        <v>42</v>
      </c>
      <c r="K442" t="s">
        <v>24</v>
      </c>
      <c r="L442">
        <v>34</v>
      </c>
      <c r="M442" t="str">
        <f t="shared" si="6"/>
        <v>Middle Age</v>
      </c>
      <c r="N442" t="s">
        <v>15</v>
      </c>
    </row>
    <row r="443" spans="1:14" x14ac:dyDescent="0.2">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2">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2">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2">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2">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2">
      <c r="A448">
        <v>14278</v>
      </c>
      <c r="B448" t="s">
        <v>32</v>
      </c>
      <c r="C448" t="s">
        <v>34</v>
      </c>
      <c r="D448" s="2">
        <v>130000</v>
      </c>
      <c r="E448">
        <v>0</v>
      </c>
      <c r="F448" t="s">
        <v>30</v>
      </c>
      <c r="G448" t="s">
        <v>28</v>
      </c>
      <c r="H448" t="s">
        <v>15</v>
      </c>
      <c r="I448">
        <v>1</v>
      </c>
      <c r="J448" t="s">
        <v>42</v>
      </c>
      <c r="K448" t="s">
        <v>24</v>
      </c>
      <c r="L448">
        <v>48</v>
      </c>
      <c r="M448" t="str">
        <f t="shared" si="6"/>
        <v>Middle Age</v>
      </c>
      <c r="N448" t="s">
        <v>18</v>
      </c>
    </row>
    <row r="449" spans="1:14" x14ac:dyDescent="0.2">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2">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2">
      <c r="A451">
        <v>12497</v>
      </c>
      <c r="B451" t="s">
        <v>32</v>
      </c>
      <c r="C451" t="s">
        <v>34</v>
      </c>
      <c r="D451" s="2">
        <v>40000</v>
      </c>
      <c r="E451">
        <v>1</v>
      </c>
      <c r="F451" t="s">
        <v>13</v>
      </c>
      <c r="G451" t="s">
        <v>14</v>
      </c>
      <c r="H451" t="s">
        <v>15</v>
      </c>
      <c r="I451">
        <v>0</v>
      </c>
      <c r="J451" t="s">
        <v>16</v>
      </c>
      <c r="K451" t="s">
        <v>17</v>
      </c>
      <c r="L451">
        <v>42</v>
      </c>
      <c r="M451" t="str">
        <f t="shared" ref="M451:M514" si="7">IF(L451&gt;55,"Old",IF(L451&gt;=31, "Middle Age", IF(L451&lt;31,"Adolescent","Invalid")))</f>
        <v>Middle Age</v>
      </c>
      <c r="N451" t="s">
        <v>18</v>
      </c>
    </row>
    <row r="452" spans="1:14" x14ac:dyDescent="0.2">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2">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2">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2">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2">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2">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2">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2">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2">
      <c r="A460">
        <v>21560</v>
      </c>
      <c r="B460" t="s">
        <v>32</v>
      </c>
      <c r="C460" t="s">
        <v>35</v>
      </c>
      <c r="D460" s="2">
        <v>120000</v>
      </c>
      <c r="E460">
        <v>0</v>
      </c>
      <c r="F460" t="s">
        <v>29</v>
      </c>
      <c r="G460" t="s">
        <v>21</v>
      </c>
      <c r="H460" t="s">
        <v>15</v>
      </c>
      <c r="I460">
        <v>4</v>
      </c>
      <c r="J460" t="s">
        <v>42</v>
      </c>
      <c r="K460" t="s">
        <v>24</v>
      </c>
      <c r="L460">
        <v>32</v>
      </c>
      <c r="M460" t="str">
        <f t="shared" si="7"/>
        <v>Middle Age</v>
      </c>
      <c r="N460" t="s">
        <v>15</v>
      </c>
    </row>
    <row r="461" spans="1:14" x14ac:dyDescent="0.2">
      <c r="A461">
        <v>21554</v>
      </c>
      <c r="B461" t="s">
        <v>33</v>
      </c>
      <c r="C461" t="s">
        <v>34</v>
      </c>
      <c r="D461" s="2">
        <v>80000</v>
      </c>
      <c r="E461">
        <v>0</v>
      </c>
      <c r="F461" t="s">
        <v>13</v>
      </c>
      <c r="G461" t="s">
        <v>21</v>
      </c>
      <c r="H461" t="s">
        <v>18</v>
      </c>
      <c r="I461">
        <v>3</v>
      </c>
      <c r="J461" t="s">
        <v>42</v>
      </c>
      <c r="K461" t="s">
        <v>24</v>
      </c>
      <c r="L461">
        <v>33</v>
      </c>
      <c r="M461" t="str">
        <f t="shared" si="7"/>
        <v>Middle Age</v>
      </c>
      <c r="N461" t="s">
        <v>18</v>
      </c>
    </row>
    <row r="462" spans="1:14" x14ac:dyDescent="0.2">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2">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2">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2">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2">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2">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2">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2">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2">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2">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2">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2">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2">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2">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2">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2">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2">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2">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2">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2">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2">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2">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2">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2">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2">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2">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2">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x14ac:dyDescent="0.2">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2">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2">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2">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2">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2">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2">
      <c r="A495">
        <v>23707</v>
      </c>
      <c r="B495" t="s">
        <v>33</v>
      </c>
      <c r="C495" t="s">
        <v>35</v>
      </c>
      <c r="D495" s="2">
        <v>70000</v>
      </c>
      <c r="E495">
        <v>5</v>
      </c>
      <c r="F495" t="s">
        <v>13</v>
      </c>
      <c r="G495" t="s">
        <v>28</v>
      </c>
      <c r="H495" t="s">
        <v>15</v>
      </c>
      <c r="I495">
        <v>3</v>
      </c>
      <c r="J495" t="s">
        <v>42</v>
      </c>
      <c r="K495" t="s">
        <v>31</v>
      </c>
      <c r="L495">
        <v>60</v>
      </c>
      <c r="M495" t="str">
        <f t="shared" si="7"/>
        <v>Old</v>
      </c>
      <c r="N495" t="s">
        <v>15</v>
      </c>
    </row>
    <row r="496" spans="1:14" x14ac:dyDescent="0.2">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2">
      <c r="A497">
        <v>24981</v>
      </c>
      <c r="B497" t="s">
        <v>32</v>
      </c>
      <c r="C497" t="s">
        <v>35</v>
      </c>
      <c r="D497" s="2">
        <v>60000</v>
      </c>
      <c r="E497">
        <v>2</v>
      </c>
      <c r="F497" t="s">
        <v>19</v>
      </c>
      <c r="G497" t="s">
        <v>21</v>
      </c>
      <c r="H497" t="s">
        <v>15</v>
      </c>
      <c r="I497">
        <v>2</v>
      </c>
      <c r="J497" t="s">
        <v>42</v>
      </c>
      <c r="K497" t="s">
        <v>31</v>
      </c>
      <c r="L497">
        <v>56</v>
      </c>
      <c r="M497" t="str">
        <f t="shared" si="7"/>
        <v>Old</v>
      </c>
      <c r="N497" t="s">
        <v>18</v>
      </c>
    </row>
    <row r="498" spans="1:14" x14ac:dyDescent="0.2">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2">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2">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2">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2">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2">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2">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2">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2">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2">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2">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2">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2">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2">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2">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2">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2">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2">
      <c r="A515">
        <v>13353</v>
      </c>
      <c r="B515" t="s">
        <v>33</v>
      </c>
      <c r="C515" t="s">
        <v>34</v>
      </c>
      <c r="D515" s="2">
        <v>60000</v>
      </c>
      <c r="E515">
        <v>4</v>
      </c>
      <c r="F515" t="s">
        <v>30</v>
      </c>
      <c r="G515" t="s">
        <v>28</v>
      </c>
      <c r="H515" t="s">
        <v>15</v>
      </c>
      <c r="I515">
        <v>2</v>
      </c>
      <c r="J515" t="s">
        <v>42</v>
      </c>
      <c r="K515" t="s">
        <v>31</v>
      </c>
      <c r="L515">
        <v>61</v>
      </c>
      <c r="M515" t="str">
        <f t="shared" ref="M515:M578" si="8">IF(L515&gt;55,"Old",IF(L515&gt;=31, "Middle Age", IF(L515&lt;31,"Adolescent","Invalid")))</f>
        <v>Old</v>
      </c>
      <c r="N515" t="s">
        <v>15</v>
      </c>
    </row>
    <row r="516" spans="1:14" x14ac:dyDescent="0.2">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2">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2">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2">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2">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2">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2">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2">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x14ac:dyDescent="0.2">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2">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2">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2">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x14ac:dyDescent="0.2">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2">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2">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2">
      <c r="A531">
        <v>13233</v>
      </c>
      <c r="B531" t="s">
        <v>32</v>
      </c>
      <c r="C531" t="s">
        <v>35</v>
      </c>
      <c r="D531" s="2">
        <v>60000</v>
      </c>
      <c r="E531">
        <v>2</v>
      </c>
      <c r="F531" t="s">
        <v>19</v>
      </c>
      <c r="G531" t="s">
        <v>21</v>
      </c>
      <c r="H531" t="s">
        <v>15</v>
      </c>
      <c r="I531">
        <v>1</v>
      </c>
      <c r="J531" t="s">
        <v>42</v>
      </c>
      <c r="K531" t="s">
        <v>31</v>
      </c>
      <c r="L531">
        <v>57</v>
      </c>
      <c r="M531" t="str">
        <f t="shared" si="8"/>
        <v>Old</v>
      </c>
      <c r="N531" t="s">
        <v>15</v>
      </c>
    </row>
    <row r="532" spans="1:14" x14ac:dyDescent="0.2">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2">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2">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2">
      <c r="A535">
        <v>24941</v>
      </c>
      <c r="B535" t="s">
        <v>32</v>
      </c>
      <c r="C535" t="s">
        <v>35</v>
      </c>
      <c r="D535" s="2">
        <v>60000</v>
      </c>
      <c r="E535">
        <v>3</v>
      </c>
      <c r="F535" t="s">
        <v>13</v>
      </c>
      <c r="G535" t="s">
        <v>28</v>
      </c>
      <c r="H535" t="s">
        <v>15</v>
      </c>
      <c r="I535">
        <v>2</v>
      </c>
      <c r="J535" t="s">
        <v>42</v>
      </c>
      <c r="K535" t="s">
        <v>31</v>
      </c>
      <c r="L535">
        <v>66</v>
      </c>
      <c r="M535" t="str">
        <f t="shared" si="8"/>
        <v>Old</v>
      </c>
      <c r="N535" t="s">
        <v>18</v>
      </c>
    </row>
    <row r="536" spans="1:14" x14ac:dyDescent="0.2">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x14ac:dyDescent="0.2">
      <c r="A537">
        <v>23893</v>
      </c>
      <c r="B537" t="s">
        <v>32</v>
      </c>
      <c r="C537" t="s">
        <v>35</v>
      </c>
      <c r="D537" s="2">
        <v>50000</v>
      </c>
      <c r="E537">
        <v>3</v>
      </c>
      <c r="F537" t="s">
        <v>13</v>
      </c>
      <c r="G537" t="s">
        <v>14</v>
      </c>
      <c r="H537" t="s">
        <v>15</v>
      </c>
      <c r="I537">
        <v>3</v>
      </c>
      <c r="J537" t="s">
        <v>42</v>
      </c>
      <c r="K537" t="s">
        <v>31</v>
      </c>
      <c r="L537">
        <v>41</v>
      </c>
      <c r="M537" t="str">
        <f t="shared" si="8"/>
        <v>Middle Age</v>
      </c>
      <c r="N537" t="s">
        <v>18</v>
      </c>
    </row>
    <row r="538" spans="1:14" x14ac:dyDescent="0.2">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2">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2">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2">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2">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2">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2">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2">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2">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2">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2">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2">
      <c r="A549">
        <v>19884</v>
      </c>
      <c r="B549" t="s">
        <v>32</v>
      </c>
      <c r="C549" t="s">
        <v>35</v>
      </c>
      <c r="D549" s="2">
        <v>60000</v>
      </c>
      <c r="E549">
        <v>2</v>
      </c>
      <c r="F549" t="s">
        <v>27</v>
      </c>
      <c r="G549" t="s">
        <v>21</v>
      </c>
      <c r="H549" t="s">
        <v>15</v>
      </c>
      <c r="I549">
        <v>2</v>
      </c>
      <c r="J549" t="s">
        <v>22</v>
      </c>
      <c r="K549" t="s">
        <v>31</v>
      </c>
      <c r="L549">
        <v>55</v>
      </c>
      <c r="M549" t="str">
        <f t="shared" si="8"/>
        <v>Middle Age</v>
      </c>
      <c r="N549" t="s">
        <v>15</v>
      </c>
    </row>
    <row r="550" spans="1:14" x14ac:dyDescent="0.2">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2">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2">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2">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x14ac:dyDescent="0.2">
      <c r="A554">
        <v>14417</v>
      </c>
      <c r="B554" t="s">
        <v>33</v>
      </c>
      <c r="C554" t="s">
        <v>35</v>
      </c>
      <c r="D554" s="2">
        <v>60000</v>
      </c>
      <c r="E554">
        <v>3</v>
      </c>
      <c r="F554" t="s">
        <v>27</v>
      </c>
      <c r="G554" t="s">
        <v>21</v>
      </c>
      <c r="H554" t="s">
        <v>15</v>
      </c>
      <c r="I554">
        <v>2</v>
      </c>
      <c r="J554" t="s">
        <v>42</v>
      </c>
      <c r="K554" t="s">
        <v>31</v>
      </c>
      <c r="L554">
        <v>54</v>
      </c>
      <c r="M554" t="str">
        <f t="shared" si="8"/>
        <v>Middle Age</v>
      </c>
      <c r="N554" t="s">
        <v>15</v>
      </c>
    </row>
    <row r="555" spans="1:14" x14ac:dyDescent="0.2">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2">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2">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2">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2">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2">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2">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x14ac:dyDescent="0.2">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2">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2">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2">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2">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2">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2">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2">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2">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2">
      <c r="A571">
        <v>26452</v>
      </c>
      <c r="B571" t="s">
        <v>33</v>
      </c>
      <c r="C571" t="s">
        <v>35</v>
      </c>
      <c r="D571" s="2">
        <v>50000</v>
      </c>
      <c r="E571">
        <v>3</v>
      </c>
      <c r="F571" t="s">
        <v>30</v>
      </c>
      <c r="G571" t="s">
        <v>28</v>
      </c>
      <c r="H571" t="s">
        <v>15</v>
      </c>
      <c r="I571">
        <v>2</v>
      </c>
      <c r="J571" t="s">
        <v>42</v>
      </c>
      <c r="K571" t="s">
        <v>31</v>
      </c>
      <c r="L571">
        <v>69</v>
      </c>
      <c r="M571" t="str">
        <f t="shared" si="8"/>
        <v>Old</v>
      </c>
      <c r="N571" t="s">
        <v>18</v>
      </c>
    </row>
    <row r="572" spans="1:14" x14ac:dyDescent="0.2">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2">
      <c r="A573">
        <v>20528</v>
      </c>
      <c r="B573" t="s">
        <v>32</v>
      </c>
      <c r="C573" t="s">
        <v>35</v>
      </c>
      <c r="D573" s="2">
        <v>40000</v>
      </c>
      <c r="E573">
        <v>2</v>
      </c>
      <c r="F573" t="s">
        <v>29</v>
      </c>
      <c r="G573" t="s">
        <v>14</v>
      </c>
      <c r="H573" t="s">
        <v>15</v>
      </c>
      <c r="I573">
        <v>2</v>
      </c>
      <c r="J573" t="s">
        <v>22</v>
      </c>
      <c r="K573" t="s">
        <v>31</v>
      </c>
      <c r="L573">
        <v>55</v>
      </c>
      <c r="M573" t="str">
        <f t="shared" si="8"/>
        <v>Middle Age</v>
      </c>
      <c r="N573" t="s">
        <v>18</v>
      </c>
    </row>
    <row r="574" spans="1:14" x14ac:dyDescent="0.2">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2">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2">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2">
      <c r="A577">
        <v>13388</v>
      </c>
      <c r="B577" t="s">
        <v>33</v>
      </c>
      <c r="C577" t="s">
        <v>35</v>
      </c>
      <c r="D577" s="2">
        <v>60000</v>
      </c>
      <c r="E577">
        <v>2</v>
      </c>
      <c r="F577" t="s">
        <v>19</v>
      </c>
      <c r="G577" t="s">
        <v>21</v>
      </c>
      <c r="H577" t="s">
        <v>15</v>
      </c>
      <c r="I577">
        <v>1</v>
      </c>
      <c r="J577" t="s">
        <v>42</v>
      </c>
      <c r="K577" t="s">
        <v>31</v>
      </c>
      <c r="L577">
        <v>56</v>
      </c>
      <c r="M577" t="str">
        <f t="shared" si="8"/>
        <v>Old</v>
      </c>
      <c r="N577" t="s">
        <v>18</v>
      </c>
    </row>
    <row r="578" spans="1:14" x14ac:dyDescent="0.2">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2">
      <c r="A579">
        <v>16917</v>
      </c>
      <c r="B579" t="s">
        <v>32</v>
      </c>
      <c r="C579" t="s">
        <v>35</v>
      </c>
      <c r="D579" s="2">
        <v>120000</v>
      </c>
      <c r="E579">
        <v>1</v>
      </c>
      <c r="F579" t="s">
        <v>13</v>
      </c>
      <c r="G579" t="s">
        <v>28</v>
      </c>
      <c r="H579" t="s">
        <v>15</v>
      </c>
      <c r="I579">
        <v>4</v>
      </c>
      <c r="J579" t="s">
        <v>16</v>
      </c>
      <c r="K579" t="s">
        <v>31</v>
      </c>
      <c r="L579">
        <v>38</v>
      </c>
      <c r="M579" t="str">
        <f t="shared" ref="M579:M642" si="9">IF(L579&gt;55,"Old",IF(L579&gt;=31, "Middle Age", IF(L579&lt;31,"Adolescent","Invalid")))</f>
        <v>Middle Age</v>
      </c>
      <c r="N579" t="s">
        <v>18</v>
      </c>
    </row>
    <row r="580" spans="1:14" x14ac:dyDescent="0.2">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2">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2">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x14ac:dyDescent="0.2">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2">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2">
      <c r="A585">
        <v>24943</v>
      </c>
      <c r="B585" t="s">
        <v>32</v>
      </c>
      <c r="C585" t="s">
        <v>35</v>
      </c>
      <c r="D585" s="2">
        <v>60000</v>
      </c>
      <c r="E585">
        <v>3</v>
      </c>
      <c r="F585" t="s">
        <v>13</v>
      </c>
      <c r="G585" t="s">
        <v>28</v>
      </c>
      <c r="H585" t="s">
        <v>15</v>
      </c>
      <c r="I585">
        <v>2</v>
      </c>
      <c r="J585" t="s">
        <v>42</v>
      </c>
      <c r="K585" t="s">
        <v>31</v>
      </c>
      <c r="L585">
        <v>66</v>
      </c>
      <c r="M585" t="str">
        <f t="shared" si="9"/>
        <v>Old</v>
      </c>
      <c r="N585" t="s">
        <v>18</v>
      </c>
    </row>
    <row r="586" spans="1:14" x14ac:dyDescent="0.2">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2">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2">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2">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2">
      <c r="A590">
        <v>16871</v>
      </c>
      <c r="B590" t="s">
        <v>32</v>
      </c>
      <c r="C590" t="s">
        <v>34</v>
      </c>
      <c r="D590" s="2">
        <v>90000</v>
      </c>
      <c r="E590">
        <v>2</v>
      </c>
      <c r="F590" t="s">
        <v>27</v>
      </c>
      <c r="G590" t="s">
        <v>21</v>
      </c>
      <c r="H590" t="s">
        <v>15</v>
      </c>
      <c r="I590">
        <v>1</v>
      </c>
      <c r="J590" t="s">
        <v>42</v>
      </c>
      <c r="K590" t="s">
        <v>31</v>
      </c>
      <c r="L590">
        <v>51</v>
      </c>
      <c r="M590" t="str">
        <f t="shared" si="9"/>
        <v>Middle Age</v>
      </c>
      <c r="N590" t="s">
        <v>15</v>
      </c>
    </row>
    <row r="591" spans="1:14" x14ac:dyDescent="0.2">
      <c r="A591">
        <v>12100</v>
      </c>
      <c r="B591" t="s">
        <v>33</v>
      </c>
      <c r="C591" t="s">
        <v>35</v>
      </c>
      <c r="D591" s="2">
        <v>60000</v>
      </c>
      <c r="E591">
        <v>2</v>
      </c>
      <c r="F591" t="s">
        <v>13</v>
      </c>
      <c r="G591" t="s">
        <v>28</v>
      </c>
      <c r="H591" t="s">
        <v>15</v>
      </c>
      <c r="I591">
        <v>0</v>
      </c>
      <c r="J591" t="s">
        <v>42</v>
      </c>
      <c r="K591" t="s">
        <v>31</v>
      </c>
      <c r="L591">
        <v>57</v>
      </c>
      <c r="M591" t="str">
        <f t="shared" si="9"/>
        <v>Old</v>
      </c>
      <c r="N591" t="s">
        <v>18</v>
      </c>
    </row>
    <row r="592" spans="1:14" x14ac:dyDescent="0.2">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2">
      <c r="A593">
        <v>18545</v>
      </c>
      <c r="B593" t="s">
        <v>32</v>
      </c>
      <c r="C593" t="s">
        <v>35</v>
      </c>
      <c r="D593" s="2">
        <v>40000</v>
      </c>
      <c r="E593">
        <v>4</v>
      </c>
      <c r="F593" t="s">
        <v>27</v>
      </c>
      <c r="G593" t="s">
        <v>21</v>
      </c>
      <c r="H593" t="s">
        <v>18</v>
      </c>
      <c r="I593">
        <v>2</v>
      </c>
      <c r="J593" t="s">
        <v>42</v>
      </c>
      <c r="K593" t="s">
        <v>31</v>
      </c>
      <c r="L593">
        <v>61</v>
      </c>
      <c r="M593" t="str">
        <f t="shared" si="9"/>
        <v>Old</v>
      </c>
      <c r="N593" t="s">
        <v>15</v>
      </c>
    </row>
    <row r="594" spans="1:14" x14ac:dyDescent="0.2">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2">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2">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2">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2">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2">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2">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2">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2">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2">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2">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2">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2">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2">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2">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2">
      <c r="A609">
        <v>16145</v>
      </c>
      <c r="B609" t="s">
        <v>33</v>
      </c>
      <c r="C609" t="s">
        <v>34</v>
      </c>
      <c r="D609" s="2">
        <v>70000</v>
      </c>
      <c r="E609">
        <v>5</v>
      </c>
      <c r="F609" t="s">
        <v>30</v>
      </c>
      <c r="G609" t="s">
        <v>21</v>
      </c>
      <c r="H609" t="s">
        <v>15</v>
      </c>
      <c r="I609">
        <v>3</v>
      </c>
      <c r="J609" t="s">
        <v>42</v>
      </c>
      <c r="K609" t="s">
        <v>31</v>
      </c>
      <c r="L609">
        <v>46</v>
      </c>
      <c r="M609" t="str">
        <f t="shared" si="9"/>
        <v>Middle Age</v>
      </c>
      <c r="N609" t="s">
        <v>15</v>
      </c>
    </row>
    <row r="610" spans="1:14" x14ac:dyDescent="0.2">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2">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2">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2">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2">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2">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2">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2">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2">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2">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2">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2">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2">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2">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2">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2">
      <c r="A625">
        <v>21801</v>
      </c>
      <c r="B625" t="s">
        <v>32</v>
      </c>
      <c r="C625" t="s">
        <v>34</v>
      </c>
      <c r="D625" s="2">
        <v>70000</v>
      </c>
      <c r="E625">
        <v>4</v>
      </c>
      <c r="F625" t="s">
        <v>19</v>
      </c>
      <c r="G625" t="s">
        <v>21</v>
      </c>
      <c r="H625" t="s">
        <v>15</v>
      </c>
      <c r="I625">
        <v>1</v>
      </c>
      <c r="J625" t="s">
        <v>26</v>
      </c>
      <c r="K625" t="s">
        <v>31</v>
      </c>
      <c r="L625">
        <v>55</v>
      </c>
      <c r="M625" t="str">
        <f t="shared" si="9"/>
        <v>Middle Age</v>
      </c>
      <c r="N625" t="s">
        <v>18</v>
      </c>
    </row>
    <row r="626" spans="1:14" x14ac:dyDescent="0.2">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2">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2">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2">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2">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2">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2">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2">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2">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2">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2">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2">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2">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2">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2">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2">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2">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2">
      <c r="A643">
        <v>21441</v>
      </c>
      <c r="B643" t="s">
        <v>32</v>
      </c>
      <c r="C643" t="s">
        <v>35</v>
      </c>
      <c r="D643" s="2">
        <v>50000</v>
      </c>
      <c r="E643">
        <v>4</v>
      </c>
      <c r="F643" t="s">
        <v>13</v>
      </c>
      <c r="G643" t="s">
        <v>28</v>
      </c>
      <c r="H643" t="s">
        <v>15</v>
      </c>
      <c r="I643">
        <v>2</v>
      </c>
      <c r="J643" t="s">
        <v>42</v>
      </c>
      <c r="K643" t="s">
        <v>31</v>
      </c>
      <c r="L643">
        <v>64</v>
      </c>
      <c r="M643" t="str">
        <f t="shared" ref="M643:M706" si="10">IF(L643&gt;55,"Old",IF(L643&gt;=31, "Middle Age", IF(L643&lt;31,"Adolescent","Invalid")))</f>
        <v>Old</v>
      </c>
      <c r="N643" t="s">
        <v>18</v>
      </c>
    </row>
    <row r="644" spans="1:14" x14ac:dyDescent="0.2">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2">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2">
      <c r="A646">
        <v>23368</v>
      </c>
      <c r="B646" t="s">
        <v>32</v>
      </c>
      <c r="C646" t="s">
        <v>34</v>
      </c>
      <c r="D646" s="2">
        <v>60000</v>
      </c>
      <c r="E646">
        <v>5</v>
      </c>
      <c r="F646" t="s">
        <v>13</v>
      </c>
      <c r="G646" t="s">
        <v>14</v>
      </c>
      <c r="H646" t="s">
        <v>15</v>
      </c>
      <c r="I646">
        <v>3</v>
      </c>
      <c r="J646" t="s">
        <v>42</v>
      </c>
      <c r="K646" t="s">
        <v>31</v>
      </c>
      <c r="L646">
        <v>41</v>
      </c>
      <c r="M646" t="str">
        <f t="shared" si="10"/>
        <v>Middle Age</v>
      </c>
      <c r="N646" t="s">
        <v>18</v>
      </c>
    </row>
    <row r="647" spans="1:14" x14ac:dyDescent="0.2">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2">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2">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2">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2">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2">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x14ac:dyDescent="0.2">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2">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2">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2">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2">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2">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2">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2">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2">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x14ac:dyDescent="0.2">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2">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2">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2">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2">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2">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2">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2">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x14ac:dyDescent="0.2">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2">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2">
      <c r="A672">
        <v>21471</v>
      </c>
      <c r="B672" t="s">
        <v>32</v>
      </c>
      <c r="C672" t="s">
        <v>35</v>
      </c>
      <c r="D672" s="2">
        <v>70000</v>
      </c>
      <c r="E672">
        <v>2</v>
      </c>
      <c r="F672" t="s">
        <v>19</v>
      </c>
      <c r="G672" t="s">
        <v>21</v>
      </c>
      <c r="H672" t="s">
        <v>15</v>
      </c>
      <c r="I672">
        <v>1</v>
      </c>
      <c r="J672" t="s">
        <v>42</v>
      </c>
      <c r="K672" t="s">
        <v>31</v>
      </c>
      <c r="L672">
        <v>59</v>
      </c>
      <c r="M672" t="str">
        <f t="shared" si="10"/>
        <v>Old</v>
      </c>
      <c r="N672" t="s">
        <v>18</v>
      </c>
    </row>
    <row r="673" spans="1:14" x14ac:dyDescent="0.2">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2">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2">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2">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2">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2">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2">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2">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2">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x14ac:dyDescent="0.2">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2">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2">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2">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2">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2">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2">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2">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2">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2">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2">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2">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2">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2">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2">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2">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2">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2">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2">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2">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2">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2">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2">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2">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2">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2">
      <c r="A707">
        <v>11199</v>
      </c>
      <c r="B707" t="s">
        <v>32</v>
      </c>
      <c r="C707" t="s">
        <v>34</v>
      </c>
      <c r="D707" s="2">
        <v>70000</v>
      </c>
      <c r="E707">
        <v>4</v>
      </c>
      <c r="F707" t="s">
        <v>13</v>
      </c>
      <c r="G707" t="s">
        <v>28</v>
      </c>
      <c r="H707" t="s">
        <v>15</v>
      </c>
      <c r="I707">
        <v>1</v>
      </c>
      <c r="J707" t="s">
        <v>42</v>
      </c>
      <c r="K707" t="s">
        <v>31</v>
      </c>
      <c r="L707">
        <v>59</v>
      </c>
      <c r="M707" t="str">
        <f t="shared" ref="M707:M770" si="11">IF(L707&gt;55,"Old",IF(L707&gt;=31, "Middle Age", IF(L707&lt;31,"Adolescent","Invalid")))</f>
        <v>Old</v>
      </c>
      <c r="N707" t="s">
        <v>18</v>
      </c>
    </row>
    <row r="708" spans="1:14" x14ac:dyDescent="0.2">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2">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2">
      <c r="A710">
        <v>18069</v>
      </c>
      <c r="B710" t="s">
        <v>32</v>
      </c>
      <c r="C710" t="s">
        <v>35</v>
      </c>
      <c r="D710" s="2">
        <v>70000</v>
      </c>
      <c r="E710">
        <v>5</v>
      </c>
      <c r="F710" t="s">
        <v>13</v>
      </c>
      <c r="G710" t="s">
        <v>28</v>
      </c>
      <c r="H710" t="s">
        <v>15</v>
      </c>
      <c r="I710">
        <v>4</v>
      </c>
      <c r="J710" t="s">
        <v>42</v>
      </c>
      <c r="K710" t="s">
        <v>31</v>
      </c>
      <c r="L710">
        <v>60</v>
      </c>
      <c r="M710" t="str">
        <f t="shared" si="11"/>
        <v>Old</v>
      </c>
      <c r="N710" t="s">
        <v>18</v>
      </c>
    </row>
    <row r="711" spans="1:14" x14ac:dyDescent="0.2">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x14ac:dyDescent="0.2">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2">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x14ac:dyDescent="0.2">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2">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2">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2">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2">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2">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2">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2">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2">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2">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2">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2">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2">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2">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2">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2">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2">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2">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2">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2">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2">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2">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2">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2">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2">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2">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2">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2">
      <c r="A741">
        <v>11225</v>
      </c>
      <c r="B741" t="s">
        <v>32</v>
      </c>
      <c r="C741" t="s">
        <v>34</v>
      </c>
      <c r="D741" s="2">
        <v>60000</v>
      </c>
      <c r="E741">
        <v>2</v>
      </c>
      <c r="F741" t="s">
        <v>19</v>
      </c>
      <c r="G741" t="s">
        <v>21</v>
      </c>
      <c r="H741" t="s">
        <v>15</v>
      </c>
      <c r="I741">
        <v>1</v>
      </c>
      <c r="J741" t="s">
        <v>42</v>
      </c>
      <c r="K741" t="s">
        <v>31</v>
      </c>
      <c r="L741">
        <v>55</v>
      </c>
      <c r="M741" t="str">
        <f t="shared" si="11"/>
        <v>Middle Age</v>
      </c>
      <c r="N741" t="s">
        <v>18</v>
      </c>
    </row>
    <row r="742" spans="1:14" x14ac:dyDescent="0.2">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2">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2">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2">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2">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x14ac:dyDescent="0.2">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2">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x14ac:dyDescent="0.2">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2">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2">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2">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2">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2">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2">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2">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2">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2">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2">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2">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2">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2">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2">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x14ac:dyDescent="0.2">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2">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2">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2">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2">
      <c r="A768">
        <v>14608</v>
      </c>
      <c r="B768" t="s">
        <v>32</v>
      </c>
      <c r="C768" t="s">
        <v>35</v>
      </c>
      <c r="D768" s="2">
        <v>50000</v>
      </c>
      <c r="E768">
        <v>4</v>
      </c>
      <c r="F768" t="s">
        <v>13</v>
      </c>
      <c r="G768" t="s">
        <v>14</v>
      </c>
      <c r="H768" t="s">
        <v>15</v>
      </c>
      <c r="I768">
        <v>3</v>
      </c>
      <c r="J768" t="s">
        <v>42</v>
      </c>
      <c r="K768" t="s">
        <v>31</v>
      </c>
      <c r="L768">
        <v>42</v>
      </c>
      <c r="M768" t="str">
        <f t="shared" si="11"/>
        <v>Middle Age</v>
      </c>
      <c r="N768" t="s">
        <v>18</v>
      </c>
    </row>
    <row r="769" spans="1:14" x14ac:dyDescent="0.2">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2">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2">
      <c r="A771">
        <v>18952</v>
      </c>
      <c r="B771" t="s">
        <v>32</v>
      </c>
      <c r="C771" t="s">
        <v>34</v>
      </c>
      <c r="D771" s="2">
        <v>100000</v>
      </c>
      <c r="E771">
        <v>4</v>
      </c>
      <c r="F771" t="s">
        <v>13</v>
      </c>
      <c r="G771" t="s">
        <v>28</v>
      </c>
      <c r="H771" t="s">
        <v>15</v>
      </c>
      <c r="I771">
        <v>4</v>
      </c>
      <c r="J771" t="s">
        <v>16</v>
      </c>
      <c r="K771" t="s">
        <v>31</v>
      </c>
      <c r="L771">
        <v>40</v>
      </c>
      <c r="M771" t="str">
        <f t="shared" ref="M771:M834" si="12">IF(L771&gt;55,"Old",IF(L771&gt;=31, "Middle Age", IF(L771&lt;31,"Adolescent","Invalid")))</f>
        <v>Middle Age</v>
      </c>
      <c r="N771" t="s">
        <v>18</v>
      </c>
    </row>
    <row r="772" spans="1:14" x14ac:dyDescent="0.2">
      <c r="A772">
        <v>17699</v>
      </c>
      <c r="B772" t="s">
        <v>32</v>
      </c>
      <c r="C772" t="s">
        <v>35</v>
      </c>
      <c r="D772" s="2">
        <v>60000</v>
      </c>
      <c r="E772">
        <v>1</v>
      </c>
      <c r="F772" t="s">
        <v>30</v>
      </c>
      <c r="G772" t="s">
        <v>14</v>
      </c>
      <c r="H772" t="s">
        <v>18</v>
      </c>
      <c r="I772">
        <v>0</v>
      </c>
      <c r="J772" t="s">
        <v>16</v>
      </c>
      <c r="K772" t="s">
        <v>31</v>
      </c>
      <c r="L772">
        <v>55</v>
      </c>
      <c r="M772" t="str">
        <f t="shared" si="12"/>
        <v>Middle Age</v>
      </c>
      <c r="N772" t="s">
        <v>18</v>
      </c>
    </row>
    <row r="773" spans="1:14" x14ac:dyDescent="0.2">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2">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2">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2">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2">
      <c r="A777">
        <v>29030</v>
      </c>
      <c r="B777" t="s">
        <v>32</v>
      </c>
      <c r="C777" t="s">
        <v>35</v>
      </c>
      <c r="D777" s="2">
        <v>70000</v>
      </c>
      <c r="E777">
        <v>2</v>
      </c>
      <c r="F777" t="s">
        <v>29</v>
      </c>
      <c r="G777" t="s">
        <v>14</v>
      </c>
      <c r="H777" t="s">
        <v>15</v>
      </c>
      <c r="I777">
        <v>2</v>
      </c>
      <c r="J777" t="s">
        <v>42</v>
      </c>
      <c r="K777" t="s">
        <v>31</v>
      </c>
      <c r="L777">
        <v>54</v>
      </c>
      <c r="M777" t="str">
        <f t="shared" si="12"/>
        <v>Middle Age</v>
      </c>
      <c r="N777" t="s">
        <v>18</v>
      </c>
    </row>
    <row r="778" spans="1:14" x14ac:dyDescent="0.2">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2">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2">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2">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2">
      <c r="A782">
        <v>18105</v>
      </c>
      <c r="B782" t="s">
        <v>32</v>
      </c>
      <c r="C782" t="s">
        <v>34</v>
      </c>
      <c r="D782" s="2">
        <v>60000</v>
      </c>
      <c r="E782">
        <v>2</v>
      </c>
      <c r="F782" t="s">
        <v>19</v>
      </c>
      <c r="G782" t="s">
        <v>21</v>
      </c>
      <c r="H782" t="s">
        <v>15</v>
      </c>
      <c r="I782">
        <v>1</v>
      </c>
      <c r="J782" t="s">
        <v>42</v>
      </c>
      <c r="K782" t="s">
        <v>31</v>
      </c>
      <c r="L782">
        <v>55</v>
      </c>
      <c r="M782" t="str">
        <f t="shared" si="12"/>
        <v>Middle Age</v>
      </c>
      <c r="N782" t="s">
        <v>18</v>
      </c>
    </row>
    <row r="783" spans="1:14" x14ac:dyDescent="0.2">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2">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2">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2">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2">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2">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2">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2">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2">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2">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2">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2">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2">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2">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2">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2">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2">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2">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2">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2">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2">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2">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2">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2">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2">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2">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2">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2">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2">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2">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2">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2">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x14ac:dyDescent="0.2">
      <c r="A815">
        <v>25899</v>
      </c>
      <c r="B815" t="s">
        <v>32</v>
      </c>
      <c r="C815" t="s">
        <v>34</v>
      </c>
      <c r="D815" s="2">
        <v>70000</v>
      </c>
      <c r="E815">
        <v>2</v>
      </c>
      <c r="F815" t="s">
        <v>27</v>
      </c>
      <c r="G815" t="s">
        <v>21</v>
      </c>
      <c r="H815" t="s">
        <v>15</v>
      </c>
      <c r="I815">
        <v>2</v>
      </c>
      <c r="J815" t="s">
        <v>42</v>
      </c>
      <c r="K815" t="s">
        <v>31</v>
      </c>
      <c r="L815">
        <v>53</v>
      </c>
      <c r="M815" t="str">
        <f t="shared" si="12"/>
        <v>Middle Age</v>
      </c>
      <c r="N815" t="s">
        <v>18</v>
      </c>
    </row>
    <row r="816" spans="1:14" x14ac:dyDescent="0.2">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2">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2">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2">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2">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2">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2">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2">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2">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2">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2">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2">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2">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2">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2">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2">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2">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2">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2">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2">
      <c r="A835">
        <v>27540</v>
      </c>
      <c r="B835" t="s">
        <v>33</v>
      </c>
      <c r="C835" t="s">
        <v>34</v>
      </c>
      <c r="D835" s="2">
        <v>70000</v>
      </c>
      <c r="E835">
        <v>0</v>
      </c>
      <c r="F835" t="s">
        <v>13</v>
      </c>
      <c r="G835" t="s">
        <v>21</v>
      </c>
      <c r="H835" t="s">
        <v>18</v>
      </c>
      <c r="I835">
        <v>1</v>
      </c>
      <c r="J835" t="s">
        <v>16</v>
      </c>
      <c r="K835" t="s">
        <v>31</v>
      </c>
      <c r="L835">
        <v>37</v>
      </c>
      <c r="M835" t="str">
        <f t="shared" ref="M835:M898" si="13">IF(L835&gt;55,"Old",IF(L835&gt;=31, "Middle Age", IF(L835&lt;31,"Adolescent","Invalid")))</f>
        <v>Middle Age</v>
      </c>
      <c r="N835" t="s">
        <v>15</v>
      </c>
    </row>
    <row r="836" spans="1:14" x14ac:dyDescent="0.2">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2">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2">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2">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2">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2">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2">
      <c r="A842">
        <v>11233</v>
      </c>
      <c r="B842" t="s">
        <v>32</v>
      </c>
      <c r="C842" t="s">
        <v>35</v>
      </c>
      <c r="D842" s="2">
        <v>70000</v>
      </c>
      <c r="E842">
        <v>4</v>
      </c>
      <c r="F842" t="s">
        <v>19</v>
      </c>
      <c r="G842" t="s">
        <v>21</v>
      </c>
      <c r="H842" t="s">
        <v>15</v>
      </c>
      <c r="I842">
        <v>2</v>
      </c>
      <c r="J842" t="s">
        <v>42</v>
      </c>
      <c r="K842" t="s">
        <v>31</v>
      </c>
      <c r="L842">
        <v>53</v>
      </c>
      <c r="M842" t="str">
        <f t="shared" si="13"/>
        <v>Middle Age</v>
      </c>
      <c r="N842" t="s">
        <v>18</v>
      </c>
    </row>
    <row r="843" spans="1:14" x14ac:dyDescent="0.2">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2">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2">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2">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x14ac:dyDescent="0.2">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2">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2">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2">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2">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2">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2">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2">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2">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2">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2">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2">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2">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2">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2">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2">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2">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2">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2">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2">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2">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2">
      <c r="A868">
        <v>28052</v>
      </c>
      <c r="B868" t="s">
        <v>32</v>
      </c>
      <c r="C868" t="s">
        <v>35</v>
      </c>
      <c r="D868" s="2">
        <v>60000</v>
      </c>
      <c r="E868">
        <v>2</v>
      </c>
      <c r="F868" t="s">
        <v>27</v>
      </c>
      <c r="G868" t="s">
        <v>21</v>
      </c>
      <c r="H868" t="s">
        <v>15</v>
      </c>
      <c r="I868">
        <v>2</v>
      </c>
      <c r="J868" t="s">
        <v>42</v>
      </c>
      <c r="K868" t="s">
        <v>31</v>
      </c>
      <c r="L868">
        <v>55</v>
      </c>
      <c r="M868" t="str">
        <f t="shared" si="13"/>
        <v>Middle Age</v>
      </c>
      <c r="N868" t="s">
        <v>18</v>
      </c>
    </row>
    <row r="869" spans="1:14" x14ac:dyDescent="0.2">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2">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x14ac:dyDescent="0.2">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2">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2">
      <c r="A873">
        <v>11219</v>
      </c>
      <c r="B873" t="s">
        <v>32</v>
      </c>
      <c r="C873" t="s">
        <v>35</v>
      </c>
      <c r="D873" s="2">
        <v>60000</v>
      </c>
      <c r="E873">
        <v>2</v>
      </c>
      <c r="F873" t="s">
        <v>27</v>
      </c>
      <c r="G873" t="s">
        <v>21</v>
      </c>
      <c r="H873" t="s">
        <v>15</v>
      </c>
      <c r="I873">
        <v>2</v>
      </c>
      <c r="J873" t="s">
        <v>42</v>
      </c>
      <c r="K873" t="s">
        <v>31</v>
      </c>
      <c r="L873">
        <v>55</v>
      </c>
      <c r="M873" t="str">
        <f t="shared" si="13"/>
        <v>Middle Age</v>
      </c>
      <c r="N873" t="s">
        <v>18</v>
      </c>
    </row>
    <row r="874" spans="1:14" x14ac:dyDescent="0.2">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2">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2">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2">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2">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2">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2">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2">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2">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2">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2">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2">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2">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2">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2">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2">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2">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2">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2">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2">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2">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2">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2">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2">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2">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2">
      <c r="A899">
        <v>12029</v>
      </c>
      <c r="B899" t="s">
        <v>32</v>
      </c>
      <c r="C899" t="s">
        <v>35</v>
      </c>
      <c r="D899" s="2">
        <v>30000</v>
      </c>
      <c r="E899">
        <v>0</v>
      </c>
      <c r="F899" t="s">
        <v>29</v>
      </c>
      <c r="G899" t="s">
        <v>20</v>
      </c>
      <c r="H899" t="s">
        <v>18</v>
      </c>
      <c r="I899">
        <v>2</v>
      </c>
      <c r="J899" t="s">
        <v>16</v>
      </c>
      <c r="K899" t="s">
        <v>31</v>
      </c>
      <c r="L899">
        <v>28</v>
      </c>
      <c r="M899" t="str">
        <f t="shared" ref="M899:M962" si="14">IF(L899&gt;55,"Old",IF(L899&gt;=31, "Middle Age", IF(L899&lt;31,"Adolescent","Invalid")))</f>
        <v>Adolescent</v>
      </c>
      <c r="N899" t="s">
        <v>18</v>
      </c>
    </row>
    <row r="900" spans="1:14" x14ac:dyDescent="0.2">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x14ac:dyDescent="0.2">
      <c r="A901">
        <v>28192</v>
      </c>
      <c r="B901" t="s">
        <v>32</v>
      </c>
      <c r="C901" t="s">
        <v>34</v>
      </c>
      <c r="D901" s="2">
        <v>70000</v>
      </c>
      <c r="E901">
        <v>5</v>
      </c>
      <c r="F901" t="s">
        <v>30</v>
      </c>
      <c r="G901" t="s">
        <v>21</v>
      </c>
      <c r="H901" t="s">
        <v>15</v>
      </c>
      <c r="I901">
        <v>3</v>
      </c>
      <c r="J901" t="s">
        <v>42</v>
      </c>
      <c r="K901" t="s">
        <v>31</v>
      </c>
      <c r="L901">
        <v>46</v>
      </c>
      <c r="M901" t="str">
        <f t="shared" si="14"/>
        <v>Middle Age</v>
      </c>
      <c r="N901" t="s">
        <v>18</v>
      </c>
    </row>
    <row r="902" spans="1:14" x14ac:dyDescent="0.2">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2">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2">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2">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2">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2">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2">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2">
      <c r="A909">
        <v>19747</v>
      </c>
      <c r="B909" t="s">
        <v>32</v>
      </c>
      <c r="C909" t="s">
        <v>35</v>
      </c>
      <c r="D909" s="2">
        <v>50000</v>
      </c>
      <c r="E909">
        <v>4</v>
      </c>
      <c r="F909" t="s">
        <v>13</v>
      </c>
      <c r="G909" t="s">
        <v>28</v>
      </c>
      <c r="H909" t="s">
        <v>15</v>
      </c>
      <c r="I909">
        <v>2</v>
      </c>
      <c r="J909" t="s">
        <v>42</v>
      </c>
      <c r="K909" t="s">
        <v>31</v>
      </c>
      <c r="L909">
        <v>63</v>
      </c>
      <c r="M909" t="str">
        <f t="shared" si="14"/>
        <v>Old</v>
      </c>
      <c r="N909" t="s">
        <v>18</v>
      </c>
    </row>
    <row r="910" spans="1:14" x14ac:dyDescent="0.2">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2">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2">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2">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2">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2">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2">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2">
      <c r="A917">
        <v>21752</v>
      </c>
      <c r="B917" t="s">
        <v>32</v>
      </c>
      <c r="C917" t="s">
        <v>35</v>
      </c>
      <c r="D917" s="2">
        <v>60000</v>
      </c>
      <c r="E917">
        <v>3</v>
      </c>
      <c r="F917" t="s">
        <v>30</v>
      </c>
      <c r="G917" t="s">
        <v>28</v>
      </c>
      <c r="H917" t="s">
        <v>15</v>
      </c>
      <c r="I917">
        <v>2</v>
      </c>
      <c r="J917" t="s">
        <v>42</v>
      </c>
      <c r="K917" t="s">
        <v>31</v>
      </c>
      <c r="L917">
        <v>64</v>
      </c>
      <c r="M917" t="str">
        <f t="shared" si="14"/>
        <v>Old</v>
      </c>
      <c r="N917" t="s">
        <v>18</v>
      </c>
    </row>
    <row r="918" spans="1:14" x14ac:dyDescent="0.2">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2">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2">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2">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x14ac:dyDescent="0.2">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2">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2">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2">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2">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2">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2">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x14ac:dyDescent="0.2">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2">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2">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2">
      <c r="A932">
        <v>19543</v>
      </c>
      <c r="B932" t="s">
        <v>32</v>
      </c>
      <c r="C932" t="s">
        <v>35</v>
      </c>
      <c r="D932" s="2">
        <v>70000</v>
      </c>
      <c r="E932">
        <v>5</v>
      </c>
      <c r="F932" t="s">
        <v>30</v>
      </c>
      <c r="G932" t="s">
        <v>21</v>
      </c>
      <c r="H932" t="s">
        <v>18</v>
      </c>
      <c r="I932">
        <v>3</v>
      </c>
      <c r="J932" t="s">
        <v>42</v>
      </c>
      <c r="K932" t="s">
        <v>31</v>
      </c>
      <c r="L932">
        <v>47</v>
      </c>
      <c r="M932" t="str">
        <f t="shared" si="14"/>
        <v>Middle Age</v>
      </c>
      <c r="N932" t="s">
        <v>18</v>
      </c>
    </row>
    <row r="933" spans="1:14" x14ac:dyDescent="0.2">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2">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2">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2">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2">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2">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2">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2">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2">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2">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2">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2">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2">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2">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2">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2">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2">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2">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2">
      <c r="A951">
        <v>28056</v>
      </c>
      <c r="B951" t="s">
        <v>32</v>
      </c>
      <c r="C951" t="s">
        <v>35</v>
      </c>
      <c r="D951" s="2">
        <v>70000</v>
      </c>
      <c r="E951">
        <v>2</v>
      </c>
      <c r="F951" t="s">
        <v>29</v>
      </c>
      <c r="G951" t="s">
        <v>14</v>
      </c>
      <c r="H951" t="s">
        <v>15</v>
      </c>
      <c r="I951">
        <v>2</v>
      </c>
      <c r="J951" t="s">
        <v>42</v>
      </c>
      <c r="K951" t="s">
        <v>31</v>
      </c>
      <c r="L951">
        <v>53</v>
      </c>
      <c r="M951" t="str">
        <f t="shared" si="14"/>
        <v>Middle Age</v>
      </c>
      <c r="N951" t="s">
        <v>18</v>
      </c>
    </row>
    <row r="952" spans="1:14" x14ac:dyDescent="0.2">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2">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2">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2">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2">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2">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2">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2">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2">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2">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2">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2">
      <c r="A963">
        <v>16651</v>
      </c>
      <c r="B963" t="s">
        <v>32</v>
      </c>
      <c r="C963" t="s">
        <v>34</v>
      </c>
      <c r="D963" s="2">
        <v>120000</v>
      </c>
      <c r="E963">
        <v>2</v>
      </c>
      <c r="F963" t="s">
        <v>13</v>
      </c>
      <c r="G963" t="s">
        <v>28</v>
      </c>
      <c r="H963" t="s">
        <v>15</v>
      </c>
      <c r="I963">
        <v>3</v>
      </c>
      <c r="J963" t="s">
        <v>23</v>
      </c>
      <c r="K963" t="s">
        <v>31</v>
      </c>
      <c r="L963">
        <v>62</v>
      </c>
      <c r="M963" t="str">
        <f t="shared" ref="M963:M1001" si="15">IF(L963&gt;55,"Old",IF(L963&gt;=31, "Middle Age", IF(L963&lt;31,"Adolescent","Invalid")))</f>
        <v>Old</v>
      </c>
      <c r="N963" t="s">
        <v>18</v>
      </c>
    </row>
    <row r="964" spans="1:14" x14ac:dyDescent="0.2">
      <c r="A964">
        <v>16813</v>
      </c>
      <c r="B964" t="s">
        <v>32</v>
      </c>
      <c r="C964" t="s">
        <v>35</v>
      </c>
      <c r="D964" s="2">
        <v>60000</v>
      </c>
      <c r="E964">
        <v>2</v>
      </c>
      <c r="F964" t="s">
        <v>19</v>
      </c>
      <c r="G964" t="s">
        <v>21</v>
      </c>
      <c r="H964" t="s">
        <v>15</v>
      </c>
      <c r="I964">
        <v>2</v>
      </c>
      <c r="J964" t="s">
        <v>42</v>
      </c>
      <c r="K964" t="s">
        <v>31</v>
      </c>
      <c r="L964">
        <v>55</v>
      </c>
      <c r="M964" t="str">
        <f t="shared" si="15"/>
        <v>Middle Age</v>
      </c>
      <c r="N964" t="s">
        <v>18</v>
      </c>
    </row>
    <row r="965" spans="1:14" x14ac:dyDescent="0.2">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2">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x14ac:dyDescent="0.2">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2">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2">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2">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2">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2">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2">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2">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2">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2">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2">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2">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x14ac:dyDescent="0.2">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2">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2">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2">
      <c r="A982">
        <v>18594</v>
      </c>
      <c r="B982" t="s">
        <v>33</v>
      </c>
      <c r="C982" t="s">
        <v>34</v>
      </c>
      <c r="D982" s="2">
        <v>80000</v>
      </c>
      <c r="E982">
        <v>3</v>
      </c>
      <c r="F982" t="s">
        <v>13</v>
      </c>
      <c r="G982" t="s">
        <v>14</v>
      </c>
      <c r="H982" t="s">
        <v>15</v>
      </c>
      <c r="I982">
        <v>3</v>
      </c>
      <c r="J982" t="s">
        <v>42</v>
      </c>
      <c r="K982" t="s">
        <v>31</v>
      </c>
      <c r="L982">
        <v>40</v>
      </c>
      <c r="M982" t="str">
        <f t="shared" si="15"/>
        <v>Middle Age</v>
      </c>
      <c r="N982" t="s">
        <v>15</v>
      </c>
    </row>
    <row r="983" spans="1:14" x14ac:dyDescent="0.2">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2">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2">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2">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2">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2">
      <c r="A988">
        <v>23704</v>
      </c>
      <c r="B988" t="s">
        <v>33</v>
      </c>
      <c r="C988" t="s">
        <v>35</v>
      </c>
      <c r="D988" s="2">
        <v>40000</v>
      </c>
      <c r="E988">
        <v>5</v>
      </c>
      <c r="F988" t="s">
        <v>27</v>
      </c>
      <c r="G988" t="s">
        <v>21</v>
      </c>
      <c r="H988" t="s">
        <v>15</v>
      </c>
      <c r="I988">
        <v>4</v>
      </c>
      <c r="J988" t="s">
        <v>42</v>
      </c>
      <c r="K988" t="s">
        <v>31</v>
      </c>
      <c r="L988">
        <v>60</v>
      </c>
      <c r="M988" t="str">
        <f t="shared" si="15"/>
        <v>Old</v>
      </c>
      <c r="N988" t="s">
        <v>15</v>
      </c>
    </row>
    <row r="989" spans="1:14" x14ac:dyDescent="0.2">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x14ac:dyDescent="0.2">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x14ac:dyDescent="0.2">
      <c r="A991">
        <v>29134</v>
      </c>
      <c r="B991" t="s">
        <v>32</v>
      </c>
      <c r="C991" t="s">
        <v>35</v>
      </c>
      <c r="D991" s="2">
        <v>60000</v>
      </c>
      <c r="E991">
        <v>4</v>
      </c>
      <c r="F991" t="s">
        <v>13</v>
      </c>
      <c r="G991" t="s">
        <v>14</v>
      </c>
      <c r="H991" t="s">
        <v>18</v>
      </c>
      <c r="I991">
        <v>3</v>
      </c>
      <c r="J991" t="s">
        <v>42</v>
      </c>
      <c r="K991" t="s">
        <v>31</v>
      </c>
      <c r="L991">
        <v>42</v>
      </c>
      <c r="M991" t="str">
        <f t="shared" si="15"/>
        <v>Middle Age</v>
      </c>
      <c r="N991" t="s">
        <v>18</v>
      </c>
    </row>
    <row r="992" spans="1:14" x14ac:dyDescent="0.2">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2">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2">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2">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2">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2">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2">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2">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2">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2">
      <c r="A1001">
        <v>12121</v>
      </c>
      <c r="B1001" t="s">
        <v>33</v>
      </c>
      <c r="C1001" t="s">
        <v>35</v>
      </c>
      <c r="D1001" s="2">
        <v>60000</v>
      </c>
      <c r="E1001">
        <v>3</v>
      </c>
      <c r="F1001" t="s">
        <v>27</v>
      </c>
      <c r="G1001" t="s">
        <v>21</v>
      </c>
      <c r="H1001" t="s">
        <v>15</v>
      </c>
      <c r="I1001">
        <v>2</v>
      </c>
      <c r="J1001" t="s">
        <v>42</v>
      </c>
      <c r="K1001" t="s">
        <v>31</v>
      </c>
      <c r="L1001">
        <v>53</v>
      </c>
      <c r="M1001" t="str">
        <f t="shared" si="15"/>
        <v>Middle Age</v>
      </c>
      <c r="N1001" t="s">
        <v>15</v>
      </c>
    </row>
  </sheetData>
  <autoFilter ref="A1:N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5DA92-8AFC-2A46-A2C3-2C4242FD1E00}">
  <dimension ref="B4:E40"/>
  <sheetViews>
    <sheetView tabSelected="1" workbookViewId="0">
      <selection activeCell="U30" sqref="U30"/>
    </sheetView>
  </sheetViews>
  <sheetFormatPr baseColWidth="10" defaultRowHeight="15" x14ac:dyDescent="0.2"/>
  <cols>
    <col min="1" max="1" width="5.5" customWidth="1"/>
    <col min="2" max="2" width="19.83203125" bestFit="1" customWidth="1"/>
    <col min="3" max="3" width="14.83203125" bestFit="1" customWidth="1"/>
    <col min="4" max="4" width="6.1640625" customWidth="1"/>
    <col min="5" max="6" width="10" bestFit="1" customWidth="1"/>
    <col min="7" max="7" width="7.5" bestFit="1" customWidth="1"/>
    <col min="8" max="8" width="19.83203125" bestFit="1" customWidth="1"/>
    <col min="9" max="9" width="14.83203125" bestFit="1" customWidth="1"/>
    <col min="10" max="10" width="4.1640625" bestFit="1" customWidth="1"/>
    <col min="11" max="11" width="10" bestFit="1" customWidth="1"/>
    <col min="12" max="12" width="9.33203125" bestFit="1" customWidth="1"/>
    <col min="13" max="14" width="8" bestFit="1" customWidth="1"/>
    <col min="15" max="15" width="10.5" bestFit="1" customWidth="1"/>
    <col min="16" max="16" width="10" bestFit="1" customWidth="1"/>
  </cols>
  <sheetData>
    <row r="4" spans="2:5" x14ac:dyDescent="0.2">
      <c r="B4" s="4" t="s">
        <v>39</v>
      </c>
      <c r="C4" s="4" t="s">
        <v>40</v>
      </c>
    </row>
    <row r="5" spans="2:5" x14ac:dyDescent="0.2">
      <c r="B5" s="4" t="s">
        <v>37</v>
      </c>
      <c r="C5" t="s">
        <v>18</v>
      </c>
      <c r="D5" t="s">
        <v>15</v>
      </c>
      <c r="E5" t="s">
        <v>38</v>
      </c>
    </row>
    <row r="6" spans="2:5" x14ac:dyDescent="0.2">
      <c r="B6" s="5" t="s">
        <v>34</v>
      </c>
      <c r="C6" s="3">
        <v>53440</v>
      </c>
      <c r="D6" s="3">
        <v>55774.058577405856</v>
      </c>
      <c r="E6" s="3">
        <v>54580.777096114522</v>
      </c>
    </row>
    <row r="7" spans="2:5" x14ac:dyDescent="0.2">
      <c r="B7" s="5" t="s">
        <v>35</v>
      </c>
      <c r="C7" s="3">
        <v>56208.178438661707</v>
      </c>
      <c r="D7" s="3">
        <v>60123.966942148763</v>
      </c>
      <c r="E7" s="3">
        <v>58062.62230919765</v>
      </c>
    </row>
    <row r="8" spans="2:5" x14ac:dyDescent="0.2">
      <c r="B8" s="5" t="s">
        <v>38</v>
      </c>
      <c r="C8" s="3">
        <v>54874.759152215796</v>
      </c>
      <c r="D8" s="3">
        <v>57962.577962577961</v>
      </c>
      <c r="E8" s="3">
        <v>56360</v>
      </c>
    </row>
    <row r="19" spans="2:5" x14ac:dyDescent="0.2">
      <c r="B19" s="4" t="s">
        <v>41</v>
      </c>
      <c r="C19" s="4" t="s">
        <v>40</v>
      </c>
    </row>
    <row r="20" spans="2:5" x14ac:dyDescent="0.2">
      <c r="B20" s="4" t="s">
        <v>37</v>
      </c>
      <c r="C20" t="s">
        <v>18</v>
      </c>
      <c r="D20" t="s">
        <v>15</v>
      </c>
      <c r="E20" t="s">
        <v>38</v>
      </c>
    </row>
    <row r="21" spans="2:5" x14ac:dyDescent="0.2">
      <c r="B21" s="5" t="s">
        <v>16</v>
      </c>
      <c r="C21" s="3">
        <v>166</v>
      </c>
      <c r="D21" s="3">
        <v>200</v>
      </c>
      <c r="E21" s="3">
        <v>366</v>
      </c>
    </row>
    <row r="22" spans="2:5" x14ac:dyDescent="0.2">
      <c r="B22" s="5" t="s">
        <v>26</v>
      </c>
      <c r="C22" s="3">
        <v>92</v>
      </c>
      <c r="D22" s="3">
        <v>77</v>
      </c>
      <c r="E22" s="3">
        <v>169</v>
      </c>
    </row>
    <row r="23" spans="2:5" x14ac:dyDescent="0.2">
      <c r="B23" s="5" t="s">
        <v>22</v>
      </c>
      <c r="C23" s="3">
        <v>67</v>
      </c>
      <c r="D23" s="3">
        <v>95</v>
      </c>
      <c r="E23" s="3">
        <v>162</v>
      </c>
    </row>
    <row r="24" spans="2:5" x14ac:dyDescent="0.2">
      <c r="B24" s="5" t="s">
        <v>23</v>
      </c>
      <c r="C24" s="3">
        <v>116</v>
      </c>
      <c r="D24" s="3">
        <v>76</v>
      </c>
      <c r="E24" s="3">
        <v>192</v>
      </c>
    </row>
    <row r="25" spans="2:5" x14ac:dyDescent="0.2">
      <c r="B25" s="5" t="s">
        <v>42</v>
      </c>
      <c r="C25" s="3">
        <v>78</v>
      </c>
      <c r="D25" s="3">
        <v>33</v>
      </c>
      <c r="E25" s="3">
        <v>111</v>
      </c>
    </row>
    <row r="26" spans="2:5" x14ac:dyDescent="0.2">
      <c r="B26" s="5" t="s">
        <v>38</v>
      </c>
      <c r="C26" s="3">
        <v>519</v>
      </c>
      <c r="D26" s="3">
        <v>481</v>
      </c>
      <c r="E26" s="3">
        <v>1000</v>
      </c>
    </row>
    <row r="35" spans="2:5" x14ac:dyDescent="0.2">
      <c r="B35" s="4" t="s">
        <v>41</v>
      </c>
      <c r="C35" s="4" t="s">
        <v>40</v>
      </c>
    </row>
    <row r="36" spans="2:5" x14ac:dyDescent="0.2">
      <c r="B36" s="4" t="s">
        <v>37</v>
      </c>
      <c r="C36" t="s">
        <v>18</v>
      </c>
      <c r="D36" t="s">
        <v>15</v>
      </c>
      <c r="E36" t="s">
        <v>38</v>
      </c>
    </row>
    <row r="37" spans="2:5" x14ac:dyDescent="0.2">
      <c r="B37" s="5" t="s">
        <v>43</v>
      </c>
      <c r="C37" s="3">
        <v>71</v>
      </c>
      <c r="D37" s="3">
        <v>39</v>
      </c>
      <c r="E37" s="3">
        <v>110</v>
      </c>
    </row>
    <row r="38" spans="2:5" x14ac:dyDescent="0.2">
      <c r="B38" s="5" t="s">
        <v>44</v>
      </c>
      <c r="C38" s="3">
        <v>331</v>
      </c>
      <c r="D38" s="3">
        <v>388</v>
      </c>
      <c r="E38" s="3">
        <v>719</v>
      </c>
    </row>
    <row r="39" spans="2:5" x14ac:dyDescent="0.2">
      <c r="B39" s="5" t="s">
        <v>45</v>
      </c>
      <c r="C39" s="3">
        <v>117</v>
      </c>
      <c r="D39" s="3">
        <v>54</v>
      </c>
      <c r="E39" s="3">
        <v>171</v>
      </c>
    </row>
    <row r="40" spans="2:5" x14ac:dyDescent="0.2">
      <c r="B40" s="5" t="s">
        <v>38</v>
      </c>
      <c r="C40" s="3">
        <v>519</v>
      </c>
      <c r="D40" s="3">
        <v>481</v>
      </c>
      <c r="E40" s="3">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8645F-86CD-384D-9F13-482051FEB9F1}">
  <dimension ref="A3:N3"/>
  <sheetViews>
    <sheetView showGridLines="0" topLeftCell="A5" zoomScale="113" workbookViewId="0">
      <selection activeCell="O14" sqref="O14"/>
    </sheetView>
  </sheetViews>
  <sheetFormatPr baseColWidth="10" defaultRowHeight="15" x14ac:dyDescent="0.2"/>
  <cols>
    <col min="1" max="16384" width="10.83203125" style="6"/>
  </cols>
  <sheetData>
    <row r="3" spans="1:14" ht="110" x14ac:dyDescent="0.2">
      <c r="A3" s="7"/>
      <c r="B3" s="8" t="s">
        <v>46</v>
      </c>
      <c r="C3" s="9"/>
      <c r="D3" s="9"/>
      <c r="E3" s="9"/>
      <c r="F3" s="9"/>
      <c r="G3" s="9"/>
      <c r="H3" s="9"/>
      <c r="I3" s="9"/>
      <c r="J3" s="10"/>
      <c r="K3" s="10"/>
      <c r="L3" s="7"/>
      <c r="M3" s="7"/>
      <c r="N3"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charts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 S</cp:lastModifiedBy>
  <dcterms:created xsi:type="dcterms:W3CDTF">2022-03-18T02:50:57Z</dcterms:created>
  <dcterms:modified xsi:type="dcterms:W3CDTF">2025-01-24T19:56:09Z</dcterms:modified>
</cp:coreProperties>
</file>