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haziel\Documents\GitHub\servicios_escolares\"/>
    </mc:Choice>
  </mc:AlternateContent>
  <xr:revisionPtr revIDLastSave="0" documentId="13_ncr:1_{B0368B86-E578-4749-AF87-8F49D06A4A13}" xr6:coauthVersionLast="47" xr6:coauthVersionMax="47" xr10:uidLastSave="{00000000-0000-0000-0000-000000000000}"/>
  <bookViews>
    <workbookView xWindow="35400" yWindow="4005" windowWidth="22305" windowHeight="11325" xr2:uid="{E86D658D-78BD-4EE7-80EC-04D647E3E33B}"/>
  </bookViews>
  <sheets>
    <sheet name="IEME" sheetId="1" r:id="rId1"/>
    <sheet name="ILOG" sheetId="2" r:id="rId2"/>
    <sheet name="IQUI" sheetId="3" r:id="rId3"/>
    <sheet name="IGEM" sheetId="4" r:id="rId4"/>
    <sheet name="IMA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l="1"/>
  <c r="I4" i="2"/>
  <c r="I3" i="2"/>
  <c r="I5" i="2" l="1"/>
  <c r="H6" i="2"/>
  <c r="H7" i="2" l="1"/>
  <c r="I6" i="2"/>
  <c r="H8" i="2" l="1"/>
  <c r="I7" i="2"/>
  <c r="H9" i="2" l="1"/>
  <c r="I8" i="2"/>
  <c r="H10" i="2" l="1"/>
  <c r="I9" i="2"/>
  <c r="H11" i="2" l="1"/>
  <c r="I10" i="2"/>
  <c r="I11" i="2" l="1"/>
  <c r="H12" i="2"/>
  <c r="H13" i="2" l="1"/>
  <c r="I12" i="2"/>
  <c r="H14" i="2" l="1"/>
  <c r="I13" i="2"/>
  <c r="H15" i="2" l="1"/>
  <c r="I14" i="2"/>
  <c r="H16" i="2" l="1"/>
  <c r="I15" i="2"/>
  <c r="H17" i="2" l="1"/>
  <c r="I16" i="2"/>
  <c r="I17" i="2" l="1"/>
  <c r="H18" i="2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 s="1"/>
  <c r="H19" i="2" l="1"/>
  <c r="I18" i="2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20" i="2" l="1"/>
  <c r="I19" i="2"/>
  <c r="H21" i="2" l="1"/>
  <c r="I20" i="2"/>
  <c r="H22" i="2" l="1"/>
  <c r="I21" i="2"/>
  <c r="H23" i="2" l="1"/>
  <c r="I22" i="2"/>
  <c r="I23" i="2" l="1"/>
  <c r="H24" i="2"/>
  <c r="H25" i="2" l="1"/>
  <c r="I24" i="2"/>
  <c r="H26" i="2" l="1"/>
  <c r="I25" i="2"/>
  <c r="H27" i="2" l="1"/>
  <c r="I26" i="2"/>
  <c r="H28" i="2" l="1"/>
  <c r="I27" i="2"/>
  <c r="H29" i="2" l="1"/>
  <c r="I28" i="2"/>
  <c r="I29" i="2" l="1"/>
  <c r="H30" i="2"/>
  <c r="H31" i="2" l="1"/>
  <c r="I30" i="2"/>
  <c r="H32" i="2" l="1"/>
  <c r="I31" i="2"/>
  <c r="H33" i="2" l="1"/>
  <c r="I32" i="2"/>
  <c r="H34" i="2" l="1"/>
  <c r="I33" i="2"/>
  <c r="H35" i="2" l="1"/>
  <c r="I34" i="2"/>
  <c r="I35" i="2" l="1"/>
  <c r="H36" i="2"/>
  <c r="H37" i="2" l="1"/>
  <c r="I36" i="2"/>
  <c r="H38" i="2" l="1"/>
  <c r="I37" i="2"/>
  <c r="H39" i="2" l="1"/>
  <c r="I38" i="2"/>
  <c r="H40" i="2" l="1"/>
  <c r="I39" i="2"/>
  <c r="H41" i="2" l="1"/>
  <c r="I40" i="2"/>
  <c r="I41" i="2" l="1"/>
  <c r="H42" i="2"/>
  <c r="H43" i="2" l="1"/>
  <c r="I42" i="2"/>
  <c r="H44" i="2" l="1"/>
  <c r="I43" i="2"/>
  <c r="H45" i="2" l="1"/>
  <c r="I44" i="2"/>
  <c r="H46" i="2" l="1"/>
  <c r="I45" i="2"/>
  <c r="H47" i="2" l="1"/>
  <c r="I46" i="2"/>
  <c r="I47" i="2" l="1"/>
  <c r="H48" i="2"/>
  <c r="H49" i="2" l="1"/>
  <c r="I48" i="2"/>
  <c r="H50" i="2" l="1"/>
  <c r="I49" i="2"/>
  <c r="H51" i="2" l="1"/>
  <c r="I50" i="2"/>
  <c r="H52" i="2" l="1"/>
  <c r="I51" i="2"/>
  <c r="H53" i="2" l="1"/>
  <c r="I52" i="2"/>
  <c r="I53" i="2" l="1"/>
  <c r="H54" i="2"/>
  <c r="H55" i="2" l="1"/>
  <c r="I54" i="2"/>
  <c r="H56" i="2" l="1"/>
  <c r="I55" i="2"/>
  <c r="H57" i="2" l="1"/>
  <c r="I56" i="2"/>
  <c r="H58" i="2" l="1"/>
  <c r="I57" i="2"/>
  <c r="H59" i="2" l="1"/>
  <c r="I59" i="2" s="1"/>
  <c r="I58" i="2"/>
</calcChain>
</file>

<file path=xl/sharedStrings.xml><?xml version="1.0" encoding="utf-8"?>
<sst xmlns="http://schemas.openxmlformats.org/spreadsheetml/2006/main" count="485" uniqueCount="231">
  <si>
    <t>SEMESTRE</t>
  </si>
  <si>
    <t xml:space="preserve">CLAVE </t>
  </si>
  <si>
    <t>NOMBRE DE LA MATERIA</t>
  </si>
  <si>
    <t>U</t>
  </si>
  <si>
    <t>HOR.</t>
  </si>
  <si>
    <t>CRED</t>
  </si>
  <si>
    <t>CRED. AC.</t>
  </si>
  <si>
    <t>MATERIA</t>
  </si>
  <si>
    <t>T</t>
  </si>
  <si>
    <t>P</t>
  </si>
  <si>
    <t>CRÉD</t>
  </si>
  <si>
    <t>ACA-0907</t>
  </si>
  <si>
    <t>TALLER DE ÉTICA</t>
  </si>
  <si>
    <t>ACF-0901</t>
  </si>
  <si>
    <t>CÁLCULO DIFERENCIAL</t>
  </si>
  <si>
    <t>EMH-1016</t>
  </si>
  <si>
    <t>INTRODUCCIÓN A LA PROGRAMACIÓN</t>
  </si>
  <si>
    <t>ACD-0908</t>
  </si>
  <si>
    <t>DESARROLLO SUSTENTABLE</t>
  </si>
  <si>
    <t>AEC-1058</t>
  </si>
  <si>
    <t>QUÍMICA</t>
  </si>
  <si>
    <t>ACC-0906</t>
  </si>
  <si>
    <t>FUNDAMENTOS DE INVESTIGACIÓN</t>
  </si>
  <si>
    <t>EME-1012</t>
  </si>
  <si>
    <t>ESTÁTICA</t>
  </si>
  <si>
    <t>ACF-0902</t>
  </si>
  <si>
    <t>CÁLCULO INTEGRAL</t>
  </si>
  <si>
    <t>ACF-0903</t>
  </si>
  <si>
    <t>ÁLGEBRA LINEAL</t>
  </si>
  <si>
    <t>AEC-1047</t>
  </si>
  <si>
    <t>METROLOGÍA Y NORMALIZACIÓN</t>
  </si>
  <si>
    <t>EME-1028</t>
  </si>
  <si>
    <t>TECNOLOGÍA DE LOS MATERIALES</t>
  </si>
  <si>
    <t>AEF-1390</t>
  </si>
  <si>
    <t>DIBUJO ELECTROMECÁNICO</t>
  </si>
  <si>
    <t>EME-1008</t>
  </si>
  <si>
    <t>DINÁMICA</t>
  </si>
  <si>
    <t>ACF-0904</t>
  </si>
  <si>
    <t>CÁLCULO VECTORIAL</t>
  </si>
  <si>
    <t>EMC-1022</t>
  </si>
  <si>
    <t>PROCESOS DE MANUFACTURA</t>
  </si>
  <si>
    <t>EMC-1011</t>
  </si>
  <si>
    <t>ELECTRICIDAD Y MAGNETISMO</t>
  </si>
  <si>
    <t>EMJ-1021</t>
  </si>
  <si>
    <t>MECÁNICA DE MATERIALES</t>
  </si>
  <si>
    <t>AEE-1051</t>
  </si>
  <si>
    <t>PROBABILIDAD Y ESTADÍSTICA</t>
  </si>
  <si>
    <t>EME-1005</t>
  </si>
  <si>
    <t>ANÁLISIS Y SINTESÍS DE MECANISMOS</t>
  </si>
  <si>
    <t>ACF-0905</t>
  </si>
  <si>
    <t>ECUACIONES DIFERENCIALES</t>
  </si>
  <si>
    <t>EME-1029</t>
  </si>
  <si>
    <t>TERMODINÁMICA</t>
  </si>
  <si>
    <t>EMF-1004</t>
  </si>
  <si>
    <t>ANÁLISIS DE CIRCUITOS ELÉCTRICOS DE CD</t>
  </si>
  <si>
    <t>EME-1020</t>
  </si>
  <si>
    <t>MECÁNICA DE FLUIDOS</t>
  </si>
  <si>
    <t>AEF-1021</t>
  </si>
  <si>
    <t>ELECTRÓNICA ANALÓGICA</t>
  </si>
  <si>
    <t>EMF-1009</t>
  </si>
  <si>
    <t>DISEÑO DE ELEMENTOS DE MÁQUINAS</t>
  </si>
  <si>
    <t>EMC-1010</t>
  </si>
  <si>
    <t>DISEÑO E INGENIERÍA ASISTIDOS POR COMPUTADORA</t>
  </si>
  <si>
    <t>EME-1030</t>
  </si>
  <si>
    <t>TRANSFERENCIA DE CALOR</t>
  </si>
  <si>
    <t>EMF-1003</t>
  </si>
  <si>
    <t>ANÁLISIS DE CIRCUITOS ELÉCTRICOS DE CA</t>
  </si>
  <si>
    <t>EMJ-1026</t>
  </si>
  <si>
    <t>SISTEMAS Y MÁQUINAS DE FLUIDOS</t>
  </si>
  <si>
    <t>AEC-1022</t>
  </si>
  <si>
    <t>ELECTRÓNICA DIGITAL</t>
  </si>
  <si>
    <t>EMC-1018</t>
  </si>
  <si>
    <t>MÁQUINAS Y EQUIPOS TÉRMICOS I</t>
  </si>
  <si>
    <t>EMJ-1002</t>
  </si>
  <si>
    <t>AHORRO DE ENERGÍA</t>
  </si>
  <si>
    <t>EMF-1015</t>
  </si>
  <si>
    <t>INSTALACIONES ELÉCTRICAS</t>
  </si>
  <si>
    <t>EMJ-1017</t>
  </si>
  <si>
    <t>MÁQUINAS ELÉCTRICAS</t>
  </si>
  <si>
    <t>EMJ-1001</t>
  </si>
  <si>
    <t>ADMINISTRACIÓN Y TÉCNICAS DE MANTENIMIENTO</t>
  </si>
  <si>
    <t>ACA-0909</t>
  </si>
  <si>
    <t>TALLER DE INVESTIGACIÓN I</t>
  </si>
  <si>
    <t>EMC-1019</t>
  </si>
  <si>
    <t>MÁQUINAS Y EQUIPOS TÉRMICOS II</t>
  </si>
  <si>
    <t>EMF-1024</t>
  </si>
  <si>
    <t>SISTEMAS ELÉCTRICOS DE POTENCIA</t>
  </si>
  <si>
    <t>EMF-1006</t>
  </si>
  <si>
    <t>CONTROLES ELÉCTRICOS</t>
  </si>
  <si>
    <t>EMJ-1014</t>
  </si>
  <si>
    <t>INGENIERÍA DE CONTROL CLÁSICO</t>
  </si>
  <si>
    <t>ACA-0910</t>
  </si>
  <si>
    <t>TALLER DE INVESTIGACIÓN II</t>
  </si>
  <si>
    <t>EMF-1023</t>
  </si>
  <si>
    <t>REFRIGERACIÓN Y AIRE ACONDICIONADO</t>
  </si>
  <si>
    <t>EMF-1027</t>
  </si>
  <si>
    <t>SUBESTACIONES ELÉCTRICAS</t>
  </si>
  <si>
    <t>EMJ-1025</t>
  </si>
  <si>
    <t>SISTEMAS HIDRÁULICOS Y NEUMÁTICOS DE POTENCIA</t>
  </si>
  <si>
    <t>EMC-1013</t>
  </si>
  <si>
    <t>FORMULACIÓN Y EVALUACIÓN DE PROYECTOS</t>
  </si>
  <si>
    <t>AUF-1605</t>
  </si>
  <si>
    <t>GESTIÓN DE LA CALIDAD</t>
  </si>
  <si>
    <t>AUD-1603</t>
  </si>
  <si>
    <t>CONTROLADORES LÓGICO PROGRAMABLES</t>
  </si>
  <si>
    <t>AUF-1601</t>
  </si>
  <si>
    <t>INSTRUMENTACIÓN INDUSTRIAL</t>
  </si>
  <si>
    <t>AUF-1604</t>
  </si>
  <si>
    <t>ROBÓTICA INDUSTRIAL</t>
  </si>
  <si>
    <t>AUD-1602</t>
  </si>
  <si>
    <t>MICROCONTROLADORES</t>
  </si>
  <si>
    <t>AID-2401</t>
  </si>
  <si>
    <t>MANUFACTURA ESBELTA Y CONTROL DE CALIDAD</t>
  </si>
  <si>
    <t>AID-2402</t>
  </si>
  <si>
    <t xml:space="preserve">CONTROLADORES LÓGICO PROGRAMABLES E INSTRUMENTACIÓN  </t>
  </si>
  <si>
    <t>AID-2403</t>
  </si>
  <si>
    <t>TECNOLOGIAS EN LA INDUSTRIA 4.0</t>
  </si>
  <si>
    <t>AID-2404</t>
  </si>
  <si>
    <t>PROGRAMACIÓN DE MICROCONTROLADORES</t>
  </si>
  <si>
    <t>AID-2405</t>
  </si>
  <si>
    <t>Carrera</t>
  </si>
  <si>
    <t>IEME</t>
  </si>
  <si>
    <t>% CRED AC</t>
  </si>
  <si>
    <t>LOC-0919</t>
  </si>
  <si>
    <t>INTRODUCCIÓN A LA INGENIERIA EN LOGISTICA</t>
  </si>
  <si>
    <t>CALCULO DIFERENCIAL</t>
  </si>
  <si>
    <t>TALLER DE ETICA</t>
  </si>
  <si>
    <t>LOC-0913</t>
  </si>
  <si>
    <t>FUNDAMENTOS DE ADMINISTRACIÓN</t>
  </si>
  <si>
    <t>AEC-1018</t>
  </si>
  <si>
    <t>ECONOMIA</t>
  </si>
  <si>
    <t>LOC-0903</t>
  </si>
  <si>
    <t>CADENA DE SUMINISTRO</t>
  </si>
  <si>
    <t>LOH-0909</t>
  </si>
  <si>
    <t>DIBUJO ASISTIDO POR COMPUTADORA</t>
  </si>
  <si>
    <t>LOC-0914</t>
  </si>
  <si>
    <t xml:space="preserve">FUNDAMENTOS DE DERECHO </t>
  </si>
  <si>
    <t>LOC-0927</t>
  </si>
  <si>
    <t>LOH-0902</t>
  </si>
  <si>
    <t>BASE DE DATOS</t>
  </si>
  <si>
    <t>LOC-0905</t>
  </si>
  <si>
    <t>COMPRAS</t>
  </si>
  <si>
    <t>ALGEBRA LINEAL</t>
  </si>
  <si>
    <t>AEC-1053</t>
  </si>
  <si>
    <t>PROBABILIDAD Y ESTADISTICA</t>
  </si>
  <si>
    <t>LOC-0911</t>
  </si>
  <si>
    <t>ENTORNO ECONOMICO</t>
  </si>
  <si>
    <t>AEF-1042</t>
  </si>
  <si>
    <t>MECANICA CLASICA</t>
  </si>
  <si>
    <t>AED-1044</t>
  </si>
  <si>
    <t>MERCADOTECNIA</t>
  </si>
  <si>
    <t>LOE-0920</t>
  </si>
  <si>
    <t xml:space="preserve">INVENTARIOS </t>
  </si>
  <si>
    <t>LOC-0928</t>
  </si>
  <si>
    <t>SERVICIO AL CLIENTE</t>
  </si>
  <si>
    <t>AEF-1024</t>
  </si>
  <si>
    <t>ESTADÍSTICA INFERENCIAL I</t>
  </si>
  <si>
    <t>LOD-0923</t>
  </si>
  <si>
    <t>LEGISLACIÓN ADUANERA</t>
  </si>
  <si>
    <t>LOF-0930</t>
  </si>
  <si>
    <t>TÓPICOS DE INGENIERÍA MECÁNICA</t>
  </si>
  <si>
    <t>LOJ-0917</t>
  </si>
  <si>
    <t>HIGIENE Y SEGURIDAD</t>
  </si>
  <si>
    <t>LOF-0901</t>
  </si>
  <si>
    <t>ALMACENES</t>
  </si>
  <si>
    <t>LOE-0921</t>
  </si>
  <si>
    <t>INVESTIGACION DE OPERACIONES I</t>
  </si>
  <si>
    <t>AEF-1025</t>
  </si>
  <si>
    <t>ESTADISTICA INFERENCIAL II</t>
  </si>
  <si>
    <t>LOC-0929</t>
  </si>
  <si>
    <t>TIPOLOGIA DEL PRODUCTO</t>
  </si>
  <si>
    <t>LOC-0908</t>
  </si>
  <si>
    <t>DESARROLLO HUMANO Y ORGANIZACIONAL</t>
  </si>
  <si>
    <t>LOD-0906</t>
  </si>
  <si>
    <t>CONTABILIDAD Y COSTOS</t>
  </si>
  <si>
    <t>LOF-0931</t>
  </si>
  <si>
    <t>TRÁFICO Y TRANSPORTE</t>
  </si>
  <si>
    <t>LOE-0922</t>
  </si>
  <si>
    <t>INVESTIGACION DE OPERACIONES II</t>
  </si>
  <si>
    <t>LOC-0910</t>
  </si>
  <si>
    <t>EMPAQUE, ENVASE Y EMBALAJE</t>
  </si>
  <si>
    <t>AEC-1037</t>
  </si>
  <si>
    <t>INGENIERÍA ECONÓMICA</t>
  </si>
  <si>
    <t>LOF-0912</t>
  </si>
  <si>
    <t>FINANZAS</t>
  </si>
  <si>
    <t>LOC-0925</t>
  </si>
  <si>
    <t>PROCESOS Y MANEJO DE MATERIALES</t>
  </si>
  <si>
    <t>LOC-0924</t>
  </si>
  <si>
    <t>MODELOS DE SIMULACION Y LOGÍSTICA</t>
  </si>
  <si>
    <t>LOD-0915</t>
  </si>
  <si>
    <t>GEOGRAFÍA PARA EL TRANSPORTE</t>
  </si>
  <si>
    <t>LOH-0904</t>
  </si>
  <si>
    <t>COMERCIO INTERNACIONAL</t>
  </si>
  <si>
    <t>TALLER DE INVESTIGACION II</t>
  </si>
  <si>
    <t>LOC-0926</t>
  </si>
  <si>
    <t>PROGRAMACION DE PROCESOS PRODUCTIVOS</t>
  </si>
  <si>
    <t>LOF-0918</t>
  </si>
  <si>
    <t>INNOVACIÓN</t>
  </si>
  <si>
    <t>LOC-0907</t>
  </si>
  <si>
    <t>CULTURA DE CALIDAD</t>
  </si>
  <si>
    <t>AED-1030</t>
  </si>
  <si>
    <t>FORMULACIÓN Y EVALUACION DE PROYECTOS</t>
  </si>
  <si>
    <t>LOC-0916</t>
  </si>
  <si>
    <t xml:space="preserve">GESTIÓN DE PROYECTOS </t>
  </si>
  <si>
    <t>ACF-2101</t>
  </si>
  <si>
    <t>ADMINISTRACIÓN ESTRATÉGICA</t>
  </si>
  <si>
    <t>ACG-2102</t>
  </si>
  <si>
    <t>PLANEACIÓN Y DISEÑO DE INSTALACIONES</t>
  </si>
  <si>
    <t>ACF-2103</t>
  </si>
  <si>
    <t>INGENIERÍA DE COSTOS</t>
  </si>
  <si>
    <t>ACG-2104</t>
  </si>
  <si>
    <t xml:space="preserve">TECNOLOGÍA EN LOGÍSTICA </t>
  </si>
  <si>
    <t>ACG-2105</t>
  </si>
  <si>
    <t>ADMINISTRACIÓN DE CENTROS DE DISTRIBUCIÓN CEDIS</t>
  </si>
  <si>
    <t>SSF-1601</t>
  </si>
  <si>
    <t>CONCEPTOS BÁSICOS DE TRABAJO, SALUD Y SEGURIDAD, NORMAS Y REGLAMENTACIÓN</t>
  </si>
  <si>
    <t>SSG-1602</t>
  </si>
  <si>
    <t>SEGURIDAD APLICADA A LAS INSTALACIONES, EQUIPOS Y PROCESOS</t>
  </si>
  <si>
    <t>SSG-1603</t>
  </si>
  <si>
    <t>IDENTIFICACIÓN, ANÁLISIS Y CONTENCIÓN DE RIESGOS</t>
  </si>
  <si>
    <t>SSG-1604</t>
  </si>
  <si>
    <t>SALUD OCUPACIONAL Y PROTECCIÓN AL AMBIENTE</t>
  </si>
  <si>
    <t>SSG-1605</t>
  </si>
  <si>
    <t>ADMINISTRACIÓN DE LA SEGURIDAD Y SALUD OCUPACIONAL</t>
  </si>
  <si>
    <t>TIPO</t>
  </si>
  <si>
    <t>ESPECIALIDAD</t>
  </si>
  <si>
    <t>Obligatoria</t>
  </si>
  <si>
    <t>carrera</t>
  </si>
  <si>
    <t>ILOG</t>
  </si>
  <si>
    <t>Tipo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</si>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</sst>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8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9" fontId="4" fillId="0" borderId="19" xfId="1" applyFont="1" applyBorder="1" applyAlignment="1">
      <alignment horizontal="center" vertical="center"/>
    </xf>
    <xf numFmtId="0" fontId="5" fillId="0" borderId="14" xfId="0" applyFont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9" fontId="5" fillId="0" borderId="21" xfId="1" applyFont="1" applyBorder="1" applyAlignment="1">
      <alignment horizontal="center" vertical="center"/>
    </xf>
    <xf numFmtId="0" fontId="4" fillId="0" borderId="14" xfId="0" applyFont="1" applyBorder="1"/>
    <xf numFmtId="0" fontId="4" fillId="2" borderId="14" xfId="0" applyFont="1" applyFill="1" applyBorder="1"/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9" fontId="4" fillId="0" borderId="21" xfId="1" applyFont="1" applyBorder="1" applyAlignment="1">
      <alignment horizontal="center" vertical="center"/>
    </xf>
    <xf numFmtId="0" fontId="4" fillId="0" borderId="16" xfId="0" applyFont="1" applyBorder="1"/>
    <xf numFmtId="0" fontId="4" fillId="2" borderId="16" xfId="0" applyFont="1" applyFill="1" applyBorder="1"/>
    <xf numFmtId="0" fontId="4" fillId="2" borderId="1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9" fontId="4" fillId="0" borderId="23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9" fontId="5" fillId="3" borderId="21" xfId="1" applyFont="1" applyFill="1" applyBorder="1" applyAlignment="1">
      <alignment horizontal="center" vertical="center"/>
    </xf>
    <xf numFmtId="0" fontId="4" fillId="0" borderId="9" xfId="0" applyFont="1" applyBorder="1"/>
    <xf numFmtId="0" fontId="4" fillId="2" borderId="9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9" fontId="4" fillId="3" borderId="25" xfId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9" fontId="4" fillId="0" borderId="17" xfId="1" applyFont="1" applyBorder="1" applyAlignment="1">
      <alignment horizontal="center" vertical="center" wrapText="1"/>
    </xf>
    <xf numFmtId="9" fontId="4" fillId="0" borderId="18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18A1-B5E5-4790-B77B-C0DD70621751}">
  <dimension ref="A1:L64"/>
  <sheetViews>
    <sheetView tabSelected="1" topLeftCell="A43" workbookViewId="0">
      <selection activeCell="C54" sqref="C54"/>
    </sheetView>
  </sheetViews>
  <sheetFormatPr baseColWidth="10" defaultRowHeight="14.4" x14ac:dyDescent="0.3"/>
  <cols>
    <col min="1" max="1" width="25.44140625" customWidth="1"/>
  </cols>
  <sheetData>
    <row r="1" spans="1:10" x14ac:dyDescent="0.3">
      <c r="A1" s="54" t="s">
        <v>0</v>
      </c>
      <c r="B1" s="56" t="s">
        <v>1</v>
      </c>
      <c r="C1" s="58" t="s">
        <v>2</v>
      </c>
      <c r="D1" s="58" t="s">
        <v>3</v>
      </c>
      <c r="E1" s="61" t="s">
        <v>4</v>
      </c>
      <c r="F1" s="62"/>
      <c r="G1" s="63" t="s">
        <v>5</v>
      </c>
      <c r="H1" s="52" t="s">
        <v>6</v>
      </c>
    </row>
    <row r="2" spans="1:10" ht="15" thickBot="1" x14ac:dyDescent="0.35">
      <c r="A2" s="55"/>
      <c r="B2" s="57" t="s">
        <v>1</v>
      </c>
      <c r="C2" s="59" t="s">
        <v>7</v>
      </c>
      <c r="D2" s="60"/>
      <c r="E2" s="1" t="s">
        <v>8</v>
      </c>
      <c r="F2" s="1" t="s">
        <v>9</v>
      </c>
      <c r="G2" s="64" t="s">
        <v>10</v>
      </c>
      <c r="H2" s="53"/>
      <c r="I2" t="s">
        <v>120</v>
      </c>
      <c r="J2" t="s">
        <v>229</v>
      </c>
    </row>
    <row r="3" spans="1:10" ht="15" thickBot="1" x14ac:dyDescent="0.35">
      <c r="A3" s="2">
        <v>1</v>
      </c>
      <c r="B3" s="3" t="s">
        <v>11</v>
      </c>
      <c r="C3" s="3" t="s">
        <v>12</v>
      </c>
      <c r="D3" s="3">
        <v>4</v>
      </c>
      <c r="E3" s="4">
        <v>0</v>
      </c>
      <c r="F3" s="4">
        <v>4</v>
      </c>
      <c r="G3" s="4">
        <f t="shared" ref="G3:G57" si="0">F3+E3</f>
        <v>4</v>
      </c>
      <c r="H3" s="4">
        <f>G3</f>
        <v>4</v>
      </c>
      <c r="I3" t="s">
        <v>121</v>
      </c>
      <c r="J3" t="s">
        <v>226</v>
      </c>
    </row>
    <row r="4" spans="1:10" ht="15" thickBot="1" x14ac:dyDescent="0.35">
      <c r="A4" s="2">
        <v>1</v>
      </c>
      <c r="B4" s="6" t="s">
        <v>13</v>
      </c>
      <c r="C4" s="6" t="s">
        <v>14</v>
      </c>
      <c r="D4" s="6">
        <v>4</v>
      </c>
      <c r="E4" s="7">
        <v>3</v>
      </c>
      <c r="F4" s="7">
        <v>2</v>
      </c>
      <c r="G4" s="7">
        <f t="shared" si="0"/>
        <v>5</v>
      </c>
      <c r="H4" s="7">
        <f>G4+H3</f>
        <v>9</v>
      </c>
      <c r="I4" t="s">
        <v>121</v>
      </c>
      <c r="J4" t="s">
        <v>226</v>
      </c>
    </row>
    <row r="5" spans="1:10" ht="15" thickBot="1" x14ac:dyDescent="0.35">
      <c r="A5" s="2">
        <v>1</v>
      </c>
      <c r="B5" s="6" t="s">
        <v>15</v>
      </c>
      <c r="C5" s="6" t="s">
        <v>16</v>
      </c>
      <c r="D5" s="6">
        <v>6</v>
      </c>
      <c r="E5" s="7">
        <v>1</v>
      </c>
      <c r="F5" s="7">
        <v>3</v>
      </c>
      <c r="G5" s="7">
        <f t="shared" si="0"/>
        <v>4</v>
      </c>
      <c r="H5" s="7">
        <f t="shared" ref="H5:H50" si="1">G5+H4</f>
        <v>13</v>
      </c>
      <c r="I5" t="s">
        <v>121</v>
      </c>
      <c r="J5" t="s">
        <v>226</v>
      </c>
    </row>
    <row r="6" spans="1:10" ht="15" thickBot="1" x14ac:dyDescent="0.35">
      <c r="A6" s="2">
        <v>1</v>
      </c>
      <c r="B6" s="6" t="s">
        <v>17</v>
      </c>
      <c r="C6" s="6" t="s">
        <v>18</v>
      </c>
      <c r="D6" s="6">
        <v>5</v>
      </c>
      <c r="E6" s="7">
        <v>2</v>
      </c>
      <c r="F6" s="7">
        <v>3</v>
      </c>
      <c r="G6" s="7">
        <f t="shared" si="0"/>
        <v>5</v>
      </c>
      <c r="H6" s="7">
        <f t="shared" si="1"/>
        <v>18</v>
      </c>
      <c r="I6" t="s">
        <v>121</v>
      </c>
      <c r="J6" t="s">
        <v>226</v>
      </c>
    </row>
    <row r="7" spans="1:10" ht="15" thickBot="1" x14ac:dyDescent="0.35">
      <c r="A7" s="2">
        <v>1</v>
      </c>
      <c r="B7" s="6" t="s">
        <v>19</v>
      </c>
      <c r="C7" s="6" t="s">
        <v>20</v>
      </c>
      <c r="D7" s="6">
        <v>4</v>
      </c>
      <c r="E7" s="7">
        <v>2</v>
      </c>
      <c r="F7" s="7">
        <v>2</v>
      </c>
      <c r="G7" s="7">
        <f t="shared" si="0"/>
        <v>4</v>
      </c>
      <c r="H7" s="7">
        <f t="shared" si="1"/>
        <v>22</v>
      </c>
      <c r="I7" t="s">
        <v>121</v>
      </c>
      <c r="J7" t="s">
        <v>226</v>
      </c>
    </row>
    <row r="8" spans="1:10" ht="15" thickBot="1" x14ac:dyDescent="0.35">
      <c r="A8" s="2">
        <v>1</v>
      </c>
      <c r="B8" s="9" t="s">
        <v>21</v>
      </c>
      <c r="C8" s="9" t="s">
        <v>22</v>
      </c>
      <c r="D8" s="9">
        <v>4</v>
      </c>
      <c r="E8" s="10">
        <v>2</v>
      </c>
      <c r="F8" s="10">
        <v>2</v>
      </c>
      <c r="G8" s="10">
        <f t="shared" si="0"/>
        <v>4</v>
      </c>
      <c r="H8" s="10">
        <f t="shared" si="1"/>
        <v>26</v>
      </c>
      <c r="I8" t="s">
        <v>121</v>
      </c>
      <c r="J8" t="s">
        <v>226</v>
      </c>
    </row>
    <row r="9" spans="1:10" ht="15" thickBot="1" x14ac:dyDescent="0.35">
      <c r="A9" s="2">
        <v>2</v>
      </c>
      <c r="B9" s="3" t="s">
        <v>23</v>
      </c>
      <c r="C9" s="3" t="s">
        <v>24</v>
      </c>
      <c r="D9" s="3">
        <v>5</v>
      </c>
      <c r="E9" s="4">
        <v>3</v>
      </c>
      <c r="F9" s="4">
        <v>1</v>
      </c>
      <c r="G9" s="4">
        <f t="shared" si="0"/>
        <v>4</v>
      </c>
      <c r="H9" s="4">
        <f t="shared" si="1"/>
        <v>30</v>
      </c>
      <c r="I9" t="s">
        <v>121</v>
      </c>
      <c r="J9" t="s">
        <v>226</v>
      </c>
    </row>
    <row r="10" spans="1:10" ht="15" thickBot="1" x14ac:dyDescent="0.35">
      <c r="A10" s="2">
        <v>2</v>
      </c>
      <c r="B10" s="6" t="s">
        <v>25</v>
      </c>
      <c r="C10" s="6" t="s">
        <v>26</v>
      </c>
      <c r="D10" s="6">
        <v>4</v>
      </c>
      <c r="E10" s="7">
        <v>3</v>
      </c>
      <c r="F10" s="7">
        <v>2</v>
      </c>
      <c r="G10" s="7">
        <f t="shared" si="0"/>
        <v>5</v>
      </c>
      <c r="H10" s="7">
        <f t="shared" si="1"/>
        <v>35</v>
      </c>
      <c r="I10" t="s">
        <v>121</v>
      </c>
      <c r="J10" t="s">
        <v>226</v>
      </c>
    </row>
    <row r="11" spans="1:10" ht="15" thickBot="1" x14ac:dyDescent="0.35">
      <c r="A11" s="2">
        <v>2</v>
      </c>
      <c r="B11" s="6" t="s">
        <v>27</v>
      </c>
      <c r="C11" s="6" t="s">
        <v>28</v>
      </c>
      <c r="D11" s="6">
        <v>5</v>
      </c>
      <c r="E11" s="7">
        <v>3</v>
      </c>
      <c r="F11" s="7">
        <v>2</v>
      </c>
      <c r="G11" s="7">
        <f t="shared" si="0"/>
        <v>5</v>
      </c>
      <c r="H11" s="7">
        <f t="shared" si="1"/>
        <v>40</v>
      </c>
      <c r="I11" t="s">
        <v>121</v>
      </c>
      <c r="J11" t="s">
        <v>226</v>
      </c>
    </row>
    <row r="12" spans="1:10" ht="47.4" thickBot="1" x14ac:dyDescent="0.35">
      <c r="A12" s="2">
        <v>2</v>
      </c>
      <c r="B12" s="6" t="s">
        <v>29</v>
      </c>
      <c r="C12" s="11" t="s">
        <v>30</v>
      </c>
      <c r="D12" s="6">
        <v>4</v>
      </c>
      <c r="E12" s="7">
        <v>2</v>
      </c>
      <c r="F12" s="7">
        <v>2</v>
      </c>
      <c r="G12" s="7">
        <f t="shared" si="0"/>
        <v>4</v>
      </c>
      <c r="H12" s="7">
        <f t="shared" si="1"/>
        <v>44</v>
      </c>
      <c r="I12" t="s">
        <v>121</v>
      </c>
      <c r="J12" t="s">
        <v>226</v>
      </c>
    </row>
    <row r="13" spans="1:10" ht="15" thickBot="1" x14ac:dyDescent="0.35">
      <c r="A13" s="2">
        <v>2</v>
      </c>
      <c r="B13" s="6" t="s">
        <v>31</v>
      </c>
      <c r="C13" s="6" t="s">
        <v>32</v>
      </c>
      <c r="D13" s="6">
        <v>6</v>
      </c>
      <c r="E13" s="7">
        <v>3</v>
      </c>
      <c r="F13" s="7">
        <v>1</v>
      </c>
      <c r="G13" s="7">
        <f t="shared" si="0"/>
        <v>4</v>
      </c>
      <c r="H13" s="7">
        <f t="shared" si="1"/>
        <v>48</v>
      </c>
      <c r="I13" t="s">
        <v>121</v>
      </c>
      <c r="J13" t="s">
        <v>226</v>
      </c>
    </row>
    <row r="14" spans="1:10" ht="15" thickBot="1" x14ac:dyDescent="0.35">
      <c r="A14" s="2">
        <v>2</v>
      </c>
      <c r="B14" s="9" t="s">
        <v>33</v>
      </c>
      <c r="C14" s="9" t="s">
        <v>34</v>
      </c>
      <c r="D14" s="9"/>
      <c r="E14" s="10">
        <v>3</v>
      </c>
      <c r="F14" s="10">
        <v>2</v>
      </c>
      <c r="G14" s="10">
        <f t="shared" si="0"/>
        <v>5</v>
      </c>
      <c r="H14" s="10">
        <f t="shared" si="1"/>
        <v>53</v>
      </c>
      <c r="I14" t="s">
        <v>121</v>
      </c>
      <c r="J14" t="s">
        <v>226</v>
      </c>
    </row>
    <row r="15" spans="1:10" ht="15" thickBot="1" x14ac:dyDescent="0.35">
      <c r="A15" s="2">
        <v>3</v>
      </c>
      <c r="B15" s="3" t="s">
        <v>35</v>
      </c>
      <c r="C15" s="3" t="s">
        <v>36</v>
      </c>
      <c r="D15" s="3">
        <v>6</v>
      </c>
      <c r="E15" s="4">
        <v>3</v>
      </c>
      <c r="F15" s="4">
        <v>1</v>
      </c>
      <c r="G15" s="4">
        <f t="shared" si="0"/>
        <v>4</v>
      </c>
      <c r="H15" s="4">
        <f t="shared" si="1"/>
        <v>57</v>
      </c>
      <c r="I15" t="s">
        <v>121</v>
      </c>
      <c r="J15" t="s">
        <v>226</v>
      </c>
    </row>
    <row r="16" spans="1:10" ht="15" thickBot="1" x14ac:dyDescent="0.35">
      <c r="A16" s="2">
        <v>3</v>
      </c>
      <c r="B16" s="6" t="s">
        <v>37</v>
      </c>
      <c r="C16" s="6" t="s">
        <v>38</v>
      </c>
      <c r="D16" s="6">
        <v>5</v>
      </c>
      <c r="E16" s="7">
        <v>3</v>
      </c>
      <c r="F16" s="7">
        <v>2</v>
      </c>
      <c r="G16" s="7">
        <f t="shared" si="0"/>
        <v>5</v>
      </c>
      <c r="H16" s="7">
        <f t="shared" si="1"/>
        <v>62</v>
      </c>
      <c r="I16" t="s">
        <v>121</v>
      </c>
      <c r="J16" t="s">
        <v>226</v>
      </c>
    </row>
    <row r="17" spans="1:10" ht="15" thickBot="1" x14ac:dyDescent="0.35">
      <c r="A17" s="2">
        <v>3</v>
      </c>
      <c r="B17" s="6" t="s">
        <v>39</v>
      </c>
      <c r="C17" s="6" t="s">
        <v>40</v>
      </c>
      <c r="D17" s="6">
        <v>6</v>
      </c>
      <c r="E17" s="7">
        <v>2</v>
      </c>
      <c r="F17" s="7">
        <v>2</v>
      </c>
      <c r="G17" s="7">
        <f t="shared" si="0"/>
        <v>4</v>
      </c>
      <c r="H17" s="7">
        <f t="shared" si="1"/>
        <v>66</v>
      </c>
      <c r="I17" t="s">
        <v>121</v>
      </c>
      <c r="J17" t="s">
        <v>226</v>
      </c>
    </row>
    <row r="18" spans="1:10" ht="15" thickBot="1" x14ac:dyDescent="0.35">
      <c r="A18" s="2">
        <v>3</v>
      </c>
      <c r="B18" s="6" t="s">
        <v>41</v>
      </c>
      <c r="C18" s="6" t="s">
        <v>42</v>
      </c>
      <c r="D18" s="6">
        <v>5</v>
      </c>
      <c r="E18" s="7">
        <v>2</v>
      </c>
      <c r="F18" s="7">
        <v>2</v>
      </c>
      <c r="G18" s="7">
        <f t="shared" si="0"/>
        <v>4</v>
      </c>
      <c r="H18" s="7">
        <f t="shared" si="1"/>
        <v>70</v>
      </c>
      <c r="I18" t="s">
        <v>121</v>
      </c>
      <c r="J18" t="s">
        <v>226</v>
      </c>
    </row>
    <row r="19" spans="1:10" ht="15" thickBot="1" x14ac:dyDescent="0.35">
      <c r="A19" s="2">
        <v>3</v>
      </c>
      <c r="B19" s="6" t="s">
        <v>43</v>
      </c>
      <c r="C19" s="6" t="s">
        <v>44</v>
      </c>
      <c r="D19" s="6">
        <v>6</v>
      </c>
      <c r="E19" s="7">
        <v>4</v>
      </c>
      <c r="F19" s="7">
        <v>2</v>
      </c>
      <c r="G19" s="7">
        <f t="shared" si="0"/>
        <v>6</v>
      </c>
      <c r="H19" s="7">
        <f t="shared" si="1"/>
        <v>76</v>
      </c>
      <c r="I19" t="s">
        <v>121</v>
      </c>
      <c r="J19" t="s">
        <v>226</v>
      </c>
    </row>
    <row r="20" spans="1:10" ht="15" thickBot="1" x14ac:dyDescent="0.35">
      <c r="A20" s="2">
        <v>3</v>
      </c>
      <c r="B20" s="9" t="s">
        <v>45</v>
      </c>
      <c r="C20" s="9" t="s">
        <v>46</v>
      </c>
      <c r="D20" s="9">
        <v>5</v>
      </c>
      <c r="E20" s="10">
        <v>3</v>
      </c>
      <c r="F20" s="10">
        <v>1</v>
      </c>
      <c r="G20" s="10">
        <f t="shared" si="0"/>
        <v>4</v>
      </c>
      <c r="H20" s="10">
        <f t="shared" si="1"/>
        <v>80</v>
      </c>
      <c r="I20" t="s">
        <v>121</v>
      </c>
      <c r="J20" t="s">
        <v>226</v>
      </c>
    </row>
    <row r="21" spans="1:10" ht="15" thickBot="1" x14ac:dyDescent="0.35">
      <c r="A21" s="2">
        <v>4</v>
      </c>
      <c r="B21" s="3" t="s">
        <v>47</v>
      </c>
      <c r="C21" s="3" t="s">
        <v>48</v>
      </c>
      <c r="D21" s="3">
        <v>5</v>
      </c>
      <c r="E21" s="4">
        <v>3</v>
      </c>
      <c r="F21" s="4">
        <v>1</v>
      </c>
      <c r="G21" s="4">
        <f t="shared" si="0"/>
        <v>4</v>
      </c>
      <c r="H21" s="4">
        <f t="shared" si="1"/>
        <v>84</v>
      </c>
      <c r="I21" t="s">
        <v>121</v>
      </c>
      <c r="J21" t="s">
        <v>226</v>
      </c>
    </row>
    <row r="22" spans="1:10" ht="15" thickBot="1" x14ac:dyDescent="0.35">
      <c r="A22" s="2">
        <v>4</v>
      </c>
      <c r="B22" s="6" t="s">
        <v>49</v>
      </c>
      <c r="C22" s="6" t="s">
        <v>50</v>
      </c>
      <c r="D22" s="6">
        <v>5</v>
      </c>
      <c r="E22" s="7">
        <v>3</v>
      </c>
      <c r="F22" s="7">
        <v>2</v>
      </c>
      <c r="G22" s="7">
        <f t="shared" si="0"/>
        <v>5</v>
      </c>
      <c r="H22" s="7">
        <f t="shared" si="1"/>
        <v>89</v>
      </c>
      <c r="I22" t="s">
        <v>121</v>
      </c>
      <c r="J22" t="s">
        <v>226</v>
      </c>
    </row>
    <row r="23" spans="1:10" ht="15" thickBot="1" x14ac:dyDescent="0.35">
      <c r="A23" s="2">
        <v>4</v>
      </c>
      <c r="B23" s="6" t="s">
        <v>51</v>
      </c>
      <c r="C23" s="6" t="s">
        <v>52</v>
      </c>
      <c r="D23" s="6">
        <v>5</v>
      </c>
      <c r="E23" s="7">
        <v>3</v>
      </c>
      <c r="F23" s="7">
        <v>1</v>
      </c>
      <c r="G23" s="7">
        <f t="shared" si="0"/>
        <v>4</v>
      </c>
      <c r="H23" s="7">
        <f t="shared" si="1"/>
        <v>93</v>
      </c>
      <c r="I23" t="s">
        <v>121</v>
      </c>
      <c r="J23" t="s">
        <v>226</v>
      </c>
    </row>
    <row r="24" spans="1:10" ht="15" thickBot="1" x14ac:dyDescent="0.35">
      <c r="A24" s="2">
        <v>4</v>
      </c>
      <c r="B24" s="6" t="s">
        <v>53</v>
      </c>
      <c r="C24" s="6" t="s">
        <v>54</v>
      </c>
      <c r="D24" s="6">
        <v>4</v>
      </c>
      <c r="E24" s="7">
        <v>3</v>
      </c>
      <c r="F24" s="7">
        <v>2</v>
      </c>
      <c r="G24" s="7">
        <f t="shared" si="0"/>
        <v>5</v>
      </c>
      <c r="H24" s="7">
        <f t="shared" si="1"/>
        <v>98</v>
      </c>
      <c r="I24" t="s">
        <v>121</v>
      </c>
      <c r="J24" t="s">
        <v>226</v>
      </c>
    </row>
    <row r="25" spans="1:10" ht="15" thickBot="1" x14ac:dyDescent="0.35">
      <c r="A25" s="2">
        <v>4</v>
      </c>
      <c r="B25" s="6" t="s">
        <v>55</v>
      </c>
      <c r="C25" s="6" t="s">
        <v>56</v>
      </c>
      <c r="D25" s="6">
        <v>6</v>
      </c>
      <c r="E25" s="7">
        <v>3</v>
      </c>
      <c r="F25" s="7">
        <v>1</v>
      </c>
      <c r="G25" s="7">
        <f t="shared" si="0"/>
        <v>4</v>
      </c>
      <c r="H25" s="7">
        <f t="shared" si="1"/>
        <v>102</v>
      </c>
      <c r="I25" t="s">
        <v>121</v>
      </c>
      <c r="J25" t="s">
        <v>226</v>
      </c>
    </row>
    <row r="26" spans="1:10" ht="15" thickBot="1" x14ac:dyDescent="0.35">
      <c r="A26" s="2">
        <v>4</v>
      </c>
      <c r="B26" s="9" t="s">
        <v>57</v>
      </c>
      <c r="C26" s="9" t="s">
        <v>58</v>
      </c>
      <c r="D26" s="9">
        <v>4</v>
      </c>
      <c r="E26" s="10">
        <v>3</v>
      </c>
      <c r="F26" s="10">
        <v>2</v>
      </c>
      <c r="G26" s="10">
        <f t="shared" si="0"/>
        <v>5</v>
      </c>
      <c r="H26" s="10">
        <f t="shared" si="1"/>
        <v>107</v>
      </c>
      <c r="I26" t="s">
        <v>121</v>
      </c>
      <c r="J26" t="s">
        <v>226</v>
      </c>
    </row>
    <row r="27" spans="1:10" ht="47.4" thickBot="1" x14ac:dyDescent="0.35">
      <c r="A27" s="2">
        <v>5</v>
      </c>
      <c r="B27" s="3" t="s">
        <v>59</v>
      </c>
      <c r="C27" s="12" t="s">
        <v>60</v>
      </c>
      <c r="D27" s="3">
        <v>7</v>
      </c>
      <c r="E27" s="4">
        <v>3</v>
      </c>
      <c r="F27" s="4">
        <v>2</v>
      </c>
      <c r="G27" s="4">
        <f t="shared" si="0"/>
        <v>5</v>
      </c>
      <c r="H27" s="4">
        <f t="shared" si="1"/>
        <v>112</v>
      </c>
      <c r="I27" t="s">
        <v>121</v>
      </c>
      <c r="J27" t="s">
        <v>226</v>
      </c>
    </row>
    <row r="28" spans="1:10" ht="15" thickBot="1" x14ac:dyDescent="0.35">
      <c r="A28" s="2">
        <v>5</v>
      </c>
      <c r="B28" s="6" t="s">
        <v>61</v>
      </c>
      <c r="C28" s="6" t="s">
        <v>62</v>
      </c>
      <c r="D28" s="6">
        <v>5</v>
      </c>
      <c r="E28" s="7">
        <v>2</v>
      </c>
      <c r="F28" s="7">
        <v>2</v>
      </c>
      <c r="G28" s="7">
        <f t="shared" si="0"/>
        <v>4</v>
      </c>
      <c r="H28" s="7">
        <f t="shared" si="1"/>
        <v>116</v>
      </c>
      <c r="I28" t="s">
        <v>121</v>
      </c>
      <c r="J28" t="s">
        <v>226</v>
      </c>
    </row>
    <row r="29" spans="1:10" ht="15" thickBot="1" x14ac:dyDescent="0.35">
      <c r="A29" s="2">
        <v>5</v>
      </c>
      <c r="B29" s="6" t="s">
        <v>63</v>
      </c>
      <c r="C29" s="6" t="s">
        <v>64</v>
      </c>
      <c r="D29" s="6">
        <v>6</v>
      </c>
      <c r="E29" s="7">
        <v>3</v>
      </c>
      <c r="F29" s="7">
        <v>1</v>
      </c>
      <c r="G29" s="7">
        <f t="shared" si="0"/>
        <v>4</v>
      </c>
      <c r="H29" s="7">
        <f t="shared" si="1"/>
        <v>120</v>
      </c>
      <c r="I29" t="s">
        <v>121</v>
      </c>
      <c r="J29" t="s">
        <v>226</v>
      </c>
    </row>
    <row r="30" spans="1:10" ht="15" thickBot="1" x14ac:dyDescent="0.35">
      <c r="A30" s="2">
        <v>5</v>
      </c>
      <c r="B30" s="6" t="s">
        <v>65</v>
      </c>
      <c r="C30" s="6" t="s">
        <v>66</v>
      </c>
      <c r="D30" s="6">
        <v>6</v>
      </c>
      <c r="E30" s="7">
        <v>3</v>
      </c>
      <c r="F30" s="7">
        <v>2</v>
      </c>
      <c r="G30" s="7">
        <f t="shared" si="0"/>
        <v>5</v>
      </c>
      <c r="H30" s="7">
        <f t="shared" si="1"/>
        <v>125</v>
      </c>
      <c r="I30" t="s">
        <v>121</v>
      </c>
      <c r="J30" t="s">
        <v>226</v>
      </c>
    </row>
    <row r="31" spans="1:10" ht="15" thickBot="1" x14ac:dyDescent="0.35">
      <c r="A31" s="2">
        <v>5</v>
      </c>
      <c r="B31" s="6" t="s">
        <v>67</v>
      </c>
      <c r="C31" s="6" t="s">
        <v>68</v>
      </c>
      <c r="D31" s="6">
        <v>6</v>
      </c>
      <c r="E31" s="7">
        <v>4</v>
      </c>
      <c r="F31" s="7">
        <v>2</v>
      </c>
      <c r="G31" s="7">
        <f t="shared" si="0"/>
        <v>6</v>
      </c>
      <c r="H31" s="7">
        <f t="shared" si="1"/>
        <v>131</v>
      </c>
      <c r="I31" t="s">
        <v>121</v>
      </c>
      <c r="J31" t="s">
        <v>226</v>
      </c>
    </row>
    <row r="32" spans="1:10" ht="15" thickBot="1" x14ac:dyDescent="0.35">
      <c r="A32" s="2">
        <v>5</v>
      </c>
      <c r="B32" s="9" t="s">
        <v>69</v>
      </c>
      <c r="C32" s="9" t="s">
        <v>70</v>
      </c>
      <c r="D32" s="9">
        <v>4</v>
      </c>
      <c r="E32" s="10">
        <v>2</v>
      </c>
      <c r="F32" s="10">
        <v>2</v>
      </c>
      <c r="G32" s="10">
        <f t="shared" si="0"/>
        <v>4</v>
      </c>
      <c r="H32" s="10">
        <f t="shared" si="1"/>
        <v>135</v>
      </c>
      <c r="I32" t="s">
        <v>121</v>
      </c>
      <c r="J32" t="s">
        <v>226</v>
      </c>
    </row>
    <row r="33" spans="1:10" ht="36" thickBot="1" x14ac:dyDescent="0.35">
      <c r="A33" s="2">
        <v>6</v>
      </c>
      <c r="B33" s="3" t="s">
        <v>71</v>
      </c>
      <c r="C33" s="12" t="s">
        <v>72</v>
      </c>
      <c r="D33" s="3">
        <v>5</v>
      </c>
      <c r="E33" s="4">
        <v>2</v>
      </c>
      <c r="F33" s="4">
        <v>2</v>
      </c>
      <c r="G33" s="4">
        <f t="shared" si="0"/>
        <v>4</v>
      </c>
      <c r="H33" s="4">
        <f t="shared" si="1"/>
        <v>139</v>
      </c>
      <c r="I33" t="s">
        <v>121</v>
      </c>
      <c r="J33" t="s">
        <v>226</v>
      </c>
    </row>
    <row r="34" spans="1:10" ht="15" thickBot="1" x14ac:dyDescent="0.35">
      <c r="A34" s="2">
        <v>6</v>
      </c>
      <c r="B34" s="6" t="s">
        <v>73</v>
      </c>
      <c r="C34" s="6" t="s">
        <v>74</v>
      </c>
      <c r="D34" s="6">
        <v>6</v>
      </c>
      <c r="E34" s="7">
        <v>4</v>
      </c>
      <c r="F34" s="7">
        <v>2</v>
      </c>
      <c r="G34" s="7">
        <f t="shared" si="0"/>
        <v>6</v>
      </c>
      <c r="H34" s="7">
        <f t="shared" si="1"/>
        <v>145</v>
      </c>
      <c r="I34" t="s">
        <v>121</v>
      </c>
      <c r="J34" t="s">
        <v>226</v>
      </c>
    </row>
    <row r="35" spans="1:10" ht="15" thickBot="1" x14ac:dyDescent="0.35">
      <c r="A35" s="2">
        <v>6</v>
      </c>
      <c r="B35" s="6" t="s">
        <v>75</v>
      </c>
      <c r="C35" s="6" t="s">
        <v>76</v>
      </c>
      <c r="D35" s="6">
        <v>5</v>
      </c>
      <c r="E35" s="7">
        <v>3</v>
      </c>
      <c r="F35" s="7">
        <v>2</v>
      </c>
      <c r="G35" s="7">
        <f t="shared" si="0"/>
        <v>5</v>
      </c>
      <c r="H35" s="7">
        <f t="shared" si="1"/>
        <v>150</v>
      </c>
      <c r="I35" t="s">
        <v>121</v>
      </c>
      <c r="J35" t="s">
        <v>226</v>
      </c>
    </row>
    <row r="36" spans="1:10" ht="15" thickBot="1" x14ac:dyDescent="0.35">
      <c r="A36" s="2">
        <v>6</v>
      </c>
      <c r="B36" s="6" t="s">
        <v>77</v>
      </c>
      <c r="C36" s="6" t="s">
        <v>78</v>
      </c>
      <c r="D36" s="6">
        <v>5</v>
      </c>
      <c r="E36" s="7">
        <v>4</v>
      </c>
      <c r="F36" s="7">
        <v>2</v>
      </c>
      <c r="G36" s="7">
        <f t="shared" si="0"/>
        <v>6</v>
      </c>
      <c r="H36" s="7">
        <f t="shared" si="1"/>
        <v>156</v>
      </c>
      <c r="I36" t="s">
        <v>121</v>
      </c>
      <c r="J36" t="s">
        <v>226</v>
      </c>
    </row>
    <row r="37" spans="1:10" ht="15" thickBot="1" x14ac:dyDescent="0.35">
      <c r="A37" s="2">
        <v>6</v>
      </c>
      <c r="B37" s="6" t="s">
        <v>79</v>
      </c>
      <c r="C37" s="6" t="s">
        <v>80</v>
      </c>
      <c r="D37" s="6">
        <v>7</v>
      </c>
      <c r="E37" s="7">
        <v>4</v>
      </c>
      <c r="F37" s="7">
        <v>2</v>
      </c>
      <c r="G37" s="7">
        <f t="shared" si="0"/>
        <v>6</v>
      </c>
      <c r="H37" s="7">
        <f t="shared" si="1"/>
        <v>162</v>
      </c>
      <c r="I37" t="s">
        <v>121</v>
      </c>
      <c r="J37" t="s">
        <v>226</v>
      </c>
    </row>
    <row r="38" spans="1:10" ht="15" thickBot="1" x14ac:dyDescent="0.35">
      <c r="A38" s="2">
        <v>6</v>
      </c>
      <c r="B38" s="9" t="s">
        <v>81</v>
      </c>
      <c r="C38" s="9" t="s">
        <v>82</v>
      </c>
      <c r="D38" s="9"/>
      <c r="E38" s="10">
        <v>0</v>
      </c>
      <c r="F38" s="10">
        <v>4</v>
      </c>
      <c r="G38" s="10">
        <f t="shared" si="0"/>
        <v>4</v>
      </c>
      <c r="H38" s="10">
        <f t="shared" si="1"/>
        <v>166</v>
      </c>
      <c r="I38" t="s">
        <v>121</v>
      </c>
      <c r="J38" t="s">
        <v>226</v>
      </c>
    </row>
    <row r="39" spans="1:10" ht="36" thickBot="1" x14ac:dyDescent="0.35">
      <c r="A39" s="2">
        <v>7</v>
      </c>
      <c r="B39" s="3" t="s">
        <v>83</v>
      </c>
      <c r="C39" s="12" t="s">
        <v>84</v>
      </c>
      <c r="D39" s="3">
        <v>5</v>
      </c>
      <c r="E39" s="4">
        <v>2</v>
      </c>
      <c r="F39" s="4">
        <v>2</v>
      </c>
      <c r="G39" s="4">
        <f t="shared" si="0"/>
        <v>4</v>
      </c>
      <c r="H39" s="4">
        <f t="shared" si="1"/>
        <v>170</v>
      </c>
      <c r="I39" t="s">
        <v>121</v>
      </c>
      <c r="J39" t="s">
        <v>226</v>
      </c>
    </row>
    <row r="40" spans="1:10" ht="15" thickBot="1" x14ac:dyDescent="0.35">
      <c r="A40" s="2">
        <v>7</v>
      </c>
      <c r="B40" s="6" t="s">
        <v>85</v>
      </c>
      <c r="C40" s="6" t="s">
        <v>86</v>
      </c>
      <c r="D40" s="6">
        <v>5</v>
      </c>
      <c r="E40" s="7">
        <v>3</v>
      </c>
      <c r="F40" s="7">
        <v>2</v>
      </c>
      <c r="G40" s="7">
        <f t="shared" si="0"/>
        <v>5</v>
      </c>
      <c r="H40" s="7">
        <f t="shared" si="1"/>
        <v>175</v>
      </c>
      <c r="I40" t="s">
        <v>121</v>
      </c>
      <c r="J40" t="s">
        <v>226</v>
      </c>
    </row>
    <row r="41" spans="1:10" ht="24.6" thickBot="1" x14ac:dyDescent="0.35">
      <c r="A41" s="2">
        <v>7</v>
      </c>
      <c r="B41" s="6" t="s">
        <v>87</v>
      </c>
      <c r="C41" s="11" t="s">
        <v>88</v>
      </c>
      <c r="D41" s="6">
        <v>7</v>
      </c>
      <c r="E41" s="7">
        <v>3</v>
      </c>
      <c r="F41" s="7">
        <v>2</v>
      </c>
      <c r="G41" s="7">
        <f t="shared" si="0"/>
        <v>5</v>
      </c>
      <c r="H41" s="7">
        <f t="shared" si="1"/>
        <v>180</v>
      </c>
      <c r="I41" t="s">
        <v>121</v>
      </c>
      <c r="J41" t="s">
        <v>226</v>
      </c>
    </row>
    <row r="42" spans="1:10" ht="15" thickBot="1" x14ac:dyDescent="0.35">
      <c r="A42" s="2">
        <v>7</v>
      </c>
      <c r="B42" s="6" t="s">
        <v>89</v>
      </c>
      <c r="C42" s="6" t="s">
        <v>90</v>
      </c>
      <c r="D42" s="6">
        <v>6</v>
      </c>
      <c r="E42" s="7">
        <v>4</v>
      </c>
      <c r="F42" s="7">
        <v>2</v>
      </c>
      <c r="G42" s="7">
        <f t="shared" si="0"/>
        <v>6</v>
      </c>
      <c r="H42" s="7">
        <f t="shared" si="1"/>
        <v>186</v>
      </c>
      <c r="I42" t="s">
        <v>121</v>
      </c>
      <c r="J42" t="s">
        <v>226</v>
      </c>
    </row>
    <row r="43" spans="1:10" ht="15" thickBot="1" x14ac:dyDescent="0.35">
      <c r="A43" s="2">
        <v>7</v>
      </c>
      <c r="B43" s="6" t="s">
        <v>91</v>
      </c>
      <c r="C43" s="6" t="s">
        <v>92</v>
      </c>
      <c r="D43" s="6">
        <v>3</v>
      </c>
      <c r="E43" s="7">
        <v>0</v>
      </c>
      <c r="F43" s="7">
        <v>4</v>
      </c>
      <c r="G43" s="7">
        <f t="shared" si="0"/>
        <v>4</v>
      </c>
      <c r="H43" s="7">
        <f t="shared" si="1"/>
        <v>190</v>
      </c>
      <c r="I43" t="s">
        <v>121</v>
      </c>
      <c r="J43" t="s">
        <v>226</v>
      </c>
    </row>
    <row r="44" spans="1:10" ht="15" thickBot="1" x14ac:dyDescent="0.35">
      <c r="A44" s="2">
        <v>7</v>
      </c>
      <c r="B44" s="9" t="s">
        <v>93</v>
      </c>
      <c r="C44" s="9" t="s">
        <v>94</v>
      </c>
      <c r="D44" s="9">
        <v>5</v>
      </c>
      <c r="E44" s="10">
        <v>3</v>
      </c>
      <c r="F44" s="10">
        <v>2</v>
      </c>
      <c r="G44" s="10">
        <f t="shared" si="0"/>
        <v>5</v>
      </c>
      <c r="H44" s="10">
        <f t="shared" si="1"/>
        <v>195</v>
      </c>
      <c r="I44" t="s">
        <v>121</v>
      </c>
      <c r="J44" t="s">
        <v>226</v>
      </c>
    </row>
    <row r="45" spans="1:10" ht="15" thickBot="1" x14ac:dyDescent="0.35">
      <c r="A45" s="2">
        <v>8</v>
      </c>
      <c r="B45" s="3" t="s">
        <v>95</v>
      </c>
      <c r="C45" s="3" t="s">
        <v>96</v>
      </c>
      <c r="D45" s="3">
        <v>5</v>
      </c>
      <c r="E45" s="4">
        <v>3</v>
      </c>
      <c r="F45" s="4">
        <v>2</v>
      </c>
      <c r="G45" s="4">
        <f t="shared" si="0"/>
        <v>5</v>
      </c>
      <c r="H45" s="4">
        <f t="shared" si="1"/>
        <v>200</v>
      </c>
      <c r="I45" t="s">
        <v>121</v>
      </c>
      <c r="J45" t="s">
        <v>226</v>
      </c>
    </row>
    <row r="46" spans="1:10" ht="15" thickBot="1" x14ac:dyDescent="0.35">
      <c r="A46" s="2">
        <v>8</v>
      </c>
      <c r="B46" s="6" t="s">
        <v>97</v>
      </c>
      <c r="C46" s="6" t="s">
        <v>98</v>
      </c>
      <c r="D46" s="6">
        <v>5</v>
      </c>
      <c r="E46" s="7">
        <v>4</v>
      </c>
      <c r="F46" s="7">
        <v>2</v>
      </c>
      <c r="G46" s="7">
        <f t="shared" si="0"/>
        <v>6</v>
      </c>
      <c r="H46" s="7">
        <f t="shared" si="1"/>
        <v>206</v>
      </c>
      <c r="I46" t="s">
        <v>121</v>
      </c>
      <c r="J46" t="s">
        <v>226</v>
      </c>
    </row>
    <row r="47" spans="1:10" ht="15" thickBot="1" x14ac:dyDescent="0.35">
      <c r="A47" s="2">
        <v>8</v>
      </c>
      <c r="B47" s="6" t="s">
        <v>99</v>
      </c>
      <c r="C47" s="6" t="s">
        <v>100</v>
      </c>
      <c r="D47" s="6">
        <v>6</v>
      </c>
      <c r="E47" s="7">
        <v>2</v>
      </c>
      <c r="F47" s="7">
        <v>2</v>
      </c>
      <c r="G47" s="7">
        <f t="shared" si="0"/>
        <v>4</v>
      </c>
      <c r="H47" s="7">
        <f t="shared" si="1"/>
        <v>210</v>
      </c>
      <c r="I47" t="s">
        <v>121</v>
      </c>
      <c r="J47" t="s">
        <v>226</v>
      </c>
    </row>
    <row r="48" spans="1:10" ht="15" thickBot="1" x14ac:dyDescent="0.35">
      <c r="A48" s="2">
        <v>8</v>
      </c>
      <c r="B48" s="6"/>
      <c r="C48" s="6"/>
      <c r="D48" s="6"/>
      <c r="E48" s="7"/>
      <c r="F48" s="7"/>
      <c r="G48" s="7">
        <f t="shared" si="0"/>
        <v>0</v>
      </c>
      <c r="H48" s="7">
        <f t="shared" si="1"/>
        <v>210</v>
      </c>
      <c r="I48" t="s">
        <v>121</v>
      </c>
      <c r="J48" t="s">
        <v>226</v>
      </c>
    </row>
    <row r="49" spans="1:12" ht="15" thickBot="1" x14ac:dyDescent="0.35">
      <c r="A49" s="2">
        <v>8</v>
      </c>
      <c r="B49" s="6"/>
      <c r="C49" s="6"/>
      <c r="D49" s="6"/>
      <c r="E49" s="7"/>
      <c r="F49" s="7"/>
      <c r="G49" s="7">
        <f t="shared" si="0"/>
        <v>0</v>
      </c>
      <c r="H49" s="7">
        <f t="shared" si="1"/>
        <v>210</v>
      </c>
      <c r="I49" t="s">
        <v>121</v>
      </c>
      <c r="J49" t="s">
        <v>226</v>
      </c>
    </row>
    <row r="50" spans="1:12" ht="15" thickBot="1" x14ac:dyDescent="0.35">
      <c r="A50" s="2">
        <v>8</v>
      </c>
      <c r="B50" s="9"/>
      <c r="C50" s="9"/>
      <c r="D50" s="9"/>
      <c r="E50" s="10"/>
      <c r="F50" s="10"/>
      <c r="G50" s="10">
        <f t="shared" si="0"/>
        <v>0</v>
      </c>
      <c r="H50" s="10">
        <f t="shared" si="1"/>
        <v>210</v>
      </c>
      <c r="I50" t="s">
        <v>121</v>
      </c>
      <c r="J50" t="s">
        <v>226</v>
      </c>
    </row>
    <row r="51" spans="1:12" x14ac:dyDescent="0.3">
      <c r="A51" s="2"/>
      <c r="B51" s="3" t="s">
        <v>101</v>
      </c>
      <c r="C51" s="3" t="s">
        <v>102</v>
      </c>
      <c r="D51" s="3"/>
      <c r="E51" s="4"/>
      <c r="F51" s="4"/>
      <c r="G51" s="4">
        <f t="shared" si="0"/>
        <v>0</v>
      </c>
      <c r="H51" s="4">
        <f>G51+H50</f>
        <v>210</v>
      </c>
      <c r="I51" t="s">
        <v>121</v>
      </c>
      <c r="J51" t="s">
        <v>230</v>
      </c>
    </row>
    <row r="52" spans="1:12" x14ac:dyDescent="0.3">
      <c r="A52" s="5"/>
      <c r="B52" s="6" t="s">
        <v>103</v>
      </c>
      <c r="C52" s="6" t="s">
        <v>104</v>
      </c>
      <c r="D52" s="6">
        <v>5</v>
      </c>
      <c r="E52" s="7"/>
      <c r="F52" s="7"/>
      <c r="G52" s="7">
        <f t="shared" si="0"/>
        <v>0</v>
      </c>
      <c r="H52" s="7">
        <f t="shared" ref="H52:H61" si="2">G52+H51</f>
        <v>210</v>
      </c>
      <c r="I52" t="s">
        <v>121</v>
      </c>
      <c r="J52" t="s">
        <v>230</v>
      </c>
    </row>
    <row r="53" spans="1:12" x14ac:dyDescent="0.3">
      <c r="A53" s="5"/>
      <c r="B53" s="6" t="s">
        <v>105</v>
      </c>
      <c r="C53" s="6" t="s">
        <v>106</v>
      </c>
      <c r="D53" s="6"/>
      <c r="E53" s="7"/>
      <c r="F53" s="7"/>
      <c r="G53" s="7">
        <f t="shared" si="0"/>
        <v>0</v>
      </c>
      <c r="H53" s="7">
        <f t="shared" si="2"/>
        <v>210</v>
      </c>
      <c r="I53" t="s">
        <v>121</v>
      </c>
      <c r="J53" t="s">
        <v>230</v>
      </c>
    </row>
    <row r="54" spans="1:12" x14ac:dyDescent="0.3">
      <c r="A54" s="5"/>
      <c r="B54" s="6" t="s">
        <v>107</v>
      </c>
      <c r="C54" s="6" t="s">
        <v>108</v>
      </c>
      <c r="D54" s="6">
        <v>5</v>
      </c>
      <c r="E54" s="7"/>
      <c r="F54" s="7"/>
      <c r="G54" s="7">
        <f t="shared" si="0"/>
        <v>0</v>
      </c>
      <c r="H54" s="7">
        <f t="shared" si="2"/>
        <v>210</v>
      </c>
      <c r="I54" t="s">
        <v>121</v>
      </c>
      <c r="J54" t="s">
        <v>230</v>
      </c>
    </row>
    <row r="55" spans="1:12" x14ac:dyDescent="0.3">
      <c r="A55" s="5"/>
      <c r="B55" s="6" t="s">
        <v>109</v>
      </c>
      <c r="C55" s="6" t="s">
        <v>110</v>
      </c>
      <c r="D55" s="6"/>
      <c r="E55" s="7"/>
      <c r="F55" s="7"/>
      <c r="G55" s="7">
        <f t="shared" si="0"/>
        <v>0</v>
      </c>
      <c r="H55" s="7">
        <f>G55+H54</f>
        <v>210</v>
      </c>
      <c r="I55" t="s">
        <v>121</v>
      </c>
      <c r="J55" t="s">
        <v>230</v>
      </c>
    </row>
    <row r="56" spans="1:12" ht="15" thickBot="1" x14ac:dyDescent="0.35">
      <c r="A56" s="8"/>
      <c r="B56" s="9"/>
      <c r="C56" s="9"/>
      <c r="D56" s="9"/>
      <c r="E56" s="10"/>
      <c r="F56" s="10"/>
      <c r="G56" s="10">
        <f t="shared" si="0"/>
        <v>0</v>
      </c>
      <c r="H56" s="10">
        <f t="shared" si="2"/>
        <v>210</v>
      </c>
      <c r="I56" t="s">
        <v>121</v>
      </c>
      <c r="J56" t="s">
        <v>230</v>
      </c>
    </row>
    <row r="57" spans="1:12" ht="15" thickBot="1" x14ac:dyDescent="0.35">
      <c r="A57" s="2"/>
      <c r="B57" s="3" t="s">
        <v>111</v>
      </c>
      <c r="C57" s="3" t="s">
        <v>112</v>
      </c>
      <c r="D57" s="3">
        <v>6</v>
      </c>
      <c r="E57" s="4">
        <v>2</v>
      </c>
      <c r="F57" s="4">
        <v>3</v>
      </c>
      <c r="G57" s="4">
        <f t="shared" si="0"/>
        <v>5</v>
      </c>
      <c r="H57" s="4">
        <f t="shared" si="2"/>
        <v>215</v>
      </c>
      <c r="I57" t="s">
        <v>121</v>
      </c>
      <c r="J57" t="s">
        <v>230</v>
      </c>
    </row>
    <row r="58" spans="1:12" ht="15" thickBot="1" x14ac:dyDescent="0.35">
      <c r="A58" s="5"/>
      <c r="B58" s="3" t="s">
        <v>113</v>
      </c>
      <c r="C58" s="6" t="s">
        <v>114</v>
      </c>
      <c r="D58" s="6">
        <v>5</v>
      </c>
      <c r="E58" s="7">
        <v>2</v>
      </c>
      <c r="F58" s="7">
        <v>3</v>
      </c>
      <c r="G58" s="7">
        <f>F58+E58</f>
        <v>5</v>
      </c>
      <c r="H58" s="7">
        <f t="shared" si="2"/>
        <v>220</v>
      </c>
      <c r="I58" t="s">
        <v>121</v>
      </c>
      <c r="J58" t="s">
        <v>230</v>
      </c>
    </row>
    <row r="59" spans="1:12" ht="15" thickBot="1" x14ac:dyDescent="0.35">
      <c r="A59" s="5"/>
      <c r="B59" s="3" t="s">
        <v>115</v>
      </c>
      <c r="C59" s="6" t="s">
        <v>116</v>
      </c>
      <c r="D59" s="6">
        <v>4</v>
      </c>
      <c r="E59" s="7">
        <v>2</v>
      </c>
      <c r="F59" s="7">
        <v>3</v>
      </c>
      <c r="G59" s="7">
        <f>F59+E59</f>
        <v>5</v>
      </c>
      <c r="H59" s="7">
        <f t="shared" si="2"/>
        <v>225</v>
      </c>
      <c r="I59" t="s">
        <v>121</v>
      </c>
      <c r="J59" t="s">
        <v>230</v>
      </c>
    </row>
    <row r="60" spans="1:12" ht="15" thickBot="1" x14ac:dyDescent="0.35">
      <c r="A60" s="5"/>
      <c r="B60" s="3" t="s">
        <v>117</v>
      </c>
      <c r="C60" s="6" t="s">
        <v>118</v>
      </c>
      <c r="D60" s="6"/>
      <c r="E60" s="7">
        <v>2</v>
      </c>
      <c r="F60" s="7">
        <v>3</v>
      </c>
      <c r="G60" s="7">
        <f>F60+E60</f>
        <v>5</v>
      </c>
      <c r="H60" s="7">
        <f t="shared" si="2"/>
        <v>230</v>
      </c>
      <c r="I60" t="s">
        <v>121</v>
      </c>
      <c r="J60" t="s">
        <v>230</v>
      </c>
    </row>
    <row r="61" spans="1:12" x14ac:dyDescent="0.3">
      <c r="A61" s="5"/>
      <c r="B61" s="3" t="s">
        <v>119</v>
      </c>
      <c r="C61" s="13" t="s">
        <v>108</v>
      </c>
      <c r="D61" s="6">
        <v>4</v>
      </c>
      <c r="E61" s="7">
        <v>2</v>
      </c>
      <c r="F61" s="7">
        <v>3</v>
      </c>
      <c r="G61" s="7">
        <f>F61+E61</f>
        <v>5</v>
      </c>
      <c r="H61" s="7">
        <f t="shared" si="2"/>
        <v>235</v>
      </c>
      <c r="I61" t="s">
        <v>121</v>
      </c>
      <c r="J61" t="s">
        <v>230</v>
      </c>
    </row>
    <row r="64" spans="1:12" x14ac:dyDescent="0.3">
      <c r="L64" s="14"/>
    </row>
  </sheetData>
  <mergeCells count="7">
    <mergeCell ref="H1:H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A665-950D-40CC-BF00-29F388545ACC}">
  <dimension ref="A1:K59"/>
  <sheetViews>
    <sheetView workbookViewId="0">
      <selection activeCell="G4" sqref="G4"/>
    </sheetView>
  </sheetViews>
  <sheetFormatPr baseColWidth="10" defaultRowHeight="14.4" x14ac:dyDescent="0.3"/>
  <sheetData>
    <row r="1" spans="1:11" x14ac:dyDescent="0.3">
      <c r="A1" s="69" t="s">
        <v>0</v>
      </c>
      <c r="B1" s="71" t="s">
        <v>1</v>
      </c>
      <c r="C1" s="73" t="s">
        <v>2</v>
      </c>
      <c r="D1" s="73" t="s">
        <v>3</v>
      </c>
      <c r="E1" s="76" t="s">
        <v>4</v>
      </c>
      <c r="F1" s="77"/>
      <c r="G1" s="78" t="s">
        <v>5</v>
      </c>
      <c r="H1" s="65" t="s">
        <v>6</v>
      </c>
      <c r="I1" s="67" t="s">
        <v>122</v>
      </c>
    </row>
    <row r="2" spans="1:11" ht="15" thickBot="1" x14ac:dyDescent="0.35">
      <c r="A2" s="70"/>
      <c r="B2" s="72" t="s">
        <v>1</v>
      </c>
      <c r="C2" s="74" t="s">
        <v>7</v>
      </c>
      <c r="D2" s="75"/>
      <c r="E2" s="16" t="s">
        <v>8</v>
      </c>
      <c r="F2" s="16" t="s">
        <v>9</v>
      </c>
      <c r="G2" s="79" t="s">
        <v>10</v>
      </c>
      <c r="H2" s="66"/>
      <c r="I2" s="68"/>
      <c r="J2" t="s">
        <v>224</v>
      </c>
      <c r="K2" t="s">
        <v>227</v>
      </c>
    </row>
    <row r="3" spans="1:11" ht="15" thickBot="1" x14ac:dyDescent="0.35">
      <c r="A3" s="17">
        <v>1</v>
      </c>
      <c r="B3" s="18" t="s">
        <v>123</v>
      </c>
      <c r="C3" s="18" t="s">
        <v>124</v>
      </c>
      <c r="D3" s="19">
        <v>4</v>
      </c>
      <c r="E3" s="20">
        <v>2</v>
      </c>
      <c r="F3" s="20">
        <v>2</v>
      </c>
      <c r="G3" s="21">
        <v>4</v>
      </c>
      <c r="H3" s="15">
        <f>G3</f>
        <v>4</v>
      </c>
      <c r="I3" s="22" t="e">
        <f t="shared" ref="I3:I59" si="0">H3/$G$64</f>
        <v>#DIV/0!</v>
      </c>
      <c r="J3" t="s">
        <v>226</v>
      </c>
      <c r="K3" t="s">
        <v>228</v>
      </c>
    </row>
    <row r="4" spans="1:11" ht="15" thickBot="1" x14ac:dyDescent="0.35">
      <c r="A4" s="17">
        <v>1</v>
      </c>
      <c r="B4" s="23" t="s">
        <v>13</v>
      </c>
      <c r="C4" s="23" t="s">
        <v>125</v>
      </c>
      <c r="D4" s="24">
        <v>5</v>
      </c>
      <c r="E4" s="25">
        <v>3</v>
      </c>
      <c r="F4" s="25">
        <v>2</v>
      </c>
      <c r="G4" s="26">
        <v>5</v>
      </c>
      <c r="H4" s="27">
        <f>G4+H3</f>
        <v>9</v>
      </c>
      <c r="I4" s="28" t="e">
        <f t="shared" si="0"/>
        <v>#DIV/0!</v>
      </c>
      <c r="J4" t="s">
        <v>226</v>
      </c>
      <c r="K4" t="s">
        <v>228</v>
      </c>
    </row>
    <row r="5" spans="1:11" ht="15" thickBot="1" x14ac:dyDescent="0.35">
      <c r="A5" s="17">
        <v>1</v>
      </c>
      <c r="B5" s="23" t="s">
        <v>11</v>
      </c>
      <c r="C5" s="23" t="s">
        <v>126</v>
      </c>
      <c r="D5" s="24">
        <v>4</v>
      </c>
      <c r="E5" s="25">
        <v>0</v>
      </c>
      <c r="F5" s="25">
        <v>4</v>
      </c>
      <c r="G5" s="26">
        <v>4</v>
      </c>
      <c r="H5" s="27">
        <f t="shared" ref="H5:H54" si="1">G5+H4</f>
        <v>13</v>
      </c>
      <c r="I5" s="28" t="e">
        <f t="shared" si="0"/>
        <v>#DIV/0!</v>
      </c>
      <c r="J5" t="s">
        <v>226</v>
      </c>
      <c r="K5" t="s">
        <v>228</v>
      </c>
    </row>
    <row r="6" spans="1:11" ht="15" thickBot="1" x14ac:dyDescent="0.35">
      <c r="A6" s="17">
        <v>1</v>
      </c>
      <c r="B6" s="29" t="s">
        <v>127</v>
      </c>
      <c r="C6" s="29" t="s">
        <v>128</v>
      </c>
      <c r="D6" s="30">
        <v>6</v>
      </c>
      <c r="E6" s="31">
        <v>2</v>
      </c>
      <c r="F6" s="31">
        <v>2</v>
      </c>
      <c r="G6" s="32">
        <v>4</v>
      </c>
      <c r="H6" s="33">
        <f t="shared" si="1"/>
        <v>17</v>
      </c>
      <c r="I6" s="34" t="e">
        <f t="shared" si="0"/>
        <v>#DIV/0!</v>
      </c>
      <c r="J6" t="s">
        <v>226</v>
      </c>
      <c r="K6" t="s">
        <v>228</v>
      </c>
    </row>
    <row r="7" spans="1:11" ht="15" thickBot="1" x14ac:dyDescent="0.35">
      <c r="A7" s="17">
        <v>1</v>
      </c>
      <c r="B7" s="23" t="s">
        <v>21</v>
      </c>
      <c r="C7" s="23" t="s">
        <v>22</v>
      </c>
      <c r="D7" s="24">
        <v>4</v>
      </c>
      <c r="E7" s="25">
        <v>2</v>
      </c>
      <c r="F7" s="25">
        <v>2</v>
      </c>
      <c r="G7" s="26">
        <v>4</v>
      </c>
      <c r="H7" s="27">
        <f t="shared" si="1"/>
        <v>21</v>
      </c>
      <c r="I7" s="28" t="e">
        <f t="shared" si="0"/>
        <v>#DIV/0!</v>
      </c>
      <c r="J7" t="s">
        <v>226</v>
      </c>
      <c r="K7" t="s">
        <v>228</v>
      </c>
    </row>
    <row r="8" spans="1:11" ht="15" thickBot="1" x14ac:dyDescent="0.35">
      <c r="A8" s="17">
        <v>1</v>
      </c>
      <c r="B8" s="35" t="s">
        <v>129</v>
      </c>
      <c r="C8" s="35" t="s">
        <v>130</v>
      </c>
      <c r="D8" s="36">
        <v>5</v>
      </c>
      <c r="E8" s="37">
        <v>2</v>
      </c>
      <c r="F8" s="37">
        <v>2</v>
      </c>
      <c r="G8" s="38">
        <v>4</v>
      </c>
      <c r="H8" s="39">
        <f t="shared" si="1"/>
        <v>25</v>
      </c>
      <c r="I8" s="40" t="e">
        <f t="shared" si="0"/>
        <v>#DIV/0!</v>
      </c>
      <c r="J8" t="s">
        <v>226</v>
      </c>
      <c r="K8" t="s">
        <v>228</v>
      </c>
    </row>
    <row r="9" spans="1:11" ht="15" thickBot="1" x14ac:dyDescent="0.35">
      <c r="A9" s="17">
        <v>2</v>
      </c>
      <c r="B9" s="18" t="s">
        <v>131</v>
      </c>
      <c r="C9" s="18" t="s">
        <v>132</v>
      </c>
      <c r="D9" s="19">
        <v>6</v>
      </c>
      <c r="E9" s="20">
        <v>2</v>
      </c>
      <c r="F9" s="20">
        <v>2</v>
      </c>
      <c r="G9" s="21">
        <v>4</v>
      </c>
      <c r="H9" s="15">
        <f t="shared" si="1"/>
        <v>29</v>
      </c>
      <c r="I9" s="22" t="e">
        <f t="shared" si="0"/>
        <v>#DIV/0!</v>
      </c>
      <c r="J9" t="s">
        <v>226</v>
      </c>
      <c r="K9" t="s">
        <v>228</v>
      </c>
    </row>
    <row r="10" spans="1:11" ht="15" thickBot="1" x14ac:dyDescent="0.35">
      <c r="A10" s="17">
        <v>2</v>
      </c>
      <c r="B10" s="23" t="s">
        <v>25</v>
      </c>
      <c r="C10" s="23" t="s">
        <v>26</v>
      </c>
      <c r="D10" s="24">
        <v>4</v>
      </c>
      <c r="E10" s="25">
        <v>3</v>
      </c>
      <c r="F10" s="25">
        <v>2</v>
      </c>
      <c r="G10" s="26">
        <v>5</v>
      </c>
      <c r="H10" s="27">
        <f t="shared" si="1"/>
        <v>34</v>
      </c>
      <c r="I10" s="28" t="e">
        <f t="shared" si="0"/>
        <v>#DIV/0!</v>
      </c>
      <c r="J10" t="s">
        <v>226</v>
      </c>
      <c r="K10" t="s">
        <v>228</v>
      </c>
    </row>
    <row r="11" spans="1:11" ht="15" thickBot="1" x14ac:dyDescent="0.35">
      <c r="A11" s="17">
        <v>2</v>
      </c>
      <c r="B11" s="29" t="s">
        <v>133</v>
      </c>
      <c r="C11" s="29" t="s">
        <v>134</v>
      </c>
      <c r="D11" s="30">
        <v>3</v>
      </c>
      <c r="E11" s="31">
        <v>1</v>
      </c>
      <c r="F11" s="31">
        <v>3</v>
      </c>
      <c r="G11" s="32">
        <v>4</v>
      </c>
      <c r="H11" s="33">
        <f t="shared" si="1"/>
        <v>38</v>
      </c>
      <c r="I11" s="34" t="e">
        <f t="shared" si="0"/>
        <v>#DIV/0!</v>
      </c>
      <c r="J11" t="s">
        <v>226</v>
      </c>
      <c r="K11" t="s">
        <v>228</v>
      </c>
    </row>
    <row r="12" spans="1:11" ht="15" thickBot="1" x14ac:dyDescent="0.35">
      <c r="A12" s="17">
        <v>2</v>
      </c>
      <c r="B12" s="29" t="s">
        <v>135</v>
      </c>
      <c r="C12" s="29" t="s">
        <v>136</v>
      </c>
      <c r="D12" s="30">
        <v>4</v>
      </c>
      <c r="E12" s="31">
        <v>2</v>
      </c>
      <c r="F12" s="31">
        <v>2</v>
      </c>
      <c r="G12" s="32">
        <v>4</v>
      </c>
      <c r="H12" s="33">
        <f t="shared" si="1"/>
        <v>42</v>
      </c>
      <c r="I12" s="34" t="e">
        <f t="shared" si="0"/>
        <v>#DIV/0!</v>
      </c>
      <c r="J12" t="s">
        <v>226</v>
      </c>
      <c r="K12" t="s">
        <v>228</v>
      </c>
    </row>
    <row r="13" spans="1:11" ht="15" thickBot="1" x14ac:dyDescent="0.35">
      <c r="A13" s="17">
        <v>2</v>
      </c>
      <c r="B13" s="29" t="s">
        <v>137</v>
      </c>
      <c r="C13" s="29" t="s">
        <v>20</v>
      </c>
      <c r="D13" s="30">
        <v>4</v>
      </c>
      <c r="E13" s="31">
        <v>2</v>
      </c>
      <c r="F13" s="31">
        <v>2</v>
      </c>
      <c r="G13" s="32">
        <v>4</v>
      </c>
      <c r="H13" s="33">
        <f t="shared" si="1"/>
        <v>46</v>
      </c>
      <c r="I13" s="34" t="e">
        <f t="shared" si="0"/>
        <v>#DIV/0!</v>
      </c>
      <c r="J13" t="s">
        <v>226</v>
      </c>
      <c r="K13" t="s">
        <v>228</v>
      </c>
    </row>
    <row r="14" spans="1:11" ht="15" thickBot="1" x14ac:dyDescent="0.35">
      <c r="A14" s="17">
        <v>2</v>
      </c>
      <c r="B14" s="35" t="s">
        <v>138</v>
      </c>
      <c r="C14" s="35" t="s">
        <v>139</v>
      </c>
      <c r="D14" s="36">
        <v>5</v>
      </c>
      <c r="E14" s="37">
        <v>1</v>
      </c>
      <c r="F14" s="37">
        <v>3</v>
      </c>
      <c r="G14" s="38">
        <v>4</v>
      </c>
      <c r="H14" s="39">
        <f t="shared" si="1"/>
        <v>50</v>
      </c>
      <c r="I14" s="40" t="e">
        <f t="shared" si="0"/>
        <v>#DIV/0!</v>
      </c>
      <c r="J14" t="s">
        <v>226</v>
      </c>
      <c r="K14" t="s">
        <v>228</v>
      </c>
    </row>
    <row r="15" spans="1:11" ht="15" thickBot="1" x14ac:dyDescent="0.35">
      <c r="A15" s="17">
        <v>3</v>
      </c>
      <c r="B15" s="18" t="s">
        <v>140</v>
      </c>
      <c r="C15" s="18" t="s">
        <v>141</v>
      </c>
      <c r="D15" s="19">
        <v>5</v>
      </c>
      <c r="E15" s="20">
        <v>2</v>
      </c>
      <c r="F15" s="20">
        <v>2</v>
      </c>
      <c r="G15" s="21">
        <v>4</v>
      </c>
      <c r="H15" s="15">
        <f t="shared" si="1"/>
        <v>54</v>
      </c>
      <c r="I15" s="22" t="e">
        <f t="shared" si="0"/>
        <v>#DIV/0!</v>
      </c>
      <c r="J15" t="s">
        <v>226</v>
      </c>
      <c r="K15" t="s">
        <v>228</v>
      </c>
    </row>
    <row r="16" spans="1:11" ht="15" thickBot="1" x14ac:dyDescent="0.35">
      <c r="A16" s="17">
        <v>3</v>
      </c>
      <c r="B16" s="23" t="s">
        <v>27</v>
      </c>
      <c r="C16" s="23" t="s">
        <v>142</v>
      </c>
      <c r="D16" s="24">
        <v>5</v>
      </c>
      <c r="E16" s="25">
        <v>3</v>
      </c>
      <c r="F16" s="25">
        <v>2</v>
      </c>
      <c r="G16" s="26">
        <v>5</v>
      </c>
      <c r="H16" s="27">
        <f t="shared" si="1"/>
        <v>59</v>
      </c>
      <c r="I16" s="28" t="e">
        <f t="shared" si="0"/>
        <v>#DIV/0!</v>
      </c>
      <c r="J16" t="s">
        <v>226</v>
      </c>
      <c r="K16" t="s">
        <v>228</v>
      </c>
    </row>
    <row r="17" spans="1:11" ht="15" thickBot="1" x14ac:dyDescent="0.35">
      <c r="A17" s="17">
        <v>3</v>
      </c>
      <c r="B17" s="29" t="s">
        <v>143</v>
      </c>
      <c r="C17" s="29" t="s">
        <v>144</v>
      </c>
      <c r="D17" s="30">
        <v>6</v>
      </c>
      <c r="E17" s="31">
        <v>2</v>
      </c>
      <c r="F17" s="31">
        <v>2</v>
      </c>
      <c r="G17" s="32">
        <v>4</v>
      </c>
      <c r="H17" s="33">
        <f t="shared" si="1"/>
        <v>63</v>
      </c>
      <c r="I17" s="34" t="e">
        <f t="shared" si="0"/>
        <v>#DIV/0!</v>
      </c>
      <c r="J17" t="s">
        <v>226</v>
      </c>
      <c r="K17" t="s">
        <v>228</v>
      </c>
    </row>
    <row r="18" spans="1:11" ht="15" thickBot="1" x14ac:dyDescent="0.35">
      <c r="A18" s="17">
        <v>3</v>
      </c>
      <c r="B18" s="29" t="s">
        <v>145</v>
      </c>
      <c r="C18" s="29" t="s">
        <v>146</v>
      </c>
      <c r="D18" s="30">
        <v>4</v>
      </c>
      <c r="E18" s="31">
        <v>2</v>
      </c>
      <c r="F18" s="31">
        <v>2</v>
      </c>
      <c r="G18" s="32">
        <v>4</v>
      </c>
      <c r="H18" s="33">
        <f t="shared" si="1"/>
        <v>67</v>
      </c>
      <c r="I18" s="34" t="e">
        <f t="shared" si="0"/>
        <v>#DIV/0!</v>
      </c>
      <c r="J18" t="s">
        <v>226</v>
      </c>
      <c r="K18" t="s">
        <v>228</v>
      </c>
    </row>
    <row r="19" spans="1:11" ht="15" thickBot="1" x14ac:dyDescent="0.35">
      <c r="A19" s="17">
        <v>3</v>
      </c>
      <c r="B19" s="29" t="s">
        <v>147</v>
      </c>
      <c r="C19" s="29" t="s">
        <v>148</v>
      </c>
      <c r="D19" s="30">
        <v>5</v>
      </c>
      <c r="E19" s="31">
        <v>3</v>
      </c>
      <c r="F19" s="31">
        <v>2</v>
      </c>
      <c r="G19" s="32">
        <v>5</v>
      </c>
      <c r="H19" s="33">
        <f t="shared" si="1"/>
        <v>72</v>
      </c>
      <c r="I19" s="34" t="e">
        <f t="shared" si="0"/>
        <v>#DIV/0!</v>
      </c>
      <c r="J19" t="s">
        <v>226</v>
      </c>
      <c r="K19" t="s">
        <v>228</v>
      </c>
    </row>
    <row r="20" spans="1:11" ht="15" thickBot="1" x14ac:dyDescent="0.35">
      <c r="A20" s="17">
        <v>3</v>
      </c>
      <c r="B20" s="35" t="s">
        <v>149</v>
      </c>
      <c r="C20" s="35" t="s">
        <v>150</v>
      </c>
      <c r="D20" s="36">
        <v>5</v>
      </c>
      <c r="E20" s="37">
        <v>2</v>
      </c>
      <c r="F20" s="37">
        <v>3</v>
      </c>
      <c r="G20" s="38">
        <v>5</v>
      </c>
      <c r="H20" s="39">
        <f t="shared" si="1"/>
        <v>77</v>
      </c>
      <c r="I20" s="40" t="e">
        <f t="shared" si="0"/>
        <v>#DIV/0!</v>
      </c>
      <c r="J20" t="s">
        <v>226</v>
      </c>
      <c r="K20" t="s">
        <v>228</v>
      </c>
    </row>
    <row r="21" spans="1:11" ht="15" thickBot="1" x14ac:dyDescent="0.35">
      <c r="A21" s="17">
        <v>4</v>
      </c>
      <c r="B21" s="18" t="s">
        <v>151</v>
      </c>
      <c r="C21" s="18" t="s">
        <v>152</v>
      </c>
      <c r="D21" s="19">
        <v>4</v>
      </c>
      <c r="E21" s="20">
        <v>3</v>
      </c>
      <c r="F21" s="20">
        <v>1</v>
      </c>
      <c r="G21" s="21">
        <v>4</v>
      </c>
      <c r="H21" s="15">
        <f t="shared" si="1"/>
        <v>81</v>
      </c>
      <c r="I21" s="22" t="e">
        <f t="shared" si="0"/>
        <v>#DIV/0!</v>
      </c>
      <c r="J21" t="s">
        <v>226</v>
      </c>
      <c r="K21" t="s">
        <v>228</v>
      </c>
    </row>
    <row r="22" spans="1:11" ht="15" thickBot="1" x14ac:dyDescent="0.35">
      <c r="A22" s="17">
        <v>4</v>
      </c>
      <c r="B22" s="29" t="s">
        <v>153</v>
      </c>
      <c r="C22" s="29" t="s">
        <v>154</v>
      </c>
      <c r="D22" s="30">
        <v>5</v>
      </c>
      <c r="E22" s="31">
        <v>2</v>
      </c>
      <c r="F22" s="31">
        <v>2</v>
      </c>
      <c r="G22" s="32">
        <v>4</v>
      </c>
      <c r="H22" s="33">
        <f t="shared" si="1"/>
        <v>85</v>
      </c>
      <c r="I22" s="34" t="e">
        <f t="shared" si="0"/>
        <v>#DIV/0!</v>
      </c>
      <c r="J22" t="s">
        <v>226</v>
      </c>
      <c r="K22" t="s">
        <v>228</v>
      </c>
    </row>
    <row r="23" spans="1:11" ht="15" thickBot="1" x14ac:dyDescent="0.35">
      <c r="A23" s="17">
        <v>4</v>
      </c>
      <c r="B23" s="29" t="s">
        <v>155</v>
      </c>
      <c r="C23" s="29" t="s">
        <v>156</v>
      </c>
      <c r="D23" s="30">
        <v>5</v>
      </c>
      <c r="E23" s="31">
        <v>3</v>
      </c>
      <c r="F23" s="31">
        <v>2</v>
      </c>
      <c r="G23" s="32">
        <v>5</v>
      </c>
      <c r="H23" s="33">
        <f t="shared" si="1"/>
        <v>90</v>
      </c>
      <c r="I23" s="34" t="e">
        <f t="shared" si="0"/>
        <v>#DIV/0!</v>
      </c>
      <c r="J23" t="s">
        <v>226</v>
      </c>
      <c r="K23" t="s">
        <v>228</v>
      </c>
    </row>
    <row r="24" spans="1:11" ht="15" thickBot="1" x14ac:dyDescent="0.35">
      <c r="A24" s="17">
        <v>4</v>
      </c>
      <c r="B24" s="29" t="s">
        <v>157</v>
      </c>
      <c r="C24" s="29" t="s">
        <v>158</v>
      </c>
      <c r="D24" s="30">
        <v>6</v>
      </c>
      <c r="E24" s="31">
        <v>2</v>
      </c>
      <c r="F24" s="31">
        <v>3</v>
      </c>
      <c r="G24" s="32">
        <v>5</v>
      </c>
      <c r="H24" s="33">
        <f t="shared" si="1"/>
        <v>95</v>
      </c>
      <c r="I24" s="34" t="e">
        <f t="shared" si="0"/>
        <v>#DIV/0!</v>
      </c>
      <c r="J24" t="s">
        <v>226</v>
      </c>
      <c r="K24" t="s">
        <v>228</v>
      </c>
    </row>
    <row r="25" spans="1:11" ht="15" thickBot="1" x14ac:dyDescent="0.35">
      <c r="A25" s="17">
        <v>4</v>
      </c>
      <c r="B25" s="29" t="s">
        <v>159</v>
      </c>
      <c r="C25" s="29" t="s">
        <v>160</v>
      </c>
      <c r="D25" s="30">
        <v>4</v>
      </c>
      <c r="E25" s="31">
        <v>3</v>
      </c>
      <c r="F25" s="31">
        <v>2</v>
      </c>
      <c r="G25" s="32">
        <v>5</v>
      </c>
      <c r="H25" s="33">
        <f t="shared" si="1"/>
        <v>100</v>
      </c>
      <c r="I25" s="34" t="e">
        <f t="shared" si="0"/>
        <v>#DIV/0!</v>
      </c>
      <c r="J25" t="s">
        <v>226</v>
      </c>
      <c r="K25" t="s">
        <v>228</v>
      </c>
    </row>
    <row r="26" spans="1:11" ht="15" thickBot="1" x14ac:dyDescent="0.35">
      <c r="A26" s="17">
        <v>4</v>
      </c>
      <c r="B26" s="35" t="s">
        <v>161</v>
      </c>
      <c r="C26" s="35" t="s">
        <v>162</v>
      </c>
      <c r="D26" s="36">
        <v>7</v>
      </c>
      <c r="E26" s="37">
        <v>4</v>
      </c>
      <c r="F26" s="37">
        <v>2</v>
      </c>
      <c r="G26" s="38">
        <v>6</v>
      </c>
      <c r="H26" s="39">
        <f t="shared" si="1"/>
        <v>106</v>
      </c>
      <c r="I26" s="40" t="e">
        <f t="shared" si="0"/>
        <v>#DIV/0!</v>
      </c>
      <c r="J26" t="s">
        <v>226</v>
      </c>
      <c r="K26" t="s">
        <v>228</v>
      </c>
    </row>
    <row r="27" spans="1:11" ht="15" thickBot="1" x14ac:dyDescent="0.35">
      <c r="A27" s="17">
        <v>5</v>
      </c>
      <c r="B27" s="18" t="s">
        <v>163</v>
      </c>
      <c r="C27" s="18" t="s">
        <v>164</v>
      </c>
      <c r="D27" s="19">
        <v>4</v>
      </c>
      <c r="E27" s="20">
        <v>3</v>
      </c>
      <c r="F27" s="20">
        <v>2</v>
      </c>
      <c r="G27" s="21">
        <v>5</v>
      </c>
      <c r="H27" s="15">
        <f t="shared" si="1"/>
        <v>111</v>
      </c>
      <c r="I27" s="22" t="e">
        <f t="shared" si="0"/>
        <v>#DIV/0!</v>
      </c>
      <c r="J27" t="s">
        <v>226</v>
      </c>
      <c r="K27" t="s">
        <v>228</v>
      </c>
    </row>
    <row r="28" spans="1:11" ht="15" thickBot="1" x14ac:dyDescent="0.35">
      <c r="A28" s="17">
        <v>5</v>
      </c>
      <c r="B28" s="29" t="s">
        <v>165</v>
      </c>
      <c r="C28" s="29" t="s">
        <v>166</v>
      </c>
      <c r="D28" s="30">
        <v>4</v>
      </c>
      <c r="E28" s="31">
        <v>3</v>
      </c>
      <c r="F28" s="31">
        <v>1</v>
      </c>
      <c r="G28" s="32">
        <v>4</v>
      </c>
      <c r="H28" s="33">
        <f t="shared" si="1"/>
        <v>115</v>
      </c>
      <c r="I28" s="34" t="e">
        <f t="shared" si="0"/>
        <v>#DIV/0!</v>
      </c>
      <c r="J28" t="s">
        <v>226</v>
      </c>
      <c r="K28" t="s">
        <v>228</v>
      </c>
    </row>
    <row r="29" spans="1:11" ht="15" thickBot="1" x14ac:dyDescent="0.35">
      <c r="A29" s="17">
        <v>5</v>
      </c>
      <c r="B29" s="29" t="s">
        <v>167</v>
      </c>
      <c r="C29" s="29" t="s">
        <v>168</v>
      </c>
      <c r="D29" s="30">
        <v>5</v>
      </c>
      <c r="E29" s="31">
        <v>3</v>
      </c>
      <c r="F29" s="31">
        <v>2</v>
      </c>
      <c r="G29" s="32">
        <v>5</v>
      </c>
      <c r="H29" s="33">
        <f t="shared" si="1"/>
        <v>120</v>
      </c>
      <c r="I29" s="34" t="e">
        <f t="shared" si="0"/>
        <v>#DIV/0!</v>
      </c>
      <c r="J29" t="s">
        <v>226</v>
      </c>
      <c r="K29" t="s">
        <v>228</v>
      </c>
    </row>
    <row r="30" spans="1:11" ht="15" thickBot="1" x14ac:dyDescent="0.35">
      <c r="A30" s="17">
        <v>5</v>
      </c>
      <c r="B30" s="29" t="s">
        <v>169</v>
      </c>
      <c r="C30" s="29" t="s">
        <v>170</v>
      </c>
      <c r="D30" s="30">
        <v>4</v>
      </c>
      <c r="E30" s="31">
        <v>2</v>
      </c>
      <c r="F30" s="31">
        <v>2</v>
      </c>
      <c r="G30" s="32">
        <v>4</v>
      </c>
      <c r="H30" s="33">
        <f t="shared" si="1"/>
        <v>124</v>
      </c>
      <c r="I30" s="34" t="e">
        <f t="shared" si="0"/>
        <v>#DIV/0!</v>
      </c>
      <c r="J30" t="s">
        <v>226</v>
      </c>
      <c r="K30" t="s">
        <v>228</v>
      </c>
    </row>
    <row r="31" spans="1:11" ht="15" thickBot="1" x14ac:dyDescent="0.35">
      <c r="A31" s="17">
        <v>5</v>
      </c>
      <c r="B31" s="29" t="s">
        <v>171</v>
      </c>
      <c r="C31" s="29" t="s">
        <v>172</v>
      </c>
      <c r="D31" s="30">
        <v>5</v>
      </c>
      <c r="E31" s="31">
        <v>2</v>
      </c>
      <c r="F31" s="31">
        <v>2</v>
      </c>
      <c r="G31" s="32">
        <v>4</v>
      </c>
      <c r="H31" s="33">
        <f t="shared" si="1"/>
        <v>128</v>
      </c>
      <c r="I31" s="34" t="e">
        <f t="shared" si="0"/>
        <v>#DIV/0!</v>
      </c>
      <c r="J31" t="s">
        <v>226</v>
      </c>
      <c r="K31" t="s">
        <v>228</v>
      </c>
    </row>
    <row r="32" spans="1:11" ht="15" thickBot="1" x14ac:dyDescent="0.35">
      <c r="A32" s="17">
        <v>5</v>
      </c>
      <c r="B32" s="35" t="s">
        <v>173</v>
      </c>
      <c r="C32" s="35" t="s">
        <v>174</v>
      </c>
      <c r="D32" s="36">
        <v>5</v>
      </c>
      <c r="E32" s="37">
        <v>2</v>
      </c>
      <c r="F32" s="37">
        <v>3</v>
      </c>
      <c r="G32" s="38">
        <v>5</v>
      </c>
      <c r="H32" s="39">
        <f t="shared" si="1"/>
        <v>133</v>
      </c>
      <c r="I32" s="40" t="e">
        <f t="shared" si="0"/>
        <v>#DIV/0!</v>
      </c>
      <c r="J32" t="s">
        <v>226</v>
      </c>
      <c r="K32" t="s">
        <v>228</v>
      </c>
    </row>
    <row r="33" spans="1:11" ht="15" thickBot="1" x14ac:dyDescent="0.35">
      <c r="A33" s="17">
        <v>6</v>
      </c>
      <c r="B33" s="18" t="s">
        <v>175</v>
      </c>
      <c r="C33" s="18" t="s">
        <v>176</v>
      </c>
      <c r="D33" s="19">
        <v>6</v>
      </c>
      <c r="E33" s="20">
        <v>3</v>
      </c>
      <c r="F33" s="20">
        <v>2</v>
      </c>
      <c r="G33" s="21">
        <v>5</v>
      </c>
      <c r="H33" s="15">
        <f t="shared" si="1"/>
        <v>138</v>
      </c>
      <c r="I33" s="22" t="e">
        <f t="shared" si="0"/>
        <v>#DIV/0!</v>
      </c>
      <c r="J33" t="s">
        <v>226</v>
      </c>
      <c r="K33" t="s">
        <v>228</v>
      </c>
    </row>
    <row r="34" spans="1:11" ht="15" thickBot="1" x14ac:dyDescent="0.35">
      <c r="A34" s="17">
        <v>6</v>
      </c>
      <c r="B34" s="29" t="s">
        <v>177</v>
      </c>
      <c r="C34" s="29" t="s">
        <v>178</v>
      </c>
      <c r="D34" s="30">
        <v>5</v>
      </c>
      <c r="E34" s="31">
        <v>3</v>
      </c>
      <c r="F34" s="31">
        <v>1</v>
      </c>
      <c r="G34" s="32">
        <v>4</v>
      </c>
      <c r="H34" s="33">
        <f t="shared" si="1"/>
        <v>142</v>
      </c>
      <c r="I34" s="34" t="e">
        <f t="shared" si="0"/>
        <v>#DIV/0!</v>
      </c>
      <c r="J34" t="s">
        <v>226</v>
      </c>
      <c r="K34" t="s">
        <v>228</v>
      </c>
    </row>
    <row r="35" spans="1:11" ht="15" thickBot="1" x14ac:dyDescent="0.35">
      <c r="A35" s="17">
        <v>6</v>
      </c>
      <c r="B35" s="29" t="s">
        <v>179</v>
      </c>
      <c r="C35" s="29" t="s">
        <v>180</v>
      </c>
      <c r="D35" s="30">
        <v>5</v>
      </c>
      <c r="E35" s="31">
        <v>2</v>
      </c>
      <c r="F35" s="31">
        <v>2</v>
      </c>
      <c r="G35" s="32">
        <v>4</v>
      </c>
      <c r="H35" s="33">
        <f t="shared" si="1"/>
        <v>146</v>
      </c>
      <c r="I35" s="34" t="e">
        <f t="shared" si="0"/>
        <v>#DIV/0!</v>
      </c>
      <c r="J35" t="s">
        <v>226</v>
      </c>
      <c r="K35" t="s">
        <v>228</v>
      </c>
    </row>
    <row r="36" spans="1:11" ht="15" thickBot="1" x14ac:dyDescent="0.35">
      <c r="A36" s="17">
        <v>6</v>
      </c>
      <c r="B36" s="29" t="s">
        <v>181</v>
      </c>
      <c r="C36" s="29" t="s">
        <v>182</v>
      </c>
      <c r="D36" s="30">
        <v>4</v>
      </c>
      <c r="E36" s="31">
        <v>2</v>
      </c>
      <c r="F36" s="31">
        <v>2</v>
      </c>
      <c r="G36" s="32">
        <v>4</v>
      </c>
      <c r="H36" s="33">
        <f t="shared" si="1"/>
        <v>150</v>
      </c>
      <c r="I36" s="34" t="e">
        <f t="shared" si="0"/>
        <v>#DIV/0!</v>
      </c>
      <c r="J36" t="s">
        <v>226</v>
      </c>
      <c r="K36" t="s">
        <v>228</v>
      </c>
    </row>
    <row r="37" spans="1:11" ht="15" thickBot="1" x14ac:dyDescent="0.35">
      <c r="A37" s="17">
        <v>6</v>
      </c>
      <c r="B37" s="23" t="s">
        <v>81</v>
      </c>
      <c r="C37" s="23" t="s">
        <v>82</v>
      </c>
      <c r="D37" s="24">
        <v>3</v>
      </c>
      <c r="E37" s="25">
        <v>0</v>
      </c>
      <c r="F37" s="25">
        <v>4</v>
      </c>
      <c r="G37" s="26">
        <v>4</v>
      </c>
      <c r="H37" s="27">
        <f t="shared" si="1"/>
        <v>154</v>
      </c>
      <c r="I37" s="28" t="e">
        <f t="shared" si="0"/>
        <v>#DIV/0!</v>
      </c>
      <c r="J37" t="s">
        <v>226</v>
      </c>
      <c r="K37" t="s">
        <v>228</v>
      </c>
    </row>
    <row r="38" spans="1:11" ht="15" thickBot="1" x14ac:dyDescent="0.35">
      <c r="A38" s="17">
        <v>6</v>
      </c>
      <c r="B38" s="35" t="s">
        <v>183</v>
      </c>
      <c r="C38" s="35" t="s">
        <v>184</v>
      </c>
      <c r="D38" s="36">
        <v>5</v>
      </c>
      <c r="E38" s="37">
        <v>3</v>
      </c>
      <c r="F38" s="37">
        <v>2</v>
      </c>
      <c r="G38" s="38">
        <v>5</v>
      </c>
      <c r="H38" s="39">
        <f t="shared" si="1"/>
        <v>159</v>
      </c>
      <c r="I38" s="40" t="e">
        <f t="shared" si="0"/>
        <v>#DIV/0!</v>
      </c>
      <c r="J38" t="s">
        <v>226</v>
      </c>
      <c r="K38" t="s">
        <v>228</v>
      </c>
    </row>
    <row r="39" spans="1:11" ht="15" thickBot="1" x14ac:dyDescent="0.35">
      <c r="A39" s="17">
        <v>7</v>
      </c>
      <c r="B39" s="18" t="s">
        <v>185</v>
      </c>
      <c r="C39" s="18" t="s">
        <v>186</v>
      </c>
      <c r="D39" s="19">
        <v>3</v>
      </c>
      <c r="E39" s="20">
        <v>2</v>
      </c>
      <c r="F39" s="20">
        <v>2</v>
      </c>
      <c r="G39" s="21">
        <v>4</v>
      </c>
      <c r="H39" s="15">
        <f t="shared" si="1"/>
        <v>163</v>
      </c>
      <c r="I39" s="22" t="e">
        <f t="shared" si="0"/>
        <v>#DIV/0!</v>
      </c>
      <c r="J39" t="s">
        <v>226</v>
      </c>
      <c r="K39" t="s">
        <v>228</v>
      </c>
    </row>
    <row r="40" spans="1:11" ht="15" thickBot="1" x14ac:dyDescent="0.35">
      <c r="A40" s="17">
        <v>7</v>
      </c>
      <c r="B40" s="29" t="s">
        <v>187</v>
      </c>
      <c r="C40" s="29" t="s">
        <v>188</v>
      </c>
      <c r="D40" s="30">
        <v>5</v>
      </c>
      <c r="E40" s="41">
        <v>2</v>
      </c>
      <c r="F40" s="41">
        <v>2</v>
      </c>
      <c r="G40" s="32">
        <v>4</v>
      </c>
      <c r="H40" s="33">
        <f t="shared" si="1"/>
        <v>167</v>
      </c>
      <c r="I40" s="34" t="e">
        <f t="shared" si="0"/>
        <v>#DIV/0!</v>
      </c>
      <c r="J40" t="s">
        <v>226</v>
      </c>
      <c r="K40" t="s">
        <v>228</v>
      </c>
    </row>
    <row r="41" spans="1:11" ht="15" thickBot="1" x14ac:dyDescent="0.35">
      <c r="A41" s="17">
        <v>7</v>
      </c>
      <c r="B41" s="29" t="s">
        <v>189</v>
      </c>
      <c r="C41" s="29" t="s">
        <v>190</v>
      </c>
      <c r="D41" s="30">
        <v>4</v>
      </c>
      <c r="E41" s="31">
        <v>2</v>
      </c>
      <c r="F41" s="31">
        <v>3</v>
      </c>
      <c r="G41" s="32">
        <v>5</v>
      </c>
      <c r="H41" s="33">
        <f t="shared" si="1"/>
        <v>172</v>
      </c>
      <c r="I41" s="34" t="e">
        <f t="shared" si="0"/>
        <v>#DIV/0!</v>
      </c>
      <c r="J41" t="s">
        <v>226</v>
      </c>
      <c r="K41" t="s">
        <v>228</v>
      </c>
    </row>
    <row r="42" spans="1:11" ht="15" thickBot="1" x14ac:dyDescent="0.35">
      <c r="A42" s="17">
        <v>7</v>
      </c>
      <c r="B42" s="30" t="s">
        <v>191</v>
      </c>
      <c r="C42" s="29" t="s">
        <v>192</v>
      </c>
      <c r="D42" s="30">
        <v>5</v>
      </c>
      <c r="E42" s="31">
        <v>3</v>
      </c>
      <c r="F42" s="31">
        <v>1</v>
      </c>
      <c r="G42" s="32">
        <v>4</v>
      </c>
      <c r="H42" s="33">
        <f t="shared" si="1"/>
        <v>176</v>
      </c>
      <c r="I42" s="34" t="e">
        <f t="shared" si="0"/>
        <v>#DIV/0!</v>
      </c>
      <c r="J42" t="s">
        <v>226</v>
      </c>
      <c r="K42" t="s">
        <v>228</v>
      </c>
    </row>
    <row r="43" spans="1:11" ht="15" thickBot="1" x14ac:dyDescent="0.35">
      <c r="A43" s="17">
        <v>7</v>
      </c>
      <c r="B43" s="23" t="s">
        <v>91</v>
      </c>
      <c r="C43" s="23" t="s">
        <v>193</v>
      </c>
      <c r="D43" s="24">
        <v>3</v>
      </c>
      <c r="E43" s="25">
        <v>0</v>
      </c>
      <c r="F43" s="25">
        <v>4</v>
      </c>
      <c r="G43" s="26">
        <v>4</v>
      </c>
      <c r="H43" s="42">
        <f t="shared" si="1"/>
        <v>180</v>
      </c>
      <c r="I43" s="43" t="e">
        <f t="shared" si="0"/>
        <v>#DIV/0!</v>
      </c>
      <c r="J43" t="s">
        <v>226</v>
      </c>
      <c r="K43" t="s">
        <v>228</v>
      </c>
    </row>
    <row r="44" spans="1:11" ht="15" thickBot="1" x14ac:dyDescent="0.35">
      <c r="A44" s="17">
        <v>7</v>
      </c>
      <c r="B44" s="35" t="s">
        <v>194</v>
      </c>
      <c r="C44" s="35" t="s">
        <v>195</v>
      </c>
      <c r="D44" s="36">
        <v>4</v>
      </c>
      <c r="E44" s="37">
        <v>2</v>
      </c>
      <c r="F44" s="37">
        <v>2</v>
      </c>
      <c r="G44" s="38">
        <v>4</v>
      </c>
      <c r="H44" s="39">
        <f t="shared" si="1"/>
        <v>184</v>
      </c>
      <c r="I44" s="40" t="e">
        <f t="shared" si="0"/>
        <v>#DIV/0!</v>
      </c>
      <c r="J44" t="s">
        <v>226</v>
      </c>
      <c r="K44" t="s">
        <v>228</v>
      </c>
    </row>
    <row r="45" spans="1:11" ht="15" thickBot="1" x14ac:dyDescent="0.35">
      <c r="A45" s="17">
        <v>8</v>
      </c>
      <c r="B45" s="18" t="s">
        <v>196</v>
      </c>
      <c r="C45" s="18" t="s">
        <v>197</v>
      </c>
      <c r="D45" s="19">
        <v>4</v>
      </c>
      <c r="E45" s="20">
        <v>3</v>
      </c>
      <c r="F45" s="20">
        <v>2</v>
      </c>
      <c r="G45" s="21">
        <v>5</v>
      </c>
      <c r="H45" s="15">
        <f t="shared" si="1"/>
        <v>189</v>
      </c>
      <c r="I45" s="22" t="e">
        <f t="shared" si="0"/>
        <v>#DIV/0!</v>
      </c>
      <c r="J45" t="s">
        <v>226</v>
      </c>
      <c r="K45" t="s">
        <v>228</v>
      </c>
    </row>
    <row r="46" spans="1:11" ht="15" thickBot="1" x14ac:dyDescent="0.35">
      <c r="A46" s="17">
        <v>8</v>
      </c>
      <c r="B46" s="29" t="s">
        <v>198</v>
      </c>
      <c r="C46" s="29" t="s">
        <v>199</v>
      </c>
      <c r="D46" s="30">
        <v>5</v>
      </c>
      <c r="E46" s="31">
        <v>2</v>
      </c>
      <c r="F46" s="31">
        <v>2</v>
      </c>
      <c r="G46" s="32">
        <v>4</v>
      </c>
      <c r="H46" s="33">
        <f t="shared" si="1"/>
        <v>193</v>
      </c>
      <c r="I46" s="34" t="e">
        <f t="shared" si="0"/>
        <v>#DIV/0!</v>
      </c>
      <c r="J46" t="s">
        <v>226</v>
      </c>
      <c r="K46" t="s">
        <v>228</v>
      </c>
    </row>
    <row r="47" spans="1:11" ht="15" thickBot="1" x14ac:dyDescent="0.35">
      <c r="A47" s="17">
        <v>8</v>
      </c>
      <c r="B47" s="29" t="s">
        <v>200</v>
      </c>
      <c r="C47" s="29" t="s">
        <v>201</v>
      </c>
      <c r="D47" s="31">
        <v>6</v>
      </c>
      <c r="E47" s="31">
        <v>2</v>
      </c>
      <c r="F47" s="31">
        <v>3</v>
      </c>
      <c r="G47" s="32">
        <v>5</v>
      </c>
      <c r="H47" s="33">
        <f t="shared" si="1"/>
        <v>198</v>
      </c>
      <c r="I47" s="34" t="e">
        <f t="shared" si="0"/>
        <v>#DIV/0!</v>
      </c>
      <c r="J47" t="s">
        <v>226</v>
      </c>
      <c r="K47" t="s">
        <v>228</v>
      </c>
    </row>
    <row r="48" spans="1:11" ht="15" thickBot="1" x14ac:dyDescent="0.35">
      <c r="A48" s="17">
        <v>8</v>
      </c>
      <c r="B48" s="23" t="s">
        <v>17</v>
      </c>
      <c r="C48" s="23" t="s">
        <v>18</v>
      </c>
      <c r="D48" s="24">
        <v>5</v>
      </c>
      <c r="E48" s="25">
        <v>2</v>
      </c>
      <c r="F48" s="25">
        <v>3</v>
      </c>
      <c r="G48" s="26">
        <v>5</v>
      </c>
      <c r="H48" s="27">
        <f t="shared" si="1"/>
        <v>203</v>
      </c>
      <c r="I48" s="28" t="e">
        <f t="shared" si="0"/>
        <v>#DIV/0!</v>
      </c>
      <c r="J48" t="s">
        <v>226</v>
      </c>
      <c r="K48" t="s">
        <v>228</v>
      </c>
    </row>
    <row r="49" spans="1:11" ht="15" thickBot="1" x14ac:dyDescent="0.35">
      <c r="A49" s="17">
        <v>8</v>
      </c>
      <c r="B49" s="44" t="s">
        <v>202</v>
      </c>
      <c r="C49" s="44" t="s">
        <v>203</v>
      </c>
      <c r="D49" s="45">
        <v>6</v>
      </c>
      <c r="E49" s="46">
        <v>2</v>
      </c>
      <c r="F49" s="46">
        <v>2</v>
      </c>
      <c r="G49" s="47">
        <v>4</v>
      </c>
      <c r="H49" s="48">
        <f t="shared" si="1"/>
        <v>207</v>
      </c>
      <c r="I49" s="49" t="e">
        <f t="shared" si="0"/>
        <v>#DIV/0!</v>
      </c>
      <c r="J49" t="s">
        <v>226</v>
      </c>
      <c r="K49" t="s">
        <v>228</v>
      </c>
    </row>
    <row r="50" spans="1:11" ht="15" thickBot="1" x14ac:dyDescent="0.35">
      <c r="A50" s="17">
        <v>30</v>
      </c>
      <c r="B50" s="18" t="s">
        <v>204</v>
      </c>
      <c r="C50" s="18" t="s">
        <v>205</v>
      </c>
      <c r="D50" s="19">
        <v>5</v>
      </c>
      <c r="E50" s="20">
        <v>3</v>
      </c>
      <c r="F50" s="20">
        <v>2</v>
      </c>
      <c r="G50" s="20">
        <v>5</v>
      </c>
      <c r="H50" s="50">
        <f t="shared" si="1"/>
        <v>212</v>
      </c>
      <c r="I50" s="22" t="e">
        <f t="shared" si="0"/>
        <v>#DIV/0!</v>
      </c>
      <c r="J50" t="s">
        <v>225</v>
      </c>
      <c r="K50" t="s">
        <v>228</v>
      </c>
    </row>
    <row r="51" spans="1:11" ht="15" thickBot="1" x14ac:dyDescent="0.35">
      <c r="A51" s="17">
        <v>30</v>
      </c>
      <c r="B51" s="29" t="s">
        <v>206</v>
      </c>
      <c r="C51" s="29" t="s">
        <v>207</v>
      </c>
      <c r="D51" s="30">
        <v>3</v>
      </c>
      <c r="E51" s="31">
        <v>3</v>
      </c>
      <c r="F51" s="31">
        <v>3</v>
      </c>
      <c r="G51" s="31">
        <v>6</v>
      </c>
      <c r="H51" s="41">
        <f t="shared" si="1"/>
        <v>218</v>
      </c>
      <c r="I51" s="34" t="e">
        <f t="shared" si="0"/>
        <v>#DIV/0!</v>
      </c>
      <c r="J51" t="s">
        <v>225</v>
      </c>
      <c r="K51" t="s">
        <v>228</v>
      </c>
    </row>
    <row r="52" spans="1:11" ht="15" thickBot="1" x14ac:dyDescent="0.35">
      <c r="A52" s="17">
        <v>30</v>
      </c>
      <c r="B52" s="29" t="s">
        <v>208</v>
      </c>
      <c r="C52" s="29" t="s">
        <v>209</v>
      </c>
      <c r="D52" s="30">
        <v>3</v>
      </c>
      <c r="E52" s="31">
        <v>3</v>
      </c>
      <c r="F52" s="31">
        <v>2</v>
      </c>
      <c r="G52" s="31">
        <v>5</v>
      </c>
      <c r="H52" s="41">
        <f t="shared" si="1"/>
        <v>223</v>
      </c>
      <c r="I52" s="34" t="e">
        <f t="shared" si="0"/>
        <v>#DIV/0!</v>
      </c>
      <c r="J52" t="s">
        <v>225</v>
      </c>
      <c r="K52" t="s">
        <v>228</v>
      </c>
    </row>
    <row r="53" spans="1:11" ht="15" thickBot="1" x14ac:dyDescent="0.35">
      <c r="A53" s="17">
        <v>30</v>
      </c>
      <c r="B53" s="29" t="s">
        <v>210</v>
      </c>
      <c r="C53" s="29" t="s">
        <v>211</v>
      </c>
      <c r="D53" s="30">
        <v>5</v>
      </c>
      <c r="E53" s="31">
        <v>3</v>
      </c>
      <c r="F53" s="31">
        <v>3</v>
      </c>
      <c r="G53" s="31">
        <v>6</v>
      </c>
      <c r="H53" s="41">
        <f t="shared" si="1"/>
        <v>229</v>
      </c>
      <c r="I53" s="34" t="e">
        <f t="shared" si="0"/>
        <v>#DIV/0!</v>
      </c>
      <c r="J53" t="s">
        <v>225</v>
      </c>
      <c r="K53" t="s">
        <v>228</v>
      </c>
    </row>
    <row r="54" spans="1:11" ht="15" thickBot="1" x14ac:dyDescent="0.35">
      <c r="A54" s="17">
        <v>30</v>
      </c>
      <c r="B54" s="35" t="s">
        <v>212</v>
      </c>
      <c r="C54" s="35" t="s">
        <v>213</v>
      </c>
      <c r="D54" s="36">
        <v>3</v>
      </c>
      <c r="E54" s="37">
        <v>3</v>
      </c>
      <c r="F54" s="37">
        <v>3</v>
      </c>
      <c r="G54" s="37">
        <v>6</v>
      </c>
      <c r="H54" s="51">
        <f t="shared" si="1"/>
        <v>235</v>
      </c>
      <c r="I54" s="40" t="e">
        <f t="shared" si="0"/>
        <v>#DIV/0!</v>
      </c>
      <c r="J54" t="s">
        <v>225</v>
      </c>
      <c r="K54" t="s">
        <v>228</v>
      </c>
    </row>
    <row r="55" spans="1:11" ht="15" thickBot="1" x14ac:dyDescent="0.35">
      <c r="A55" s="17">
        <v>30</v>
      </c>
      <c r="B55" s="18" t="s">
        <v>214</v>
      </c>
      <c r="C55" s="18" t="s">
        <v>215</v>
      </c>
      <c r="D55" s="36">
        <v>3</v>
      </c>
      <c r="E55" s="37">
        <v>3</v>
      </c>
      <c r="F55" s="37">
        <v>3</v>
      </c>
      <c r="G55" s="50">
        <v>5</v>
      </c>
      <c r="H55" s="50">
        <f>G55+H54</f>
        <v>240</v>
      </c>
      <c r="I55" s="22" t="e">
        <f t="shared" si="0"/>
        <v>#DIV/0!</v>
      </c>
      <c r="J55" t="s">
        <v>225</v>
      </c>
      <c r="K55" t="s">
        <v>228</v>
      </c>
    </row>
    <row r="56" spans="1:11" ht="15" thickBot="1" x14ac:dyDescent="0.35">
      <c r="A56" s="17">
        <v>30</v>
      </c>
      <c r="B56" s="29" t="s">
        <v>216</v>
      </c>
      <c r="C56" s="29" t="s">
        <v>217</v>
      </c>
      <c r="D56" s="36">
        <v>3</v>
      </c>
      <c r="E56" s="37">
        <v>3</v>
      </c>
      <c r="F56" s="37">
        <v>3</v>
      </c>
      <c r="G56" s="41">
        <v>6</v>
      </c>
      <c r="H56" s="41">
        <f>G56+H55</f>
        <v>246</v>
      </c>
      <c r="I56" s="34" t="e">
        <f t="shared" si="0"/>
        <v>#DIV/0!</v>
      </c>
      <c r="J56" t="s">
        <v>225</v>
      </c>
      <c r="K56" t="s">
        <v>228</v>
      </c>
    </row>
    <row r="57" spans="1:11" ht="15" thickBot="1" x14ac:dyDescent="0.35">
      <c r="A57" s="17">
        <v>30</v>
      </c>
      <c r="B57" s="29" t="s">
        <v>218</v>
      </c>
      <c r="C57" s="29" t="s">
        <v>219</v>
      </c>
      <c r="D57" s="36">
        <v>3</v>
      </c>
      <c r="E57" s="37">
        <v>3</v>
      </c>
      <c r="F57" s="37">
        <v>3</v>
      </c>
      <c r="G57" s="41">
        <v>6</v>
      </c>
      <c r="H57" s="41">
        <f>G57+H56</f>
        <v>252</v>
      </c>
      <c r="I57" s="34" t="e">
        <f t="shared" si="0"/>
        <v>#DIV/0!</v>
      </c>
      <c r="J57" t="s">
        <v>225</v>
      </c>
      <c r="K57" t="s">
        <v>228</v>
      </c>
    </row>
    <row r="58" spans="1:11" ht="15" thickBot="1" x14ac:dyDescent="0.35">
      <c r="A58" s="17">
        <v>30</v>
      </c>
      <c r="B58" s="29" t="s">
        <v>220</v>
      </c>
      <c r="C58" s="29" t="s">
        <v>221</v>
      </c>
      <c r="D58" s="36">
        <v>3</v>
      </c>
      <c r="E58" s="37">
        <v>3</v>
      </c>
      <c r="F58" s="37">
        <v>3</v>
      </c>
      <c r="G58" s="41">
        <v>6</v>
      </c>
      <c r="H58" s="41">
        <f>G58+H57</f>
        <v>258</v>
      </c>
      <c r="I58" s="34" t="e">
        <f t="shared" si="0"/>
        <v>#DIV/0!</v>
      </c>
      <c r="J58" t="s">
        <v>225</v>
      </c>
      <c r="K58" t="s">
        <v>228</v>
      </c>
    </row>
    <row r="59" spans="1:11" ht="15" thickBot="1" x14ac:dyDescent="0.35">
      <c r="A59" s="17">
        <v>30</v>
      </c>
      <c r="B59" s="35" t="s">
        <v>222</v>
      </c>
      <c r="C59" s="35" t="s">
        <v>223</v>
      </c>
      <c r="D59" s="36">
        <v>3</v>
      </c>
      <c r="E59" s="37">
        <v>3</v>
      </c>
      <c r="F59" s="37">
        <v>3</v>
      </c>
      <c r="G59" s="51">
        <v>5</v>
      </c>
      <c r="H59" s="51">
        <f>G59+H58</f>
        <v>263</v>
      </c>
      <c r="I59" s="40" t="e">
        <f t="shared" si="0"/>
        <v>#DIV/0!</v>
      </c>
      <c r="J59" t="s">
        <v>225</v>
      </c>
      <c r="K59" t="s">
        <v>228</v>
      </c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6B08-0AD5-49E0-874E-0A1CACEC3A2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3C06-834F-413F-8B60-5C63C9BC013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A9E5-927D-4A3A-BE0F-B9B25FEDB0D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IEME</vt:lpstr>
      <vt:lpstr>ILOG</vt:lpstr>
      <vt:lpstr>IQUI</vt:lpstr>
      <vt:lpstr>IGEM</vt:lpstr>
      <vt:lpstr>IMAT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Jahaziel</dc:creator>
  <cp:lastModifiedBy>Jesús Jahaziel</cp:lastModifiedBy>
  <dcterms:created xsi:type="dcterms:W3CDTF">2025-06-27T20:40:49Z</dcterms:created>
  <dcterms:modified xsi:type="dcterms:W3CDTF">2025-09-24T05:12:50Z</dcterms:modified>
</cp:coreProperties>
</file>