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<sst xmlns="http://schemas.openxmlformats.org/spreadsheetml/2006/main" count="157" uniqueCount="100">
  <si>
    <t>Bill of Materials</t>
  </si>
  <si>
    <t>Part Name/Description</t>
  </si>
  <si>
    <t>Unit Quantity</t>
  </si>
  <si>
    <t>Unit Prototype Cost</t>
  </si>
  <si>
    <t>Total Prototype Cost</t>
  </si>
  <si>
    <t>Manufacturer</t>
  </si>
  <si>
    <t>Manufacturer Part #</t>
  </si>
  <si>
    <t>Vendor Link</t>
  </si>
  <si>
    <t>Datasheet Link</t>
  </si>
  <si>
    <t>Supplier</t>
  </si>
  <si>
    <t>Supplier Part #</t>
  </si>
  <si>
    <t># Ordered</t>
  </si>
  <si>
    <t>Date Ordered</t>
  </si>
  <si>
    <t># Received</t>
  </si>
  <si>
    <t>Surplus</t>
  </si>
  <si>
    <t>Schematic Reference Designators</t>
  </si>
  <si>
    <t>0.1 µF ±10% 25V Ceramic Capacitor X7R 1206 (3216 Metric)</t>
  </si>
  <si>
    <t>KEMET</t>
  </si>
  <si>
    <t>C1206C104K3RACTU</t>
  </si>
  <si>
    <t>digikey</t>
  </si>
  <si>
    <t>datasheet</t>
  </si>
  <si>
    <t>399-C1206C104K3RACTUCT-ND</t>
  </si>
  <si>
    <t>C3,C4,C5</t>
  </si>
  <si>
    <t>PIC PIC® XLP™ 18Q Microcontroller IC 8-Bit 64MHz 128KB (128K x 8) FLASH 28-SOIC</t>
  </si>
  <si>
    <t>Microchip Technology</t>
  </si>
  <si>
    <t>PIC18F27Q10-I/SO</t>
  </si>
  <si>
    <t>PIC18F27Q10-I/SO-ND</t>
  </si>
  <si>
    <t>IC1</t>
  </si>
  <si>
    <t>4.7 kOhms ±1% 0.25W, 1/4W Chip Resistor 1206 (3216 Metric) Automotive AEC-Q200 Thick Film</t>
  </si>
  <si>
    <t>Stackpole Electronics Inc</t>
  </si>
  <si>
    <t>RMCF1206FT4K70</t>
  </si>
  <si>
    <t>RMCF1206FT4K70CT-ND</t>
  </si>
  <si>
    <t>R8,R9</t>
  </si>
  <si>
    <t>10 kOhms ±1% 0.25W, 1/4W Chip Resistor 1206 (3216 Metric) Automotive AEC-Q200 Thick Film</t>
  </si>
  <si>
    <t>RMCF1206FT10K0</t>
  </si>
  <si>
    <t>RMCF1206FT10K0CT-ND</t>
  </si>
  <si>
    <t>R4,R5,R6</t>
  </si>
  <si>
    <t>1.8 kOhms ±1% 0.25W, 1/4W Chip Resistor 1206 (3216 Metric) Automotive AEC-Q200 Thick Film</t>
  </si>
  <si>
    <t>RMCF1206FT1K80</t>
  </si>
  <si>
    <t>RMCF1206FT1K80CT-ND</t>
  </si>
  <si>
    <t>R2</t>
  </si>
  <si>
    <t>1 kOhms ±1% 0.25W, 1/4W Chip Resistor 1206 (3216 Metric) Automotive AEC-Q200 Thick Film</t>
  </si>
  <si>
    <t>RMCF1206FT1K00</t>
  </si>
  <si>
    <t>RMCF1206FT1K00CT-ND</t>
  </si>
  <si>
    <t>R1</t>
  </si>
  <si>
    <t>330 Ohms ±1% 0.25W, 1/4W Chip Resistor 1206 (3216 Metric) Automotive AEC-Q200 Thick Film</t>
  </si>
  <si>
    <t>RMCF1206FT330R</t>
  </si>
  <si>
    <t>RMCF1206FT330RCT-ND</t>
  </si>
  <si>
    <t>R10,R7,R3</t>
  </si>
  <si>
    <t>100 µF 50 V Aluminum - Polymer Capacitors Radial, Can - SMD 28mOhm 10000 Hrs @ 105°C</t>
  </si>
  <si>
    <t>Panasonic Electronic Components</t>
  </si>
  <si>
    <t>EEH-ZA1H101P</t>
  </si>
  <si>
    <t>P15442CT-ND</t>
  </si>
  <si>
    <t>C1</t>
  </si>
  <si>
    <t>330 µF 16 V Aluminum - Polymer Capacitors Radial, Can - SMD 6.5mOhm 5000 Hrs @ 105°C</t>
  </si>
  <si>
    <t>16SVPG330M</t>
  </si>
  <si>
    <t>10-16SVPG330MCT-ND</t>
  </si>
  <si>
    <t>C2</t>
  </si>
  <si>
    <t>330uH inductor</t>
  </si>
  <si>
    <t>Taiyo Yuden</t>
  </si>
  <si>
    <t>CB2518T331K</t>
  </si>
  <si>
    <t>587-3039-1-ND</t>
  </si>
  <si>
    <t>L1</t>
  </si>
  <si>
    <t>Diode 40 V 3A Surface Mount 1206</t>
  </si>
  <si>
    <t>SD1206T040S3R0</t>
  </si>
  <si>
    <t>478-SD1206T040S3R0CT-ND</t>
  </si>
  <si>
    <t>D1</t>
  </si>
  <si>
    <t>Test Points</t>
  </si>
  <si>
    <t>Keystone Electronics</t>
  </si>
  <si>
    <t>-5003-</t>
  </si>
  <si>
    <t>36-5003-ND</t>
  </si>
  <si>
    <t>TP1,TP2,TP3,TP4,TP5,TP6,TP7,TP8,TP9</t>
  </si>
  <si>
    <t>CONN PWR JACK 2X5.5MM SOLDER</t>
  </si>
  <si>
    <t>Same Sky (Formerly CUI Devices)</t>
  </si>
  <si>
    <t>PJ-102AH</t>
  </si>
  <si>
    <t>CP-102AH-ND</t>
  </si>
  <si>
    <t>J1</t>
  </si>
  <si>
    <t>LED GREEN DIFFUSED 1206 SMD</t>
  </si>
  <si>
    <t>Everlight Electronics Co Ltd</t>
  </si>
  <si>
    <t>QTLP650D4TR/QT15-21SYGD/S530-E2/TR8</t>
  </si>
  <si>
    <t>1080-1419-1-ND</t>
  </si>
  <si>
    <t>LED1,LED2</t>
  </si>
  <si>
    <t>Fuse 3 A</t>
  </si>
  <si>
    <t>Bel Fuse Inc.</t>
  </si>
  <si>
    <t>C1F 3</t>
  </si>
  <si>
    <t>5923-C1F3CT-ND</t>
  </si>
  <si>
    <t>F1</t>
  </si>
  <si>
    <t>Connector Header Through Hole 8(2x4) position 0.100" (2.54mm)</t>
  </si>
  <si>
    <t>Molex</t>
  </si>
  <si>
    <t>-702460801-</t>
  </si>
  <si>
    <t>900-0702460801-ND</t>
  </si>
  <si>
    <t>J12,J13</t>
  </si>
  <si>
    <t>1X8 Headers</t>
  </si>
  <si>
    <t>Peralta</t>
  </si>
  <si>
    <t>J2,J3,J4,J5,J6, J7, J9, J11, J12, J13, J14</t>
  </si>
  <si>
    <t>Jumpers</t>
  </si>
  <si>
    <t>J2,J3,J14</t>
  </si>
  <si>
    <t>Tactile buttons</t>
  </si>
  <si>
    <t>SW1,SW2,SW3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</si>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</sst>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0"/>
    <numFmt numFmtId="165" formatCode="&quot;$&quot;#,##0.00"/>
    <numFmt numFmtId="166" formatCode="M/d/yyyy"/>
  </numFmts>
  <fonts count="8">
    <font>
      <sz val="10.0"/>
      <color rgb="FF000000"/>
      <name val="Arial"/>
      <scheme val="minor"/>
    </font>
    <font>
      <b/>
      <sz val="24.0"/>
      <color theme="1"/>
      <name val="Arial"/>
    </font>
    <font>
      <color theme="1"/>
      <name val="Arial"/>
    </font>
    <font>
      <b/>
      <color theme="1"/>
      <name val="Arial"/>
    </font>
    <font>
      <u/>
      <color rgb="FF0000FF"/>
      <name val="Arial"/>
    </font>
    <font>
      <u/>
      <color rgb="FF0000FF"/>
      <name val="Arial"/>
    </font>
    <font>
      <b/>
      <sz val="12.0"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readingOrder="0" vertical="bottom"/>
    </xf>
    <xf borderId="0" fillId="0" fontId="4" numFmtId="0" xfId="0" applyAlignment="1" applyFont="1">
      <alignment readingOrder="0" vertical="bottom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165" xfId="0" applyAlignment="1" applyFont="1" applyNumberFormat="1">
      <alignment readingOrder="0" vertical="bottom"/>
    </xf>
    <xf borderId="0" fillId="0" fontId="2" numFmtId="166" xfId="0" applyAlignment="1" applyFont="1" applyNumberFormat="1">
      <alignment readingOrder="0"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2" numFmtId="3" xfId="0" applyAlignment="1" applyFont="1" applyNumberFormat="1">
      <alignment vertical="bottom"/>
    </xf>
    <xf borderId="1" fillId="0" fontId="6" numFmtId="165" xfId="0" applyAlignment="1" applyBorder="1" applyFont="1" applyNumberFormat="1">
      <alignment vertical="bottom"/>
    </xf>
    <xf borderId="0" fillId="0" fontId="7" numFmtId="165" xfId="0" applyFont="1" applyNumberFormat="1"/>
    <xf borderId="0" fillId="0" fontId="2" numFmtId="166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mm.digikey.com/Volume0/opasdata/d220001/medias/docus/4284/CB2518T331K_SS.pdf" TargetMode="External"/><Relationship Id="rId22" Type="http://schemas.openxmlformats.org/officeDocument/2006/relationships/hyperlink" Target="https://www.mouser.com/datasheet/2/40/schottky-3165252.pdf" TargetMode="External"/><Relationship Id="rId21" Type="http://schemas.openxmlformats.org/officeDocument/2006/relationships/hyperlink" Target="https://www.digikey.com/en/products/detail/kyocera-avx/SD1206T040S3R0/13557240" TargetMode="External"/><Relationship Id="rId24" Type="http://schemas.openxmlformats.org/officeDocument/2006/relationships/hyperlink" Target="https://www.keyelco.com/userAssets/file/M65p56.pdf" TargetMode="External"/><Relationship Id="rId23" Type="http://schemas.openxmlformats.org/officeDocument/2006/relationships/hyperlink" Target="https://www.digikey.com/en/products/detail/keystone-electronics/5003/362668" TargetMode="External"/><Relationship Id="rId1" Type="http://schemas.openxmlformats.org/officeDocument/2006/relationships/hyperlink" Target="https://www.digikey.com/en/products/detail/kemet/C1206C104K3RACTU/2215076?s=N4IgTCBcDaIMYEYwAYBsjkBYDWBmATgIZwAuAriALoC%2BQA" TargetMode="External"/><Relationship Id="rId2" Type="http://schemas.openxmlformats.org/officeDocument/2006/relationships/hyperlink" Target="https://content.kemet.com/datasheets/KEM_C1002_X7R_SMD.pdf" TargetMode="External"/><Relationship Id="rId3" Type="http://schemas.openxmlformats.org/officeDocument/2006/relationships/hyperlink" Target="https://www.digikey.com/en/products/detail/microchip-technology/PIC18F27Q10-I-SO/10064343" TargetMode="External"/><Relationship Id="rId4" Type="http://schemas.openxmlformats.org/officeDocument/2006/relationships/hyperlink" Target="https://ww1.microchip.com/downloads/en/DeviceDoc/PIC18F27-47Q10-Data-Sheet-40002043E.pdf" TargetMode="External"/><Relationship Id="rId9" Type="http://schemas.openxmlformats.org/officeDocument/2006/relationships/hyperlink" Target="https://www.digikey.com/en/products/detail/stackpole-electronics-inc/RMCF1206FT1K80/1758909?s=N4IgjCBcoEwAwA4CsVQGMoDMCGAbAzgKYA0IA9lANrgB0CABANYDyAFgLb4gC6pADgBcoIAKoA7AJYDmmALKFs%2BAK4AnQiAC%2BG0jCogASrIDCAMTDwAbCYAqPDUA" TargetMode="External"/><Relationship Id="rId26" Type="http://schemas.openxmlformats.org/officeDocument/2006/relationships/hyperlink" Target="https://mm.digikey.com/Volume0/opasdata/d220001/medias/docus/655/QTLP650%28C%2CD%29-2%2C3%2C4%2C7%2CB.pdf" TargetMode="External"/><Relationship Id="rId25" Type="http://schemas.openxmlformats.org/officeDocument/2006/relationships/hyperlink" Target="https://www.digikey.com/en/products/detail/same-sky-formerly-cui-devices/PJ-102AH/408448" TargetMode="External"/><Relationship Id="rId28" Type="http://schemas.openxmlformats.org/officeDocument/2006/relationships/hyperlink" Target="https://www.sameskydevices.com/product/resource/pj-102ah.pdf" TargetMode="External"/><Relationship Id="rId27" Type="http://schemas.openxmlformats.org/officeDocument/2006/relationships/hyperlink" Target="https://www.digikey.com/en/products/detail/everlight-electronics-co-ltd/QTLP650D4TR-QT15-21SYGD-S530-E2-TR8/2675910" TargetMode="External"/><Relationship Id="rId5" Type="http://schemas.openxmlformats.org/officeDocument/2006/relationships/hyperlink" Target="https://www.digikey.com/en/products/detail/stackpole-electronics-inc/RMCF1206FT4K70/1754008?s=N4IgjCBcoEwAwA4CsVQGMoDMCGAbAzgKYA0IA9lANogAsAdAOwAEA1gPIAWAtviALqkADgBcoIAKoA7AJbC2mALKFs%2BAK4AnQiAC%2B20jCogASgoDCAMTDwAbOYAq-bUA" TargetMode="External"/><Relationship Id="rId6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digikey.com/en/products/detail/bel-fuse-inc/C1F-3/4968253" TargetMode="External"/><Relationship Id="rId7" Type="http://schemas.openxmlformats.org/officeDocument/2006/relationships/hyperlink" Target="https://www.digikey.com/en/products/detail/stackpole-electronics-inc/RMCF1206FT10K0/1759669?s=N4IgTCBcDaIEoFkDCAxAjGADANhQFTUwGlMQBdAXyA" TargetMode="External"/><Relationship Id="rId8" Type="http://schemas.openxmlformats.org/officeDocument/2006/relationships/hyperlink" Target="https://www.seielect.com/catalog/sei-rmcf_rmcp.pdf" TargetMode="External"/><Relationship Id="rId31" Type="http://schemas.openxmlformats.org/officeDocument/2006/relationships/hyperlink" Target="https://www.digikey.com/en/products/detail/molex/0702460801/760165" TargetMode="External"/><Relationship Id="rId30" Type="http://schemas.openxmlformats.org/officeDocument/2006/relationships/hyperlink" Target="https://www.belfuse.com/resources/datasheets/circuitprotection/ds-cp-c1f-series.pdf" TargetMode="External"/><Relationship Id="rId11" Type="http://schemas.openxmlformats.org/officeDocument/2006/relationships/hyperlink" Target="https://www.digikey.com/en/products/detail/stackpole-electronics-inc/RMCF1206FT1K00/1759616?s=N4IgjCBcoEwAwA4CsVQGMoDMCGAbAzgKYA0IA9lANrgAEA1gPIAWAtviALqkAOALlCACqAOwCWvBpgCyhbPgCuAJ0IgAvqtIwqIAEpSAwgDEw8AGyGAKp1VA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www.seielect.com/catalog/sei-rmcf_rmcp.pdf" TargetMode="External"/><Relationship Id="rId32" Type="http://schemas.openxmlformats.org/officeDocument/2006/relationships/hyperlink" Target="https://www.molex.com/en-us/products/part-detail/702460801?display=pdf" TargetMode="External"/><Relationship Id="rId13" Type="http://schemas.openxmlformats.org/officeDocument/2006/relationships/hyperlink" Target="https://www.digikey.com/en/products/detail/stackpole-electronics-inc/RMCF1206FT330R/1753952?s=N4IgjCBcoEwAwA4CsVQGMoDMCGAbAzgKYA0IA9lANogDMNcABAPIAWAtviALqkAOALlBABVAHYBLfk0wBZQtnwBXAE6EQAX3WkYVEACUZAYQBiYeADZjAFW7qgA" TargetMode="External"/><Relationship Id="rId12" Type="http://schemas.openxmlformats.org/officeDocument/2006/relationships/hyperlink" Target="https://www.seielect.com/catalog/sei-rmcf_rmcp.pdf" TargetMode="External"/><Relationship Id="rId15" Type="http://schemas.openxmlformats.org/officeDocument/2006/relationships/hyperlink" Target="https://www.digikey.com/en/products/detail/panasonic-electronic-components/EEH-ZA1H101P/3088128?s=N4IgTCBcDaIKZwBYFoBeBDAjIzAGTADiALoC%2BQA" TargetMode="External"/><Relationship Id="rId14" Type="http://schemas.openxmlformats.org/officeDocument/2006/relationships/hyperlink" Target="https://www.seielect.com/catalog/sei-rmcf_rmcp.pdf" TargetMode="External"/><Relationship Id="rId17" Type="http://schemas.openxmlformats.org/officeDocument/2006/relationships/hyperlink" Target="https://www.digikey.com/en/products/detail/panasonic-electronic-components/16SVPG330M/11200070" TargetMode="External"/><Relationship Id="rId16" Type="http://schemas.openxmlformats.org/officeDocument/2006/relationships/hyperlink" Target="https://industrial.panasonic.com/cdbs/www-data/pdf/RDD0000/ABA0000C1221.pdf" TargetMode="External"/><Relationship Id="rId19" Type="http://schemas.openxmlformats.org/officeDocument/2006/relationships/hyperlink" Target="https://www.digikey.com/en/products/detail/taiyo-yuden/CB2518T331K/2763291" TargetMode="External"/><Relationship Id="rId18" Type="http://schemas.openxmlformats.org/officeDocument/2006/relationships/hyperlink" Target="https://industrial.panasonic.com/cdbs/www-data/pdf/AAB8000/AAB8000C17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6.5"/>
  </cols>
  <sheetData>
    <row r="1">
      <c r="A1" s="1" t="s">
        <v>0</v>
      </c>
      <c r="P1" s="2"/>
      <c r="Q1" s="2"/>
      <c r="R1" s="3"/>
      <c r="S1" s="3"/>
      <c r="T1" s="3"/>
      <c r="U1" s="3"/>
      <c r="V1" s="3"/>
      <c r="W1" s="3"/>
      <c r="X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2"/>
      <c r="Q2" s="2"/>
      <c r="R2" s="3"/>
      <c r="S2" s="3"/>
      <c r="T2" s="3"/>
      <c r="U2" s="3"/>
      <c r="V2" s="3"/>
      <c r="W2" s="3"/>
      <c r="X2" s="3"/>
    </row>
    <row r="3">
      <c r="A3" s="5" t="s">
        <v>16</v>
      </c>
      <c r="B3" s="6">
        <v>10.0</v>
      </c>
      <c r="C3" s="7">
        <v>0.1</v>
      </c>
      <c r="D3" s="8">
        <f t="shared" ref="D3:D21" si="1">B3*C3</f>
        <v>1</v>
      </c>
      <c r="E3" s="9" t="s">
        <v>17</v>
      </c>
      <c r="F3" s="9" t="s">
        <v>18</v>
      </c>
      <c r="G3" s="10" t="s">
        <v>19</v>
      </c>
      <c r="H3" s="10" t="s">
        <v>20</v>
      </c>
      <c r="I3" s="5" t="s">
        <v>19</v>
      </c>
      <c r="J3" s="5" t="s">
        <v>21</v>
      </c>
      <c r="K3" s="6">
        <v>10.0</v>
      </c>
      <c r="L3" s="11">
        <v>45734.0</v>
      </c>
      <c r="M3" s="12">
        <v>0.0</v>
      </c>
      <c r="N3" s="13">
        <f t="shared" ref="N3:N21" si="2">M3-B3</f>
        <v>-10</v>
      </c>
      <c r="O3" s="5" t="s">
        <v>22</v>
      </c>
      <c r="P3" s="2"/>
      <c r="Q3" s="2"/>
      <c r="R3" s="3"/>
      <c r="S3" s="3"/>
      <c r="T3" s="3"/>
      <c r="U3" s="3"/>
      <c r="V3" s="3"/>
      <c r="W3" s="3"/>
      <c r="X3" s="3"/>
    </row>
    <row r="4">
      <c r="A4" s="5" t="s">
        <v>23</v>
      </c>
      <c r="B4" s="6">
        <v>1.0</v>
      </c>
      <c r="C4" s="7">
        <v>1.31</v>
      </c>
      <c r="D4" s="8">
        <f t="shared" si="1"/>
        <v>1.31</v>
      </c>
      <c r="E4" s="9" t="s">
        <v>24</v>
      </c>
      <c r="F4" s="9" t="s">
        <v>25</v>
      </c>
      <c r="G4" s="10" t="s">
        <v>19</v>
      </c>
      <c r="H4" s="10" t="s">
        <v>20</v>
      </c>
      <c r="I4" s="5" t="s">
        <v>19</v>
      </c>
      <c r="J4" s="5" t="s">
        <v>26</v>
      </c>
      <c r="K4" s="6">
        <v>1.0</v>
      </c>
      <c r="L4" s="11">
        <v>45734.0</v>
      </c>
      <c r="M4" s="12">
        <v>0.0</v>
      </c>
      <c r="N4" s="13">
        <f t="shared" si="2"/>
        <v>-1</v>
      </c>
      <c r="O4" s="5" t="s">
        <v>27</v>
      </c>
      <c r="P4" s="2"/>
      <c r="Q4" s="2"/>
      <c r="R4" s="3"/>
      <c r="S4" s="3"/>
      <c r="T4" s="3"/>
      <c r="U4" s="3"/>
      <c r="V4" s="3"/>
      <c r="W4" s="3"/>
      <c r="X4" s="3"/>
    </row>
    <row r="5">
      <c r="A5" s="5" t="s">
        <v>28</v>
      </c>
      <c r="B5" s="6">
        <v>10.0</v>
      </c>
      <c r="C5" s="7">
        <v>0.1</v>
      </c>
      <c r="D5" s="8">
        <f t="shared" si="1"/>
        <v>1</v>
      </c>
      <c r="E5" s="9" t="s">
        <v>29</v>
      </c>
      <c r="F5" s="9" t="s">
        <v>30</v>
      </c>
      <c r="G5" s="10" t="s">
        <v>19</v>
      </c>
      <c r="H5" s="10" t="s">
        <v>20</v>
      </c>
      <c r="I5" s="5" t="s">
        <v>19</v>
      </c>
      <c r="J5" s="5" t="s">
        <v>31</v>
      </c>
      <c r="K5" s="6">
        <v>10.0</v>
      </c>
      <c r="L5" s="11">
        <v>45734.0</v>
      </c>
      <c r="M5" s="12">
        <v>0.0</v>
      </c>
      <c r="N5" s="13">
        <f t="shared" si="2"/>
        <v>-10</v>
      </c>
      <c r="O5" s="5" t="s">
        <v>32</v>
      </c>
      <c r="P5" s="2"/>
      <c r="Q5" s="2"/>
      <c r="R5" s="3"/>
      <c r="S5" s="3"/>
      <c r="T5" s="3"/>
      <c r="U5" s="3"/>
      <c r="V5" s="3"/>
      <c r="W5" s="3"/>
      <c r="X5" s="3"/>
    </row>
    <row r="6">
      <c r="A6" s="5" t="s">
        <v>33</v>
      </c>
      <c r="B6" s="6">
        <v>10.0</v>
      </c>
      <c r="C6" s="7">
        <v>0.1</v>
      </c>
      <c r="D6" s="8">
        <f t="shared" si="1"/>
        <v>1</v>
      </c>
      <c r="E6" s="9" t="s">
        <v>29</v>
      </c>
      <c r="F6" s="9" t="s">
        <v>34</v>
      </c>
      <c r="G6" s="10" t="s">
        <v>19</v>
      </c>
      <c r="H6" s="10" t="s">
        <v>20</v>
      </c>
      <c r="I6" s="5" t="s">
        <v>19</v>
      </c>
      <c r="J6" s="5" t="s">
        <v>35</v>
      </c>
      <c r="K6" s="6">
        <v>10.0</v>
      </c>
      <c r="L6" s="11">
        <v>45734.0</v>
      </c>
      <c r="M6" s="12">
        <v>0.0</v>
      </c>
      <c r="N6" s="13">
        <f t="shared" si="2"/>
        <v>-10</v>
      </c>
      <c r="O6" s="5" t="s">
        <v>36</v>
      </c>
      <c r="P6" s="2"/>
      <c r="Q6" s="2"/>
      <c r="R6" s="3"/>
      <c r="S6" s="3"/>
      <c r="T6" s="3"/>
      <c r="U6" s="3"/>
      <c r="V6" s="3"/>
      <c r="W6" s="3"/>
      <c r="X6" s="3"/>
    </row>
    <row r="7">
      <c r="A7" s="5" t="s">
        <v>37</v>
      </c>
      <c r="B7" s="6">
        <v>10.0</v>
      </c>
      <c r="C7" s="7">
        <v>0.1</v>
      </c>
      <c r="D7" s="8">
        <f t="shared" si="1"/>
        <v>1</v>
      </c>
      <c r="E7" s="9" t="s">
        <v>29</v>
      </c>
      <c r="F7" s="9" t="s">
        <v>38</v>
      </c>
      <c r="G7" s="10" t="s">
        <v>19</v>
      </c>
      <c r="H7" s="10" t="s">
        <v>20</v>
      </c>
      <c r="I7" s="5" t="s">
        <v>19</v>
      </c>
      <c r="J7" s="5" t="s">
        <v>39</v>
      </c>
      <c r="K7" s="6">
        <v>10.0</v>
      </c>
      <c r="L7" s="11">
        <v>45734.0</v>
      </c>
      <c r="M7" s="12">
        <v>0.0</v>
      </c>
      <c r="N7" s="13">
        <f t="shared" si="2"/>
        <v>-10</v>
      </c>
      <c r="O7" s="5" t="s">
        <v>40</v>
      </c>
      <c r="P7" s="2"/>
      <c r="Q7" s="2"/>
      <c r="R7" s="3"/>
      <c r="S7" s="3"/>
      <c r="T7" s="3"/>
      <c r="U7" s="3"/>
      <c r="V7" s="3"/>
      <c r="W7" s="3"/>
      <c r="X7" s="3"/>
    </row>
    <row r="8">
      <c r="A8" s="5" t="s">
        <v>41</v>
      </c>
      <c r="B8" s="6">
        <v>10.0</v>
      </c>
      <c r="C8" s="14">
        <v>0.1</v>
      </c>
      <c r="D8" s="8">
        <f t="shared" si="1"/>
        <v>1</v>
      </c>
      <c r="E8" s="9" t="s">
        <v>29</v>
      </c>
      <c r="F8" s="9" t="s">
        <v>42</v>
      </c>
      <c r="G8" s="10" t="s">
        <v>19</v>
      </c>
      <c r="H8" s="10" t="s">
        <v>20</v>
      </c>
      <c r="I8" s="5" t="s">
        <v>19</v>
      </c>
      <c r="J8" s="5" t="s">
        <v>43</v>
      </c>
      <c r="K8" s="6">
        <v>10.0</v>
      </c>
      <c r="L8" s="15">
        <v>45734.0</v>
      </c>
      <c r="M8" s="16">
        <v>0.0</v>
      </c>
      <c r="N8" s="13">
        <f t="shared" si="2"/>
        <v>-10</v>
      </c>
      <c r="O8" s="5" t="s">
        <v>44</v>
      </c>
      <c r="P8" s="2"/>
      <c r="Q8" s="3"/>
      <c r="R8" s="3"/>
      <c r="S8" s="3"/>
      <c r="T8" s="3"/>
      <c r="U8" s="3"/>
      <c r="V8" s="3"/>
      <c r="W8" s="3"/>
      <c r="X8" s="3"/>
    </row>
    <row r="9">
      <c r="A9" s="5" t="s">
        <v>45</v>
      </c>
      <c r="B9" s="6">
        <v>10.0</v>
      </c>
      <c r="C9" s="14">
        <v>0.1</v>
      </c>
      <c r="D9" s="8">
        <f t="shared" si="1"/>
        <v>1</v>
      </c>
      <c r="E9" s="5" t="s">
        <v>29</v>
      </c>
      <c r="F9" s="9" t="s">
        <v>46</v>
      </c>
      <c r="G9" s="10" t="s">
        <v>19</v>
      </c>
      <c r="H9" s="10" t="s">
        <v>20</v>
      </c>
      <c r="I9" s="5" t="s">
        <v>19</v>
      </c>
      <c r="J9" s="5" t="s">
        <v>47</v>
      </c>
      <c r="K9" s="6">
        <v>10.0</v>
      </c>
      <c r="L9" s="15">
        <v>45734.0</v>
      </c>
      <c r="M9" s="16">
        <v>0.0</v>
      </c>
      <c r="N9" s="13">
        <f t="shared" si="2"/>
        <v>-10</v>
      </c>
      <c r="O9" s="5" t="s">
        <v>48</v>
      </c>
      <c r="P9" s="2"/>
      <c r="Q9" s="3"/>
      <c r="R9" s="3"/>
      <c r="S9" s="3"/>
      <c r="T9" s="3"/>
      <c r="U9" s="3"/>
      <c r="V9" s="3"/>
      <c r="W9" s="3"/>
      <c r="X9" s="3"/>
    </row>
    <row r="10">
      <c r="A10" s="5" t="s">
        <v>49</v>
      </c>
      <c r="B10" s="6">
        <v>3.0</v>
      </c>
      <c r="C10" s="7">
        <v>1.84</v>
      </c>
      <c r="D10" s="8">
        <f t="shared" si="1"/>
        <v>5.52</v>
      </c>
      <c r="E10" s="9" t="s">
        <v>50</v>
      </c>
      <c r="F10" s="9" t="s">
        <v>51</v>
      </c>
      <c r="G10" s="10" t="s">
        <v>19</v>
      </c>
      <c r="H10" s="10" t="s">
        <v>20</v>
      </c>
      <c r="I10" s="5" t="s">
        <v>19</v>
      </c>
      <c r="J10" s="5" t="s">
        <v>52</v>
      </c>
      <c r="K10" s="6">
        <v>3.0</v>
      </c>
      <c r="L10" s="11">
        <v>45734.0</v>
      </c>
      <c r="M10" s="12">
        <v>0.0</v>
      </c>
      <c r="N10" s="13">
        <f t="shared" si="2"/>
        <v>-3</v>
      </c>
      <c r="O10" s="5" t="s">
        <v>53</v>
      </c>
      <c r="P10" s="2"/>
      <c r="Q10" s="2"/>
      <c r="R10" s="3"/>
      <c r="S10" s="3"/>
      <c r="T10" s="3"/>
      <c r="U10" s="3"/>
      <c r="V10" s="3"/>
      <c r="W10" s="3"/>
      <c r="X10" s="3"/>
    </row>
    <row r="11">
      <c r="A11" s="5" t="s">
        <v>54</v>
      </c>
      <c r="B11" s="6">
        <v>3.0</v>
      </c>
      <c r="C11" s="7">
        <v>1.8</v>
      </c>
      <c r="D11" s="8">
        <f t="shared" si="1"/>
        <v>5.4</v>
      </c>
      <c r="E11" s="9" t="s">
        <v>50</v>
      </c>
      <c r="F11" s="9" t="s">
        <v>55</v>
      </c>
      <c r="G11" s="10" t="s">
        <v>19</v>
      </c>
      <c r="H11" s="10" t="s">
        <v>20</v>
      </c>
      <c r="I11" s="5" t="s">
        <v>19</v>
      </c>
      <c r="J11" s="17" t="s">
        <v>56</v>
      </c>
      <c r="K11" s="6">
        <v>3.0</v>
      </c>
      <c r="L11" s="11">
        <v>45734.0</v>
      </c>
      <c r="M11" s="12">
        <v>0.0</v>
      </c>
      <c r="N11" s="13">
        <f t="shared" si="2"/>
        <v>-3</v>
      </c>
      <c r="O11" s="5" t="s">
        <v>57</v>
      </c>
      <c r="P11" s="2"/>
      <c r="Q11" s="2"/>
      <c r="R11" s="3"/>
      <c r="S11" s="3"/>
      <c r="T11" s="3"/>
      <c r="U11" s="3"/>
      <c r="V11" s="3"/>
      <c r="W11" s="3"/>
      <c r="X11" s="3"/>
    </row>
    <row r="12">
      <c r="A12" s="5" t="s">
        <v>58</v>
      </c>
      <c r="B12" s="6">
        <v>3.0</v>
      </c>
      <c r="C12" s="7">
        <v>0.12</v>
      </c>
      <c r="D12" s="8">
        <f t="shared" si="1"/>
        <v>0.36</v>
      </c>
      <c r="E12" s="5" t="s">
        <v>59</v>
      </c>
      <c r="F12" s="9" t="s">
        <v>60</v>
      </c>
      <c r="G12" s="10" t="s">
        <v>19</v>
      </c>
      <c r="H12" s="10" t="s">
        <v>20</v>
      </c>
      <c r="I12" s="5" t="s">
        <v>19</v>
      </c>
      <c r="J12" s="5" t="s">
        <v>61</v>
      </c>
      <c r="K12" s="6">
        <v>3.0</v>
      </c>
      <c r="L12" s="11">
        <v>45734.0</v>
      </c>
      <c r="M12" s="16">
        <v>0.0</v>
      </c>
      <c r="N12" s="13">
        <f t="shared" si="2"/>
        <v>-3</v>
      </c>
      <c r="O12" s="5" t="s">
        <v>62</v>
      </c>
      <c r="P12" s="2"/>
      <c r="Q12" s="3"/>
      <c r="R12" s="3"/>
      <c r="S12" s="3"/>
      <c r="T12" s="3"/>
      <c r="U12" s="3"/>
      <c r="V12" s="3"/>
      <c r="W12" s="3"/>
      <c r="X12" s="3"/>
    </row>
    <row r="13">
      <c r="A13" s="5" t="s">
        <v>63</v>
      </c>
      <c r="B13" s="6">
        <v>3.0</v>
      </c>
      <c r="C13" s="18">
        <v>0.75</v>
      </c>
      <c r="D13" s="8">
        <f t="shared" si="1"/>
        <v>2.25</v>
      </c>
      <c r="E13" s="5" t="s">
        <v>29</v>
      </c>
      <c r="F13" s="9" t="s">
        <v>64</v>
      </c>
      <c r="G13" s="10" t="s">
        <v>19</v>
      </c>
      <c r="H13" s="10" t="s">
        <v>20</v>
      </c>
      <c r="I13" s="5" t="s">
        <v>19</v>
      </c>
      <c r="J13" s="5" t="s">
        <v>65</v>
      </c>
      <c r="K13" s="6">
        <v>3.0</v>
      </c>
      <c r="L13" s="11">
        <v>45734.0</v>
      </c>
      <c r="M13" s="16">
        <v>0.0</v>
      </c>
      <c r="N13" s="13">
        <f t="shared" si="2"/>
        <v>-3</v>
      </c>
      <c r="O13" s="5" t="s">
        <v>66</v>
      </c>
      <c r="P13" s="2"/>
      <c r="Q13" s="3"/>
      <c r="R13" s="3"/>
      <c r="S13" s="3"/>
      <c r="T13" s="3"/>
      <c r="U13" s="3"/>
      <c r="V13" s="3"/>
      <c r="W13" s="3"/>
      <c r="X13" s="3"/>
    </row>
    <row r="14">
      <c r="A14" s="3" t="s">
        <v>67</v>
      </c>
      <c r="B14" s="6">
        <v>10.0</v>
      </c>
      <c r="C14" s="14">
        <v>0.39</v>
      </c>
      <c r="D14" s="8">
        <f t="shared" si="1"/>
        <v>3.9</v>
      </c>
      <c r="E14" s="5" t="s">
        <v>68</v>
      </c>
      <c r="F14" s="9" t="s">
        <v>69</v>
      </c>
      <c r="G14" s="10" t="s">
        <v>19</v>
      </c>
      <c r="H14" s="10" t="s">
        <v>20</v>
      </c>
      <c r="I14" s="5" t="s">
        <v>19</v>
      </c>
      <c r="J14" s="5" t="s">
        <v>70</v>
      </c>
      <c r="K14" s="6">
        <v>10.0</v>
      </c>
      <c r="L14" s="15">
        <v>45734.0</v>
      </c>
      <c r="M14" s="16">
        <v>0.0</v>
      </c>
      <c r="N14" s="13">
        <f t="shared" si="2"/>
        <v>-10</v>
      </c>
      <c r="O14" s="5" t="s">
        <v>71</v>
      </c>
      <c r="P14" s="2"/>
      <c r="Q14" s="3"/>
      <c r="R14" s="3"/>
      <c r="S14" s="3"/>
      <c r="T14" s="3"/>
      <c r="U14" s="3"/>
      <c r="V14" s="3"/>
      <c r="W14" s="3"/>
      <c r="X14" s="3"/>
    </row>
    <row r="15">
      <c r="A15" s="5" t="s">
        <v>72</v>
      </c>
      <c r="B15" s="6">
        <v>3.0</v>
      </c>
      <c r="C15" s="18">
        <v>0.76</v>
      </c>
      <c r="D15" s="8">
        <f t="shared" si="1"/>
        <v>2.28</v>
      </c>
      <c r="E15" s="5" t="s">
        <v>73</v>
      </c>
      <c r="F15" s="9" t="s">
        <v>74</v>
      </c>
      <c r="G15" s="10" t="s">
        <v>19</v>
      </c>
      <c r="H15" s="10" t="s">
        <v>20</v>
      </c>
      <c r="I15" s="5" t="s">
        <v>19</v>
      </c>
      <c r="J15" s="5" t="s">
        <v>75</v>
      </c>
      <c r="K15" s="6">
        <v>3.0</v>
      </c>
      <c r="L15" s="15">
        <v>45734.0</v>
      </c>
      <c r="M15" s="5">
        <v>0.0</v>
      </c>
      <c r="N15" s="13">
        <f t="shared" si="2"/>
        <v>-3</v>
      </c>
      <c r="O15" s="5" t="s">
        <v>76</v>
      </c>
      <c r="P15" s="2"/>
      <c r="Q15" s="3"/>
      <c r="R15" s="3"/>
      <c r="S15" s="3"/>
      <c r="T15" s="3"/>
      <c r="U15" s="3"/>
      <c r="V15" s="3"/>
      <c r="W15" s="3"/>
      <c r="X15" s="3"/>
    </row>
    <row r="16">
      <c r="A16" s="5" t="s">
        <v>77</v>
      </c>
      <c r="B16" s="5">
        <v>10.0</v>
      </c>
      <c r="C16" s="14">
        <v>0.31</v>
      </c>
      <c r="D16" s="8">
        <f t="shared" si="1"/>
        <v>3.1</v>
      </c>
      <c r="E16" s="5" t="s">
        <v>78</v>
      </c>
      <c r="F16" s="9" t="s">
        <v>79</v>
      </c>
      <c r="G16" s="10" t="s">
        <v>19</v>
      </c>
      <c r="H16" s="10" t="s">
        <v>20</v>
      </c>
      <c r="I16" s="5" t="s">
        <v>19</v>
      </c>
      <c r="J16" s="5" t="s">
        <v>80</v>
      </c>
      <c r="K16" s="5">
        <v>10.0</v>
      </c>
      <c r="L16" s="15">
        <v>45734.0</v>
      </c>
      <c r="M16" s="5">
        <v>0.0</v>
      </c>
      <c r="N16" s="13">
        <f t="shared" si="2"/>
        <v>-10</v>
      </c>
      <c r="O16" s="5" t="s">
        <v>81</v>
      </c>
      <c r="P16" s="2"/>
      <c r="Q16" s="3"/>
      <c r="R16" s="3"/>
      <c r="S16" s="3"/>
      <c r="T16" s="3"/>
      <c r="U16" s="3"/>
      <c r="V16" s="3"/>
      <c r="W16" s="3"/>
      <c r="X16" s="3"/>
    </row>
    <row r="17">
      <c r="A17" s="5" t="s">
        <v>82</v>
      </c>
      <c r="B17" s="6">
        <v>5.0</v>
      </c>
      <c r="C17" s="14">
        <v>0.34</v>
      </c>
      <c r="D17" s="8">
        <f t="shared" si="1"/>
        <v>1.7</v>
      </c>
      <c r="E17" s="5" t="s">
        <v>83</v>
      </c>
      <c r="F17" s="9" t="s">
        <v>84</v>
      </c>
      <c r="G17" s="10" t="s">
        <v>19</v>
      </c>
      <c r="H17" s="10" t="s">
        <v>20</v>
      </c>
      <c r="I17" s="5" t="s">
        <v>19</v>
      </c>
      <c r="J17" s="5" t="s">
        <v>85</v>
      </c>
      <c r="K17" s="6">
        <v>5.0</v>
      </c>
      <c r="L17" s="15">
        <v>45734.0</v>
      </c>
      <c r="M17" s="16">
        <v>0.0</v>
      </c>
      <c r="N17" s="13">
        <f t="shared" si="2"/>
        <v>-5</v>
      </c>
      <c r="O17" s="5" t="s">
        <v>86</v>
      </c>
      <c r="P17" s="2"/>
      <c r="Q17" s="3"/>
      <c r="R17" s="3"/>
      <c r="S17" s="3"/>
      <c r="T17" s="3"/>
      <c r="U17" s="3"/>
      <c r="V17" s="3"/>
      <c r="W17" s="3"/>
      <c r="X17" s="3"/>
    </row>
    <row r="18">
      <c r="A18" s="5" t="s">
        <v>87</v>
      </c>
      <c r="B18" s="5">
        <v>4.0</v>
      </c>
      <c r="C18" s="14">
        <v>0.95</v>
      </c>
      <c r="D18" s="8">
        <f t="shared" si="1"/>
        <v>3.8</v>
      </c>
      <c r="E18" s="5" t="s">
        <v>88</v>
      </c>
      <c r="F18" s="9" t="s">
        <v>89</v>
      </c>
      <c r="G18" s="10" t="s">
        <v>19</v>
      </c>
      <c r="H18" s="10" t="s">
        <v>20</v>
      </c>
      <c r="I18" s="5" t="s">
        <v>19</v>
      </c>
      <c r="J18" s="5" t="s">
        <v>90</v>
      </c>
      <c r="K18" s="5">
        <v>4.0</v>
      </c>
      <c r="L18" s="15">
        <v>45734.0</v>
      </c>
      <c r="M18" s="5">
        <v>0.0</v>
      </c>
      <c r="N18" s="13">
        <f t="shared" si="2"/>
        <v>-4</v>
      </c>
      <c r="O18" s="5" t="s">
        <v>91</v>
      </c>
      <c r="P18" s="2"/>
      <c r="Q18" s="3"/>
      <c r="R18" s="3"/>
      <c r="S18" s="3"/>
      <c r="T18" s="3"/>
      <c r="U18" s="3"/>
      <c r="V18" s="3"/>
      <c r="W18" s="3"/>
      <c r="X18" s="3"/>
    </row>
    <row r="19">
      <c r="A19" s="5" t="s">
        <v>92</v>
      </c>
      <c r="B19" s="19">
        <v>3.0</v>
      </c>
      <c r="C19" s="14">
        <v>0.0</v>
      </c>
      <c r="D19" s="8">
        <f t="shared" si="1"/>
        <v>0</v>
      </c>
      <c r="E19" s="3" t="s">
        <v>93</v>
      </c>
      <c r="F19" s="20"/>
      <c r="G19" s="3"/>
      <c r="H19" s="3"/>
      <c r="I19" s="5" t="s">
        <v>93</v>
      </c>
      <c r="J19" s="3"/>
      <c r="K19" s="16"/>
      <c r="L19" s="15">
        <v>45734.0</v>
      </c>
      <c r="M19" s="16">
        <v>0.0</v>
      </c>
      <c r="N19" s="13">
        <f t="shared" si="2"/>
        <v>-3</v>
      </c>
      <c r="O19" s="5" t="s">
        <v>94</v>
      </c>
      <c r="P19" s="2"/>
      <c r="Q19" s="3"/>
      <c r="R19" s="3"/>
      <c r="S19" s="3"/>
      <c r="T19" s="3"/>
      <c r="U19" s="3"/>
      <c r="V19" s="3"/>
      <c r="W19" s="3"/>
      <c r="X19" s="3"/>
    </row>
    <row r="20">
      <c r="A20" s="3" t="s">
        <v>95</v>
      </c>
      <c r="B20" s="19">
        <v>3.0</v>
      </c>
      <c r="C20" s="14">
        <v>0.0</v>
      </c>
      <c r="D20" s="8">
        <f t="shared" si="1"/>
        <v>0</v>
      </c>
      <c r="E20" s="3" t="s">
        <v>93</v>
      </c>
      <c r="F20" s="20"/>
      <c r="G20" s="3"/>
      <c r="H20" s="3"/>
      <c r="I20" s="5" t="s">
        <v>93</v>
      </c>
      <c r="J20" s="3"/>
      <c r="K20" s="16"/>
      <c r="L20" s="15">
        <v>45734.0</v>
      </c>
      <c r="M20" s="16">
        <v>0.0</v>
      </c>
      <c r="N20" s="13">
        <f t="shared" si="2"/>
        <v>-3</v>
      </c>
      <c r="O20" s="5" t="s">
        <v>96</v>
      </c>
      <c r="P20" s="2"/>
      <c r="Q20" s="3"/>
      <c r="R20" s="3"/>
      <c r="S20" s="3"/>
      <c r="T20" s="3"/>
      <c r="U20" s="3"/>
      <c r="V20" s="3"/>
      <c r="W20" s="3"/>
      <c r="X20" s="3"/>
    </row>
    <row r="21">
      <c r="A21" s="5" t="s">
        <v>97</v>
      </c>
      <c r="B21" s="19">
        <v>3.0</v>
      </c>
      <c r="C21" s="18">
        <v>0.0</v>
      </c>
      <c r="D21" s="8">
        <f t="shared" si="1"/>
        <v>0</v>
      </c>
      <c r="E21" s="3" t="s">
        <v>93</v>
      </c>
      <c r="F21" s="20"/>
      <c r="G21" s="21"/>
      <c r="H21" s="21"/>
      <c r="I21" s="5" t="s">
        <v>93</v>
      </c>
      <c r="J21" s="3"/>
      <c r="K21" s="16"/>
      <c r="L21" s="15">
        <v>45734.0</v>
      </c>
      <c r="M21" s="5">
        <v>0.0</v>
      </c>
      <c r="N21" s="13">
        <f t="shared" si="2"/>
        <v>-3</v>
      </c>
      <c r="O21" s="5" t="s">
        <v>98</v>
      </c>
      <c r="P21" s="2"/>
      <c r="Q21" s="3"/>
      <c r="R21" s="3"/>
      <c r="S21" s="3"/>
      <c r="T21" s="3"/>
      <c r="U21" s="3"/>
      <c r="V21" s="3"/>
      <c r="W21" s="3"/>
      <c r="X21" s="3"/>
    </row>
    <row r="22">
      <c r="A22" s="3"/>
      <c r="B22" s="22"/>
      <c r="C22" s="23" t="s">
        <v>99</v>
      </c>
      <c r="D22" s="24">
        <f>SUM(D3:D21)</f>
        <v>35.62</v>
      </c>
      <c r="E22" s="3"/>
      <c r="F22" s="20"/>
      <c r="G22" s="3"/>
      <c r="H22" s="3"/>
      <c r="I22" s="3"/>
      <c r="J22" s="3"/>
      <c r="K22" s="3"/>
      <c r="L22" s="25"/>
      <c r="M22" s="3"/>
      <c r="N22" s="22"/>
      <c r="O22" s="3"/>
      <c r="P22" s="2"/>
      <c r="Q22" s="3"/>
      <c r="R22" s="3"/>
      <c r="S22" s="3"/>
      <c r="T22" s="3"/>
      <c r="U22" s="3"/>
      <c r="V22" s="3"/>
      <c r="W22" s="3"/>
      <c r="X22" s="3"/>
    </row>
    <row r="23">
      <c r="A23" s="3"/>
      <c r="B23" s="22"/>
      <c r="C23" s="26"/>
      <c r="D23" s="8"/>
      <c r="E23" s="3"/>
      <c r="F23" s="20"/>
      <c r="G23" s="3"/>
      <c r="H23" s="3"/>
      <c r="I23" s="3"/>
      <c r="J23" s="3"/>
      <c r="K23" s="3"/>
      <c r="L23" s="25"/>
      <c r="M23" s="3"/>
      <c r="N23" s="22"/>
      <c r="O23" s="3"/>
      <c r="P23" s="2"/>
      <c r="Q23" s="3"/>
      <c r="R23" s="3"/>
      <c r="S23" s="3"/>
      <c r="T23" s="3"/>
      <c r="U23" s="3"/>
      <c r="V23" s="3"/>
      <c r="W23" s="3"/>
      <c r="X23" s="3"/>
    </row>
    <row r="24">
      <c r="A24" s="3"/>
      <c r="B24" s="22"/>
      <c r="C24" s="26"/>
      <c r="D24" s="26"/>
      <c r="E24" s="3"/>
      <c r="F24" s="20"/>
      <c r="G24" s="3"/>
      <c r="H24" s="3"/>
      <c r="I24" s="3"/>
      <c r="J24" s="3"/>
      <c r="K24" s="3"/>
      <c r="L24" s="25"/>
      <c r="M24" s="3"/>
      <c r="N24" s="22"/>
      <c r="O24" s="3"/>
      <c r="P24" s="2"/>
      <c r="Q24" s="3"/>
      <c r="R24" s="3"/>
      <c r="S24" s="3"/>
      <c r="T24" s="3"/>
      <c r="U24" s="3"/>
      <c r="V24" s="3"/>
      <c r="W24" s="3"/>
      <c r="X24" s="3"/>
    </row>
    <row r="25">
      <c r="A25" s="3"/>
      <c r="B25" s="19"/>
      <c r="C25" s="26"/>
      <c r="D25" s="8"/>
      <c r="E25" s="3"/>
      <c r="F25" s="20"/>
      <c r="G25" s="3"/>
      <c r="H25" s="3"/>
      <c r="I25" s="5"/>
      <c r="J25" s="3"/>
      <c r="K25" s="16"/>
      <c r="L25" s="15"/>
      <c r="M25" s="16"/>
      <c r="N25" s="13"/>
      <c r="O25" s="5"/>
      <c r="P25" s="2"/>
      <c r="Q25" s="3"/>
      <c r="R25" s="3"/>
      <c r="S25" s="3"/>
      <c r="T25" s="3"/>
      <c r="U25" s="3"/>
      <c r="V25" s="3"/>
      <c r="W25" s="3"/>
      <c r="X25" s="3"/>
    </row>
    <row r="26">
      <c r="A26" s="3"/>
      <c r="B26" s="22"/>
      <c r="C26" s="26"/>
      <c r="D26" s="26"/>
      <c r="E26" s="3"/>
      <c r="F26" s="20"/>
      <c r="G26" s="3"/>
      <c r="H26" s="3"/>
      <c r="I26" s="3"/>
      <c r="J26" s="3"/>
      <c r="K26" s="3"/>
      <c r="L26" s="25"/>
      <c r="M26" s="3"/>
      <c r="N26" s="22"/>
      <c r="O26" s="3"/>
      <c r="P26" s="2"/>
      <c r="Q26" s="3"/>
      <c r="R26" s="3"/>
      <c r="S26" s="3"/>
      <c r="T26" s="3"/>
      <c r="U26" s="3"/>
      <c r="V26" s="3"/>
      <c r="W26" s="3"/>
      <c r="X26" s="3"/>
    </row>
    <row r="27">
      <c r="A27" s="3"/>
      <c r="B27" s="22"/>
      <c r="C27" s="26"/>
      <c r="D27" s="26"/>
      <c r="E27" s="3"/>
      <c r="F27" s="20"/>
      <c r="G27" s="3"/>
      <c r="H27" s="3"/>
      <c r="I27" s="3"/>
      <c r="J27" s="3"/>
      <c r="K27" s="3"/>
      <c r="L27" s="25"/>
      <c r="M27" s="3"/>
      <c r="N27" s="22"/>
      <c r="O27" s="3"/>
      <c r="P27" s="2"/>
      <c r="Q27" s="3"/>
      <c r="R27" s="3"/>
      <c r="S27" s="3"/>
      <c r="T27" s="3"/>
      <c r="U27" s="3"/>
      <c r="V27" s="3"/>
      <c r="W27" s="3"/>
      <c r="X27" s="3"/>
    </row>
    <row r="28">
      <c r="A28" s="3"/>
      <c r="B28" s="22"/>
      <c r="C28" s="26"/>
      <c r="D28" s="26"/>
      <c r="E28" s="3"/>
      <c r="F28" s="20"/>
      <c r="G28" s="3"/>
      <c r="H28" s="3"/>
      <c r="I28" s="3"/>
      <c r="J28" s="3"/>
      <c r="K28" s="3"/>
      <c r="L28" s="25"/>
      <c r="M28" s="3"/>
      <c r="N28" s="22"/>
      <c r="O28" s="3"/>
      <c r="P28" s="2"/>
      <c r="Q28" s="3"/>
      <c r="R28" s="3"/>
      <c r="S28" s="3"/>
      <c r="T28" s="3"/>
      <c r="U28" s="3"/>
      <c r="V28" s="3"/>
      <c r="W28" s="3"/>
      <c r="X28" s="3"/>
    </row>
    <row r="29">
      <c r="A29" s="3"/>
      <c r="B29" s="22"/>
      <c r="C29" s="26"/>
      <c r="D29" s="26"/>
      <c r="E29" s="3"/>
      <c r="F29" s="20"/>
      <c r="G29" s="3"/>
      <c r="H29" s="3"/>
      <c r="I29" s="3"/>
      <c r="J29" s="3"/>
      <c r="K29" s="3"/>
      <c r="L29" s="25"/>
      <c r="M29" s="3"/>
      <c r="N29" s="22"/>
      <c r="O29" s="3"/>
      <c r="P29" s="2"/>
      <c r="Q29" s="3"/>
      <c r="R29" s="3"/>
      <c r="S29" s="3"/>
      <c r="T29" s="3"/>
      <c r="U29" s="3"/>
      <c r="V29" s="3"/>
      <c r="W29" s="3"/>
      <c r="X29" s="3"/>
    </row>
    <row r="30">
      <c r="A30" s="3"/>
      <c r="B30" s="22"/>
      <c r="C30" s="26"/>
      <c r="D30" s="26"/>
      <c r="E30" s="3"/>
      <c r="F30" s="20"/>
      <c r="G30" s="3"/>
      <c r="H30" s="3"/>
      <c r="I30" s="3"/>
      <c r="J30" s="3"/>
      <c r="K30" s="3"/>
      <c r="L30" s="25"/>
      <c r="M30" s="3"/>
      <c r="N30" s="22"/>
      <c r="O30" s="3"/>
      <c r="P30" s="2"/>
      <c r="Q30" s="3"/>
      <c r="R30" s="3"/>
      <c r="S30" s="3"/>
      <c r="T30" s="3"/>
      <c r="U30" s="3"/>
      <c r="V30" s="3"/>
      <c r="W30" s="3"/>
      <c r="X30" s="3"/>
    </row>
    <row r="31">
      <c r="A31" s="3"/>
      <c r="B31" s="22"/>
      <c r="C31" s="26"/>
      <c r="D31" s="26"/>
      <c r="E31" s="3"/>
      <c r="F31" s="20"/>
      <c r="G31" s="3"/>
      <c r="H31" s="3"/>
      <c r="I31" s="3"/>
      <c r="J31" s="3"/>
      <c r="K31" s="3"/>
      <c r="L31" s="25"/>
      <c r="M31" s="3"/>
      <c r="N31" s="22"/>
      <c r="O31" s="3"/>
      <c r="P31" s="2"/>
      <c r="Q31" s="3"/>
      <c r="R31" s="3"/>
      <c r="S31" s="3"/>
      <c r="T31" s="3"/>
      <c r="U31" s="3"/>
      <c r="V31" s="3"/>
      <c r="W31" s="3"/>
      <c r="X31" s="3"/>
    </row>
    <row r="32">
      <c r="A32" s="3"/>
      <c r="B32" s="22"/>
      <c r="C32" s="26"/>
      <c r="D32" s="26"/>
      <c r="E32" s="3"/>
      <c r="F32" s="20"/>
      <c r="G32" s="3"/>
      <c r="H32" s="3"/>
      <c r="I32" s="3"/>
      <c r="J32" s="3"/>
      <c r="K32" s="3"/>
      <c r="L32" s="25"/>
      <c r="M32" s="3"/>
      <c r="N32" s="22"/>
      <c r="O32" s="3"/>
      <c r="P32" s="2"/>
      <c r="Q32" s="3"/>
      <c r="R32" s="3"/>
      <c r="S32" s="3"/>
      <c r="T32" s="3"/>
      <c r="U32" s="3"/>
      <c r="V32" s="3"/>
      <c r="W32" s="3"/>
      <c r="X32" s="3"/>
    </row>
    <row r="33">
      <c r="A33" s="3"/>
      <c r="B33" s="22"/>
      <c r="C33" s="26"/>
      <c r="D33" s="26"/>
      <c r="E33" s="3"/>
      <c r="F33" s="20"/>
      <c r="G33" s="3"/>
      <c r="H33" s="3"/>
      <c r="I33" s="3"/>
      <c r="J33" s="3"/>
      <c r="K33" s="3"/>
      <c r="L33" s="25"/>
      <c r="M33" s="3"/>
      <c r="N33" s="22"/>
      <c r="O33" s="3"/>
      <c r="P33" s="2"/>
      <c r="Q33" s="3"/>
      <c r="R33" s="3"/>
      <c r="S33" s="3"/>
      <c r="T33" s="3"/>
      <c r="U33" s="3"/>
      <c r="V33" s="3"/>
      <c r="W33" s="3"/>
      <c r="X33" s="3"/>
    </row>
    <row r="34">
      <c r="A34" s="3"/>
      <c r="B34" s="22"/>
      <c r="C34" s="26"/>
      <c r="D34" s="26"/>
      <c r="E34" s="3"/>
      <c r="F34" s="20"/>
      <c r="G34" s="3"/>
      <c r="H34" s="3"/>
      <c r="I34" s="3"/>
      <c r="J34" s="3"/>
      <c r="K34" s="3"/>
      <c r="L34" s="25"/>
      <c r="M34" s="3"/>
      <c r="N34" s="22"/>
      <c r="O34" s="3"/>
      <c r="P34" s="2"/>
      <c r="Q34" s="3"/>
      <c r="R34" s="3"/>
      <c r="S34" s="3"/>
      <c r="T34" s="3"/>
      <c r="U34" s="3"/>
      <c r="V34" s="3"/>
      <c r="W34" s="3"/>
      <c r="X34" s="3"/>
    </row>
    <row r="35">
      <c r="A35" s="3"/>
      <c r="B35" s="22"/>
      <c r="C35" s="26"/>
      <c r="D35" s="26"/>
      <c r="E35" s="3"/>
      <c r="F35" s="20"/>
      <c r="G35" s="3"/>
      <c r="H35" s="3"/>
      <c r="I35" s="3"/>
      <c r="J35" s="3"/>
      <c r="K35" s="3"/>
      <c r="L35" s="25"/>
      <c r="M35" s="3"/>
      <c r="N35" s="22"/>
      <c r="O35" s="3"/>
      <c r="P35" s="2"/>
      <c r="Q35" s="3"/>
      <c r="R35" s="3"/>
      <c r="S35" s="3"/>
      <c r="T35" s="3"/>
      <c r="U35" s="3"/>
      <c r="V35" s="3"/>
      <c r="W35" s="3"/>
      <c r="X35" s="3"/>
    </row>
    <row r="36">
      <c r="A36" s="3"/>
      <c r="B36" s="22"/>
      <c r="C36" s="26"/>
      <c r="D36" s="26"/>
      <c r="E36" s="3"/>
      <c r="F36" s="20"/>
      <c r="G36" s="3"/>
      <c r="H36" s="3"/>
      <c r="I36" s="3"/>
      <c r="J36" s="3"/>
      <c r="K36" s="3"/>
      <c r="L36" s="25"/>
      <c r="M36" s="3"/>
      <c r="N36" s="22"/>
      <c r="O36" s="3"/>
      <c r="P36" s="2"/>
      <c r="Q36" s="3"/>
      <c r="R36" s="3"/>
      <c r="S36" s="3"/>
      <c r="T36" s="3"/>
      <c r="U36" s="3"/>
      <c r="V36" s="3"/>
      <c r="W36" s="3"/>
      <c r="X36" s="3"/>
    </row>
    <row r="37">
      <c r="A37" s="3"/>
      <c r="B37" s="22"/>
      <c r="C37" s="26"/>
      <c r="D37" s="26"/>
      <c r="E37" s="3"/>
      <c r="F37" s="20"/>
      <c r="G37" s="3"/>
      <c r="H37" s="3"/>
      <c r="I37" s="3"/>
      <c r="J37" s="3"/>
      <c r="K37" s="3"/>
      <c r="L37" s="25"/>
      <c r="M37" s="3"/>
      <c r="N37" s="22"/>
      <c r="O37" s="3"/>
      <c r="P37" s="2"/>
      <c r="Q37" s="3"/>
      <c r="R37" s="3"/>
      <c r="S37" s="3"/>
      <c r="T37" s="3"/>
      <c r="U37" s="3"/>
      <c r="V37" s="3"/>
      <c r="W37" s="3"/>
      <c r="X37" s="3"/>
    </row>
    <row r="38">
      <c r="A38" s="3"/>
      <c r="B38" s="22"/>
      <c r="C38" s="26"/>
      <c r="D38" s="26"/>
      <c r="E38" s="3"/>
      <c r="F38" s="20"/>
      <c r="G38" s="3"/>
      <c r="H38" s="3"/>
      <c r="I38" s="3"/>
      <c r="J38" s="3"/>
      <c r="K38" s="3"/>
      <c r="L38" s="25"/>
      <c r="M38" s="3"/>
      <c r="N38" s="22"/>
      <c r="O38" s="3"/>
      <c r="P38" s="2"/>
      <c r="Q38" s="3"/>
      <c r="R38" s="3"/>
      <c r="S38" s="3"/>
      <c r="T38" s="3"/>
      <c r="U38" s="3"/>
      <c r="V38" s="3"/>
      <c r="W38" s="3"/>
      <c r="X38" s="3"/>
    </row>
    <row r="39">
      <c r="A39" s="3"/>
      <c r="B39" s="22"/>
      <c r="C39" s="26"/>
      <c r="D39" s="26"/>
      <c r="E39" s="3"/>
      <c r="F39" s="20"/>
      <c r="G39" s="3"/>
      <c r="H39" s="3"/>
      <c r="I39" s="3"/>
      <c r="J39" s="3"/>
      <c r="K39" s="3"/>
      <c r="L39" s="25"/>
      <c r="M39" s="3"/>
      <c r="N39" s="22"/>
      <c r="O39" s="3"/>
      <c r="P39" s="2"/>
      <c r="Q39" s="3"/>
      <c r="R39" s="3"/>
      <c r="S39" s="3"/>
      <c r="T39" s="3"/>
      <c r="U39" s="3"/>
      <c r="V39" s="3"/>
      <c r="W39" s="3"/>
      <c r="X39" s="3"/>
    </row>
    <row r="40">
      <c r="A40" s="3"/>
      <c r="B40" s="22"/>
      <c r="C40" s="26"/>
      <c r="D40" s="26"/>
      <c r="E40" s="3"/>
      <c r="F40" s="20"/>
      <c r="G40" s="3"/>
      <c r="H40" s="3"/>
      <c r="I40" s="3"/>
      <c r="J40" s="3"/>
      <c r="K40" s="3"/>
      <c r="L40" s="25"/>
      <c r="M40" s="3"/>
      <c r="N40" s="22"/>
      <c r="O40" s="3"/>
      <c r="P40" s="2"/>
      <c r="Q40" s="3"/>
      <c r="R40" s="3"/>
      <c r="S40" s="3"/>
      <c r="T40" s="3"/>
      <c r="U40" s="3"/>
      <c r="V40" s="3"/>
      <c r="W40" s="3"/>
      <c r="X40" s="3"/>
    </row>
    <row r="41">
      <c r="A41" s="3"/>
      <c r="B41" s="22"/>
      <c r="C41" s="26"/>
      <c r="D41" s="26"/>
      <c r="E41" s="3"/>
      <c r="F41" s="20"/>
      <c r="G41" s="3"/>
      <c r="H41" s="3"/>
      <c r="I41" s="3"/>
      <c r="J41" s="3"/>
      <c r="K41" s="3"/>
      <c r="L41" s="25"/>
      <c r="M41" s="3"/>
      <c r="N41" s="22"/>
      <c r="O41" s="3"/>
      <c r="P41" s="2"/>
      <c r="Q41" s="3"/>
      <c r="R41" s="3"/>
      <c r="S41" s="3"/>
      <c r="T41" s="3"/>
      <c r="U41" s="3"/>
      <c r="V41" s="3"/>
      <c r="W41" s="3"/>
      <c r="X41" s="3"/>
    </row>
    <row r="42">
      <c r="A42" s="3"/>
      <c r="B42" s="22"/>
      <c r="C42" s="26"/>
      <c r="D42" s="26"/>
      <c r="E42" s="3"/>
      <c r="F42" s="20"/>
      <c r="G42" s="3"/>
      <c r="H42" s="3"/>
      <c r="I42" s="3"/>
      <c r="J42" s="3"/>
      <c r="K42" s="3"/>
      <c r="L42" s="25"/>
      <c r="M42" s="3"/>
      <c r="N42" s="22"/>
      <c r="O42" s="3"/>
      <c r="P42" s="2"/>
      <c r="Q42" s="3"/>
      <c r="R42" s="3"/>
      <c r="S42" s="3"/>
      <c r="T42" s="3"/>
      <c r="U42" s="3"/>
      <c r="V42" s="3"/>
      <c r="W42" s="3"/>
      <c r="X42" s="3"/>
    </row>
    <row r="43">
      <c r="A43" s="3"/>
      <c r="B43" s="22"/>
      <c r="C43" s="26"/>
      <c r="D43" s="26"/>
      <c r="E43" s="3"/>
      <c r="F43" s="20"/>
      <c r="G43" s="3"/>
      <c r="H43" s="3"/>
      <c r="I43" s="3"/>
      <c r="J43" s="3"/>
      <c r="K43" s="3"/>
      <c r="L43" s="25"/>
      <c r="M43" s="3"/>
      <c r="N43" s="22"/>
      <c r="O43" s="3"/>
      <c r="P43" s="2"/>
      <c r="Q43" s="3"/>
      <c r="R43" s="3"/>
      <c r="S43" s="3"/>
      <c r="T43" s="3"/>
      <c r="U43" s="3"/>
      <c r="V43" s="3"/>
      <c r="W43" s="3"/>
      <c r="X43" s="3"/>
    </row>
    <row r="44">
      <c r="A44" s="3"/>
      <c r="B44" s="22"/>
      <c r="C44" s="26"/>
      <c r="D44" s="26"/>
      <c r="E44" s="3"/>
      <c r="F44" s="20"/>
      <c r="G44" s="3"/>
      <c r="H44" s="3"/>
      <c r="I44" s="3"/>
      <c r="J44" s="3"/>
      <c r="K44" s="3"/>
      <c r="L44" s="25"/>
      <c r="M44" s="3"/>
      <c r="N44" s="22"/>
      <c r="O44" s="3"/>
      <c r="P44" s="2"/>
      <c r="Q44" s="3"/>
      <c r="R44" s="3"/>
      <c r="S44" s="3"/>
      <c r="T44" s="3"/>
      <c r="U44" s="3"/>
      <c r="V44" s="3"/>
      <c r="W44" s="3"/>
      <c r="X44" s="3"/>
    </row>
    <row r="45">
      <c r="A45" s="3"/>
      <c r="B45" s="22"/>
      <c r="C45" s="26"/>
      <c r="D45" s="26"/>
      <c r="E45" s="3"/>
      <c r="F45" s="20"/>
      <c r="G45" s="3"/>
      <c r="H45" s="3"/>
      <c r="I45" s="3"/>
      <c r="J45" s="3"/>
      <c r="K45" s="3"/>
      <c r="L45" s="25"/>
      <c r="M45" s="3"/>
      <c r="N45" s="22"/>
      <c r="O45" s="3"/>
      <c r="P45" s="2"/>
      <c r="Q45" s="3"/>
      <c r="R45" s="3"/>
      <c r="S45" s="3"/>
      <c r="T45" s="3"/>
      <c r="U45" s="3"/>
      <c r="V45" s="3"/>
      <c r="W45" s="3"/>
      <c r="X45" s="3"/>
    </row>
    <row r="46">
      <c r="A46" s="3"/>
      <c r="B46" s="22"/>
      <c r="C46" s="26"/>
      <c r="D46" s="26"/>
      <c r="E46" s="3"/>
      <c r="F46" s="20"/>
      <c r="G46" s="3"/>
      <c r="H46" s="3"/>
      <c r="I46" s="3"/>
      <c r="J46" s="3"/>
      <c r="K46" s="3"/>
      <c r="L46" s="25"/>
      <c r="M46" s="3"/>
      <c r="N46" s="22"/>
      <c r="O46" s="3"/>
      <c r="P46" s="2"/>
      <c r="Q46" s="3"/>
      <c r="R46" s="3"/>
      <c r="S46" s="3"/>
      <c r="T46" s="3"/>
      <c r="U46" s="3"/>
      <c r="V46" s="3"/>
      <c r="W46" s="3"/>
      <c r="X46" s="3"/>
    </row>
    <row r="47">
      <c r="A47" s="3"/>
      <c r="B47" s="22"/>
      <c r="C47" s="26"/>
      <c r="D47" s="26"/>
      <c r="E47" s="3"/>
      <c r="F47" s="20"/>
      <c r="G47" s="3"/>
      <c r="H47" s="3"/>
      <c r="I47" s="3"/>
      <c r="J47" s="3"/>
      <c r="K47" s="3"/>
      <c r="L47" s="25"/>
      <c r="M47" s="3"/>
      <c r="N47" s="22"/>
      <c r="O47" s="3"/>
      <c r="P47" s="2"/>
      <c r="Q47" s="3"/>
      <c r="R47" s="3"/>
      <c r="S47" s="3"/>
      <c r="T47" s="3"/>
      <c r="U47" s="3"/>
      <c r="V47" s="3"/>
      <c r="W47" s="3"/>
      <c r="X47" s="3"/>
    </row>
    <row r="48">
      <c r="A48" s="3"/>
      <c r="B48" s="22"/>
      <c r="C48" s="26"/>
      <c r="D48" s="26"/>
      <c r="E48" s="3"/>
      <c r="F48" s="20"/>
      <c r="G48" s="3"/>
      <c r="H48" s="3"/>
      <c r="I48" s="3"/>
      <c r="J48" s="3"/>
      <c r="K48" s="3"/>
      <c r="L48" s="25"/>
      <c r="M48" s="3"/>
      <c r="N48" s="22"/>
      <c r="O48" s="3"/>
      <c r="P48" s="2"/>
      <c r="Q48" s="3"/>
      <c r="R48" s="3"/>
      <c r="S48" s="3"/>
      <c r="T48" s="3"/>
      <c r="U48" s="3"/>
      <c r="V48" s="3"/>
      <c r="W48" s="3"/>
      <c r="X48" s="3"/>
    </row>
    <row r="49">
      <c r="A49" s="3"/>
      <c r="B49" s="22"/>
      <c r="C49" s="26"/>
      <c r="D49" s="26"/>
      <c r="E49" s="3"/>
      <c r="F49" s="20"/>
      <c r="G49" s="3"/>
      <c r="H49" s="3"/>
      <c r="I49" s="3"/>
      <c r="J49" s="3"/>
      <c r="K49" s="3"/>
      <c r="L49" s="25"/>
      <c r="M49" s="3"/>
      <c r="N49" s="22"/>
      <c r="O49" s="3"/>
      <c r="P49" s="2"/>
      <c r="Q49" s="3"/>
      <c r="R49" s="3"/>
      <c r="S49" s="3"/>
      <c r="T49" s="3"/>
      <c r="U49" s="3"/>
      <c r="V49" s="3"/>
      <c r="W49" s="3"/>
      <c r="X49" s="3"/>
    </row>
    <row r="50">
      <c r="A50" s="3"/>
      <c r="B50" s="22"/>
      <c r="C50" s="26"/>
      <c r="D50" s="26"/>
      <c r="E50" s="3"/>
      <c r="F50" s="20"/>
      <c r="G50" s="3"/>
      <c r="H50" s="3"/>
      <c r="I50" s="3"/>
      <c r="J50" s="3"/>
      <c r="K50" s="3"/>
      <c r="L50" s="25"/>
      <c r="M50" s="3"/>
      <c r="N50" s="22"/>
      <c r="O50" s="3"/>
      <c r="P50" s="2"/>
      <c r="Q50" s="3"/>
      <c r="R50" s="3"/>
      <c r="S50" s="3"/>
      <c r="T50" s="3"/>
      <c r="U50" s="3"/>
      <c r="V50" s="3"/>
      <c r="W50" s="3"/>
      <c r="X50" s="3"/>
    </row>
    <row r="51">
      <c r="A51" s="3"/>
      <c r="B51" s="22"/>
      <c r="C51" s="26"/>
      <c r="D51" s="26"/>
      <c r="E51" s="3"/>
      <c r="F51" s="20"/>
      <c r="G51" s="3"/>
      <c r="H51" s="3"/>
      <c r="I51" s="3"/>
      <c r="J51" s="3"/>
      <c r="K51" s="3"/>
      <c r="L51" s="25"/>
      <c r="M51" s="3"/>
      <c r="N51" s="22"/>
      <c r="O51" s="3"/>
      <c r="P51" s="2"/>
      <c r="Q51" s="3"/>
      <c r="R51" s="3"/>
      <c r="S51" s="3"/>
      <c r="T51" s="3"/>
      <c r="U51" s="3"/>
      <c r="V51" s="3"/>
      <c r="W51" s="3"/>
      <c r="X51" s="3"/>
    </row>
    <row r="52">
      <c r="A52" s="3"/>
      <c r="B52" s="22"/>
      <c r="C52" s="26"/>
      <c r="D52" s="26"/>
      <c r="E52" s="3"/>
      <c r="F52" s="20"/>
      <c r="G52" s="3"/>
      <c r="H52" s="3"/>
      <c r="I52" s="3"/>
      <c r="J52" s="3"/>
      <c r="K52" s="3"/>
      <c r="L52" s="25"/>
      <c r="M52" s="3"/>
      <c r="N52" s="22"/>
      <c r="O52" s="3"/>
      <c r="P52" s="2"/>
      <c r="Q52" s="3"/>
      <c r="R52" s="3"/>
      <c r="S52" s="3"/>
      <c r="T52" s="3"/>
      <c r="U52" s="3"/>
      <c r="V52" s="3"/>
      <c r="W52" s="3"/>
      <c r="X52" s="3"/>
    </row>
    <row r="53">
      <c r="A53" s="3"/>
      <c r="B53" s="22"/>
      <c r="C53" s="26"/>
      <c r="D53" s="26"/>
      <c r="E53" s="3"/>
      <c r="F53" s="20"/>
      <c r="G53" s="3"/>
      <c r="H53" s="3"/>
      <c r="I53" s="3"/>
      <c r="J53" s="3"/>
      <c r="K53" s="3"/>
      <c r="L53" s="25"/>
      <c r="M53" s="3"/>
      <c r="N53" s="22"/>
      <c r="O53" s="3"/>
      <c r="P53" s="2"/>
      <c r="Q53" s="3"/>
      <c r="R53" s="3"/>
      <c r="S53" s="3"/>
      <c r="T53" s="3"/>
      <c r="U53" s="3"/>
      <c r="V53" s="3"/>
      <c r="W53" s="3"/>
      <c r="X53" s="3"/>
    </row>
    <row r="54">
      <c r="A54" s="3"/>
      <c r="B54" s="22"/>
      <c r="C54" s="26"/>
      <c r="D54" s="26"/>
      <c r="E54" s="3"/>
      <c r="F54" s="20"/>
      <c r="G54" s="3"/>
      <c r="H54" s="3"/>
      <c r="I54" s="3"/>
      <c r="J54" s="3"/>
      <c r="K54" s="3"/>
      <c r="L54" s="25"/>
      <c r="M54" s="3"/>
      <c r="N54" s="22"/>
      <c r="O54" s="3"/>
      <c r="P54" s="2"/>
      <c r="Q54" s="3"/>
      <c r="R54" s="3"/>
      <c r="S54" s="3"/>
      <c r="T54" s="3"/>
      <c r="U54" s="3"/>
      <c r="V54" s="3"/>
      <c r="W54" s="3"/>
      <c r="X54" s="3"/>
    </row>
    <row r="55">
      <c r="A55" s="3"/>
      <c r="B55" s="22"/>
      <c r="C55" s="26"/>
      <c r="D55" s="26"/>
      <c r="E55" s="3"/>
      <c r="F55" s="20"/>
      <c r="G55" s="3"/>
      <c r="H55" s="3"/>
      <c r="I55" s="3"/>
      <c r="J55" s="3"/>
      <c r="K55" s="3"/>
      <c r="L55" s="25"/>
      <c r="M55" s="3"/>
      <c r="N55" s="22"/>
      <c r="O55" s="3"/>
      <c r="P55" s="2"/>
      <c r="Q55" s="3"/>
      <c r="R55" s="3"/>
      <c r="S55" s="3"/>
      <c r="T55" s="3"/>
      <c r="U55" s="3"/>
      <c r="V55" s="3"/>
      <c r="W55" s="3"/>
      <c r="X55" s="3"/>
    </row>
    <row r="56">
      <c r="A56" s="3"/>
      <c r="B56" s="22"/>
      <c r="C56" s="26"/>
      <c r="D56" s="26"/>
      <c r="E56" s="3"/>
      <c r="F56" s="20"/>
      <c r="G56" s="3"/>
      <c r="H56" s="3"/>
      <c r="I56" s="3"/>
      <c r="J56" s="3"/>
      <c r="K56" s="3"/>
      <c r="L56" s="25"/>
      <c r="M56" s="3"/>
      <c r="N56" s="22"/>
      <c r="O56" s="3"/>
      <c r="P56" s="2"/>
      <c r="Q56" s="3"/>
      <c r="R56" s="3"/>
      <c r="S56" s="3"/>
      <c r="T56" s="3"/>
      <c r="U56" s="3"/>
      <c r="V56" s="3"/>
      <c r="W56" s="3"/>
      <c r="X56" s="3"/>
    </row>
    <row r="57">
      <c r="A57" s="3"/>
      <c r="B57" s="22"/>
      <c r="C57" s="26"/>
      <c r="D57" s="26"/>
      <c r="E57" s="3"/>
      <c r="F57" s="20"/>
      <c r="G57" s="3"/>
      <c r="H57" s="3"/>
      <c r="I57" s="3"/>
      <c r="J57" s="3"/>
      <c r="K57" s="3"/>
      <c r="L57" s="25"/>
      <c r="M57" s="3"/>
      <c r="N57" s="22"/>
      <c r="O57" s="3"/>
      <c r="P57" s="2"/>
      <c r="Q57" s="3"/>
      <c r="R57" s="3"/>
      <c r="S57" s="3"/>
      <c r="T57" s="3"/>
      <c r="U57" s="3"/>
      <c r="V57" s="3"/>
      <c r="W57" s="3"/>
      <c r="X57" s="3"/>
    </row>
    <row r="58">
      <c r="A58" s="3"/>
      <c r="B58" s="22"/>
      <c r="C58" s="26"/>
      <c r="D58" s="26"/>
      <c r="E58" s="3"/>
      <c r="F58" s="20"/>
      <c r="G58" s="3"/>
      <c r="H58" s="3"/>
      <c r="I58" s="3"/>
      <c r="J58" s="3"/>
      <c r="K58" s="3"/>
      <c r="L58" s="25"/>
      <c r="M58" s="3"/>
      <c r="N58" s="22"/>
      <c r="O58" s="3"/>
      <c r="P58" s="2"/>
      <c r="Q58" s="3"/>
      <c r="R58" s="3"/>
      <c r="S58" s="3"/>
      <c r="T58" s="3"/>
      <c r="U58" s="3"/>
      <c r="V58" s="3"/>
      <c r="W58" s="3"/>
      <c r="X58" s="3"/>
    </row>
    <row r="59">
      <c r="A59" s="3"/>
      <c r="B59" s="22"/>
      <c r="C59" s="26"/>
      <c r="D59" s="26"/>
      <c r="E59" s="3"/>
      <c r="F59" s="20"/>
      <c r="G59" s="3"/>
      <c r="H59" s="3"/>
      <c r="I59" s="3"/>
      <c r="J59" s="3"/>
      <c r="K59" s="3"/>
      <c r="L59" s="25"/>
      <c r="M59" s="3"/>
      <c r="N59" s="22"/>
      <c r="O59" s="3"/>
      <c r="P59" s="2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20"/>
      <c r="E60" s="3"/>
      <c r="F60" s="20"/>
      <c r="G60" s="3"/>
      <c r="H60" s="3"/>
      <c r="I60" s="3"/>
      <c r="J60" s="3"/>
      <c r="K60" s="3"/>
      <c r="L60" s="3"/>
      <c r="M60" s="3"/>
      <c r="N60" s="3"/>
      <c r="O60" s="3"/>
      <c r="P60" s="2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20"/>
      <c r="E61" s="3"/>
      <c r="F61" s="20"/>
      <c r="G61" s="3"/>
      <c r="H61" s="3"/>
      <c r="I61" s="3"/>
      <c r="J61" s="3"/>
      <c r="K61" s="3"/>
      <c r="L61" s="3"/>
      <c r="M61" s="3"/>
      <c r="N61" s="3"/>
      <c r="O61" s="3"/>
      <c r="P61" s="2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20"/>
      <c r="E62" s="3"/>
      <c r="F62" s="20"/>
      <c r="G62" s="3"/>
      <c r="H62" s="3"/>
      <c r="I62" s="3"/>
      <c r="J62" s="3"/>
      <c r="K62" s="3"/>
      <c r="L62" s="3"/>
      <c r="M62" s="3"/>
      <c r="N62" s="3"/>
      <c r="O62" s="3"/>
      <c r="P62" s="2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20"/>
      <c r="E63" s="3"/>
      <c r="F63" s="20"/>
      <c r="G63" s="3"/>
      <c r="H63" s="3"/>
      <c r="I63" s="3"/>
      <c r="J63" s="3"/>
      <c r="K63" s="3"/>
      <c r="L63" s="3"/>
      <c r="M63" s="3"/>
      <c r="N63" s="3"/>
      <c r="O63" s="3"/>
      <c r="P63" s="2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20"/>
      <c r="E64" s="3"/>
      <c r="F64" s="20"/>
      <c r="G64" s="3"/>
      <c r="H64" s="3"/>
      <c r="I64" s="3"/>
      <c r="J64" s="3"/>
      <c r="K64" s="3"/>
      <c r="L64" s="3"/>
      <c r="M64" s="3"/>
      <c r="N64" s="3"/>
      <c r="O64" s="3"/>
      <c r="P64" s="2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20"/>
      <c r="E65" s="3"/>
      <c r="F65" s="20"/>
      <c r="G65" s="3"/>
      <c r="H65" s="3"/>
      <c r="I65" s="3"/>
      <c r="J65" s="3"/>
      <c r="K65" s="3"/>
      <c r="L65" s="3"/>
      <c r="M65" s="3"/>
      <c r="N65" s="3"/>
      <c r="O65" s="3"/>
      <c r="P65" s="2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20"/>
      <c r="E66" s="3"/>
      <c r="F66" s="20"/>
      <c r="G66" s="3"/>
      <c r="H66" s="3"/>
      <c r="I66" s="3"/>
      <c r="J66" s="3"/>
      <c r="K66" s="3"/>
      <c r="L66" s="3"/>
      <c r="M66" s="3"/>
      <c r="N66" s="3"/>
      <c r="O66" s="3"/>
      <c r="P66" s="2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20"/>
      <c r="E67" s="3"/>
      <c r="F67" s="20"/>
      <c r="G67" s="3"/>
      <c r="H67" s="3"/>
      <c r="I67" s="3"/>
      <c r="J67" s="3"/>
      <c r="K67" s="3"/>
      <c r="L67" s="3"/>
      <c r="M67" s="3"/>
      <c r="N67" s="3"/>
      <c r="O67" s="3"/>
      <c r="P67" s="2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20"/>
      <c r="E68" s="3"/>
      <c r="F68" s="20"/>
      <c r="G68" s="3"/>
      <c r="H68" s="3"/>
      <c r="I68" s="3"/>
      <c r="J68" s="3"/>
      <c r="K68" s="3"/>
      <c r="L68" s="3"/>
      <c r="M68" s="3"/>
      <c r="N68" s="3"/>
      <c r="O68" s="3"/>
      <c r="P68" s="2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20"/>
      <c r="E69" s="3"/>
      <c r="F69" s="20"/>
      <c r="G69" s="3"/>
      <c r="H69" s="3"/>
      <c r="I69" s="3"/>
      <c r="J69" s="3"/>
      <c r="K69" s="3"/>
      <c r="L69" s="3"/>
      <c r="M69" s="3"/>
      <c r="N69" s="3"/>
      <c r="O69" s="3"/>
      <c r="P69" s="2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20"/>
      <c r="E70" s="3"/>
      <c r="F70" s="20"/>
      <c r="G70" s="3"/>
      <c r="H70" s="3"/>
      <c r="I70" s="3"/>
      <c r="J70" s="3"/>
      <c r="K70" s="3"/>
      <c r="L70" s="3"/>
      <c r="M70" s="3"/>
      <c r="N70" s="3"/>
      <c r="O70" s="3"/>
      <c r="P70" s="2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20"/>
      <c r="E71" s="3"/>
      <c r="F71" s="20"/>
      <c r="G71" s="3"/>
      <c r="H71" s="3"/>
      <c r="I71" s="3"/>
      <c r="J71" s="3"/>
      <c r="K71" s="3"/>
      <c r="L71" s="3"/>
      <c r="M71" s="3"/>
      <c r="N71" s="3"/>
      <c r="O71" s="3"/>
      <c r="P71" s="2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20"/>
      <c r="E72" s="3"/>
      <c r="F72" s="20"/>
      <c r="G72" s="3"/>
      <c r="H72" s="3"/>
      <c r="I72" s="3"/>
      <c r="J72" s="3"/>
      <c r="K72" s="3"/>
      <c r="L72" s="3"/>
      <c r="M72" s="3"/>
      <c r="N72" s="3"/>
      <c r="O72" s="3"/>
      <c r="P72" s="2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20"/>
      <c r="E73" s="3"/>
      <c r="F73" s="20"/>
      <c r="G73" s="3"/>
      <c r="H73" s="3"/>
      <c r="I73" s="3"/>
      <c r="J73" s="3"/>
      <c r="K73" s="3"/>
      <c r="L73" s="3"/>
      <c r="M73" s="3"/>
      <c r="N73" s="3"/>
      <c r="O73" s="3"/>
      <c r="P73" s="2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20"/>
      <c r="E74" s="3"/>
      <c r="F74" s="20"/>
      <c r="G74" s="3"/>
      <c r="H74" s="3"/>
      <c r="I74" s="3"/>
      <c r="J74" s="3"/>
      <c r="K74" s="3"/>
      <c r="L74" s="3"/>
      <c r="M74" s="3"/>
      <c r="N74" s="3"/>
      <c r="O74" s="3"/>
      <c r="P74" s="2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20"/>
      <c r="E75" s="3"/>
      <c r="F75" s="20"/>
      <c r="G75" s="3"/>
      <c r="H75" s="3"/>
      <c r="I75" s="3"/>
      <c r="J75" s="3"/>
      <c r="K75" s="3"/>
      <c r="L75" s="3"/>
      <c r="M75" s="3"/>
      <c r="N75" s="3"/>
      <c r="O75" s="3"/>
      <c r="P75" s="2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20"/>
      <c r="E76" s="3"/>
      <c r="F76" s="20"/>
      <c r="G76" s="3"/>
      <c r="H76" s="3"/>
      <c r="I76" s="3"/>
      <c r="J76" s="3"/>
      <c r="K76" s="3"/>
      <c r="L76" s="3"/>
      <c r="M76" s="3"/>
      <c r="N76" s="3"/>
      <c r="O76" s="3"/>
      <c r="P76" s="2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20"/>
      <c r="E77" s="3"/>
      <c r="F77" s="20"/>
      <c r="G77" s="3"/>
      <c r="H77" s="3"/>
      <c r="I77" s="3"/>
      <c r="J77" s="3"/>
      <c r="K77" s="3"/>
      <c r="L77" s="3"/>
      <c r="M77" s="3"/>
      <c r="N77" s="3"/>
      <c r="O77" s="3"/>
      <c r="P77" s="2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20"/>
      <c r="E78" s="3"/>
      <c r="F78" s="20"/>
      <c r="G78" s="3"/>
      <c r="H78" s="3"/>
      <c r="I78" s="3"/>
      <c r="J78" s="3"/>
      <c r="K78" s="3"/>
      <c r="L78" s="3"/>
      <c r="M78" s="3"/>
      <c r="N78" s="3"/>
      <c r="O78" s="3"/>
      <c r="P78" s="2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20"/>
      <c r="E79" s="3"/>
      <c r="F79" s="20"/>
      <c r="G79" s="3"/>
      <c r="H79" s="3"/>
      <c r="I79" s="3"/>
      <c r="J79" s="3"/>
      <c r="K79" s="3"/>
      <c r="L79" s="3"/>
      <c r="M79" s="3"/>
      <c r="N79" s="3"/>
      <c r="O79" s="3"/>
      <c r="P79" s="2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20"/>
      <c r="E80" s="3"/>
      <c r="F80" s="20"/>
      <c r="G80" s="3"/>
      <c r="H80" s="3"/>
      <c r="I80" s="3"/>
      <c r="J80" s="3"/>
      <c r="K80" s="3"/>
      <c r="L80" s="3"/>
      <c r="M80" s="3"/>
      <c r="N80" s="3"/>
      <c r="O80" s="3"/>
      <c r="P80" s="2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20"/>
      <c r="E81" s="3"/>
      <c r="F81" s="20"/>
      <c r="G81" s="3"/>
      <c r="H81" s="3"/>
      <c r="I81" s="3"/>
      <c r="J81" s="3"/>
      <c r="K81" s="3"/>
      <c r="L81" s="3"/>
      <c r="M81" s="3"/>
      <c r="N81" s="3"/>
      <c r="O81" s="3"/>
      <c r="P81" s="2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20"/>
      <c r="E82" s="3"/>
      <c r="F82" s="20"/>
      <c r="G82" s="3"/>
      <c r="H82" s="3"/>
      <c r="I82" s="3"/>
      <c r="J82" s="3"/>
      <c r="K82" s="3"/>
      <c r="L82" s="3"/>
      <c r="M82" s="3"/>
      <c r="N82" s="3"/>
      <c r="O82" s="3"/>
      <c r="P82" s="2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20"/>
      <c r="E83" s="3"/>
      <c r="F83" s="20"/>
      <c r="G83" s="3"/>
      <c r="H83" s="3"/>
      <c r="I83" s="3"/>
      <c r="J83" s="3"/>
      <c r="K83" s="3"/>
      <c r="L83" s="3"/>
      <c r="M83" s="3"/>
      <c r="N83" s="3"/>
      <c r="O83" s="3"/>
      <c r="P83" s="2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20"/>
      <c r="E84" s="3"/>
      <c r="F84" s="20"/>
      <c r="G84" s="3"/>
      <c r="H84" s="3"/>
      <c r="I84" s="3"/>
      <c r="J84" s="3"/>
      <c r="K84" s="3"/>
      <c r="L84" s="3"/>
      <c r="M84" s="3"/>
      <c r="N84" s="3"/>
      <c r="O84" s="3"/>
      <c r="P84" s="2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20"/>
      <c r="E85" s="3"/>
      <c r="F85" s="20"/>
      <c r="G85" s="3"/>
      <c r="H85" s="3"/>
      <c r="I85" s="3"/>
      <c r="J85" s="3"/>
      <c r="K85" s="3"/>
      <c r="L85" s="3"/>
      <c r="M85" s="3"/>
      <c r="N85" s="3"/>
      <c r="O85" s="3"/>
      <c r="P85" s="2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20"/>
      <c r="E86" s="3"/>
      <c r="F86" s="20"/>
      <c r="G86" s="3"/>
      <c r="H86" s="3"/>
      <c r="I86" s="3"/>
      <c r="J86" s="3"/>
      <c r="K86" s="3"/>
      <c r="L86" s="3"/>
      <c r="M86" s="3"/>
      <c r="N86" s="3"/>
      <c r="O86" s="3"/>
      <c r="P86" s="2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20"/>
      <c r="E87" s="3"/>
      <c r="F87" s="20"/>
      <c r="G87" s="3"/>
      <c r="H87" s="3"/>
      <c r="I87" s="3"/>
      <c r="J87" s="3"/>
      <c r="K87" s="3"/>
      <c r="L87" s="3"/>
      <c r="M87" s="3"/>
      <c r="N87" s="3"/>
      <c r="O87" s="3"/>
      <c r="P87" s="2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20"/>
      <c r="E88" s="3"/>
      <c r="F88" s="20"/>
      <c r="G88" s="3"/>
      <c r="H88" s="3"/>
      <c r="I88" s="3"/>
      <c r="J88" s="3"/>
      <c r="K88" s="3"/>
      <c r="L88" s="3"/>
      <c r="M88" s="3"/>
      <c r="N88" s="3"/>
      <c r="O88" s="3"/>
      <c r="P88" s="2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20"/>
      <c r="E89" s="3"/>
      <c r="F89" s="20"/>
      <c r="G89" s="3"/>
      <c r="H89" s="3"/>
      <c r="I89" s="3"/>
      <c r="J89" s="3"/>
      <c r="K89" s="3"/>
      <c r="L89" s="3"/>
      <c r="M89" s="3"/>
      <c r="N89" s="3"/>
      <c r="O89" s="3"/>
      <c r="P89" s="2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20"/>
      <c r="E90" s="3"/>
      <c r="F90" s="20"/>
      <c r="G90" s="3"/>
      <c r="H90" s="3"/>
      <c r="I90" s="3"/>
      <c r="J90" s="3"/>
      <c r="K90" s="3"/>
      <c r="L90" s="3"/>
      <c r="M90" s="3"/>
      <c r="N90" s="3"/>
      <c r="O90" s="3"/>
      <c r="P90" s="2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20"/>
      <c r="E91" s="3"/>
      <c r="F91" s="20"/>
      <c r="G91" s="3"/>
      <c r="H91" s="3"/>
      <c r="I91" s="3"/>
      <c r="J91" s="3"/>
      <c r="K91" s="3"/>
      <c r="L91" s="3"/>
      <c r="M91" s="3"/>
      <c r="N91" s="3"/>
      <c r="O91" s="3"/>
      <c r="P91" s="2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20"/>
      <c r="E92" s="3"/>
      <c r="F92" s="20"/>
      <c r="G92" s="3"/>
      <c r="H92" s="3"/>
      <c r="I92" s="3"/>
      <c r="J92" s="3"/>
      <c r="K92" s="3"/>
      <c r="L92" s="3"/>
      <c r="M92" s="3"/>
      <c r="N92" s="3"/>
      <c r="O92" s="3"/>
      <c r="P92" s="2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20"/>
      <c r="E93" s="3"/>
      <c r="F93" s="20"/>
      <c r="G93" s="3"/>
      <c r="H93" s="3"/>
      <c r="I93" s="3"/>
      <c r="J93" s="3"/>
      <c r="K93" s="3"/>
      <c r="L93" s="3"/>
      <c r="M93" s="3"/>
      <c r="N93" s="3"/>
      <c r="O93" s="3"/>
      <c r="P93" s="2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20"/>
      <c r="E94" s="3"/>
      <c r="F94" s="20"/>
      <c r="G94" s="3"/>
      <c r="H94" s="3"/>
      <c r="I94" s="3"/>
      <c r="J94" s="3"/>
      <c r="K94" s="3"/>
      <c r="L94" s="3"/>
      <c r="M94" s="3"/>
      <c r="N94" s="3"/>
      <c r="O94" s="3"/>
      <c r="P94" s="2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20"/>
      <c r="E95" s="3"/>
      <c r="F95" s="20"/>
      <c r="G95" s="3"/>
      <c r="H95" s="3"/>
      <c r="I95" s="3"/>
      <c r="J95" s="3"/>
      <c r="K95" s="3"/>
      <c r="L95" s="3"/>
      <c r="M95" s="3"/>
      <c r="N95" s="3"/>
      <c r="O95" s="3"/>
      <c r="P95" s="2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20"/>
      <c r="E96" s="3"/>
      <c r="F96" s="20"/>
      <c r="G96" s="3"/>
      <c r="H96" s="3"/>
      <c r="I96" s="3"/>
      <c r="J96" s="3"/>
      <c r="K96" s="3"/>
      <c r="L96" s="3"/>
      <c r="M96" s="3"/>
      <c r="N96" s="3"/>
      <c r="O96" s="3"/>
      <c r="P96" s="2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20"/>
      <c r="E97" s="3"/>
      <c r="F97" s="20"/>
      <c r="G97" s="3"/>
      <c r="H97" s="3"/>
      <c r="I97" s="3"/>
      <c r="J97" s="3"/>
      <c r="K97" s="3"/>
      <c r="L97" s="3"/>
      <c r="M97" s="3"/>
      <c r="N97" s="3"/>
      <c r="O97" s="3"/>
      <c r="P97" s="2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20"/>
      <c r="E98" s="3"/>
      <c r="F98" s="20"/>
      <c r="G98" s="3"/>
      <c r="H98" s="3"/>
      <c r="I98" s="3"/>
      <c r="J98" s="3"/>
      <c r="K98" s="3"/>
      <c r="L98" s="3"/>
      <c r="M98" s="3"/>
      <c r="N98" s="3"/>
      <c r="O98" s="3"/>
      <c r="P98" s="2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20"/>
      <c r="E99" s="3"/>
      <c r="F99" s="20"/>
      <c r="G99" s="3"/>
      <c r="H99" s="3"/>
      <c r="I99" s="3"/>
      <c r="J99" s="3"/>
      <c r="K99" s="3"/>
      <c r="L99" s="3"/>
      <c r="M99" s="3"/>
      <c r="N99" s="3"/>
      <c r="O99" s="3"/>
      <c r="P99" s="2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</sheetData>
  <mergeCells count="1">
    <mergeCell ref="A1:O1"/>
  </mergeCells>
  <hyperlinks>
    <hyperlink r:id="rId1" ref="G3"/>
    <hyperlink r:id="rId2" ref="H3"/>
    <hyperlink r:id="rId3" ref="G4"/>
    <hyperlink r:id="rId4" ref="H4"/>
    <hyperlink r:id="rId5" ref="G5"/>
    <hyperlink r:id="rId6" ref="H5"/>
    <hyperlink r:id="rId7" ref="G6"/>
    <hyperlink r:id="rId8" ref="H6"/>
    <hyperlink r:id="rId9" ref="G7"/>
    <hyperlink r:id="rId10" ref="H7"/>
    <hyperlink r:id="rId11" ref="G8"/>
    <hyperlink r:id="rId12" ref="H8"/>
    <hyperlink r:id="rId13" ref="G9"/>
    <hyperlink r:id="rId14" ref="H9"/>
    <hyperlink r:id="rId15" ref="G10"/>
    <hyperlink r:id="rId16" ref="H10"/>
    <hyperlink r:id="rId17" ref="G11"/>
    <hyperlink r:id="rId18" ref="H11"/>
    <hyperlink r:id="rId19" ref="G12"/>
    <hyperlink r:id="rId20" ref="H12"/>
    <hyperlink r:id="rId21" ref="G13"/>
    <hyperlink r:id="rId22" ref="H13"/>
    <hyperlink r:id="rId23" ref="G14"/>
    <hyperlink r:id="rId24" ref="H14"/>
    <hyperlink r:id="rId25" ref="G15"/>
    <hyperlink r:id="rId26" ref="H15"/>
    <hyperlink r:id="rId27" ref="G16"/>
    <hyperlink r:id="rId28" ref="H16"/>
    <hyperlink r:id="rId29" ref="G17"/>
    <hyperlink r:id="rId30" ref="H17"/>
    <hyperlink r:id="rId31" ref="G18"/>
    <hyperlink r:id="rId32" ref="H1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3"/>
</worksheet>
</file>