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GW\Year 1\DSA\Project2\GWU-Algorithms-Fall-2025-Project2\"/>
    </mc:Choice>
  </mc:AlternateContent>
  <xr:revisionPtr revIDLastSave="0" documentId="13_ncr:1_{34015F37-7AEE-4910-A185-25DBACA5A3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0" i="1"/>
  <c r="H11" i="1"/>
  <c r="H12" i="1"/>
  <c r="H13" i="1"/>
  <c r="H14" i="1"/>
  <c r="H15" i="1"/>
  <c r="H16" i="1"/>
  <c r="H17" i="1"/>
  <c r="H10" i="1"/>
  <c r="G11" i="1"/>
  <c r="G12" i="1"/>
  <c r="G13" i="1"/>
  <c r="G14" i="1"/>
  <c r="G15" i="1"/>
  <c r="G16" i="1"/>
  <c r="G17" i="1"/>
  <c r="G10" i="1"/>
  <c r="E11" i="1"/>
  <c r="E12" i="1"/>
  <c r="E13" i="1"/>
  <c r="E14" i="1"/>
  <c r="E15" i="1"/>
  <c r="E16" i="1"/>
  <c r="E17" i="1"/>
  <c r="E10" i="1"/>
  <c r="D18" i="1"/>
  <c r="C18" i="1"/>
</calcChain>
</file>

<file path=xl/sharedStrings.xml><?xml version="1.0" encoding="utf-8"?>
<sst xmlns="http://schemas.openxmlformats.org/spreadsheetml/2006/main" count="12" uniqueCount="12">
  <si>
    <t>a</t>
  </si>
  <si>
    <t>b</t>
  </si>
  <si>
    <t>n</t>
  </si>
  <si>
    <t xml:space="preserve">Theortical </t>
  </si>
  <si>
    <t>Experimental</t>
  </si>
  <si>
    <t>Scaling factor</t>
  </si>
  <si>
    <t>O(n)</t>
  </si>
  <si>
    <t>log(n,10)</t>
  </si>
  <si>
    <t>log(a,10)</t>
  </si>
  <si>
    <t>c</t>
  </si>
  <si>
    <t>log(c,10)</t>
  </si>
  <si>
    <t>New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</si>
</sst>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Theoretical Vs Experimental Analysis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Sheet1!$G$10:$G$17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2.9999999999999996</c:v>
                </c:pt>
                <c:pt idx="3">
                  <c:v>4</c:v>
                </c:pt>
                <c:pt idx="4">
                  <c:v>5</c:v>
                </c:pt>
                <c:pt idx="5">
                  <c:v>5.9999999999999991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Sheet1!$H$10:$H$17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2.9999999999999996</c:v>
                </c:pt>
                <c:pt idx="3">
                  <c:v>4</c:v>
                </c:pt>
                <c:pt idx="4">
                  <c:v>5</c:v>
                </c:pt>
                <c:pt idx="5">
                  <c:v>5.9999999999999991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6-4D00-BAE4-CF2B73D2DDC7}"/>
            </c:ext>
          </c:extLst>
        </c:ser>
        <c:ser>
          <c:idx val="1"/>
          <c:order val="1"/>
          <c:tx>
            <c:v>Experimental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Sheet1!$G$10:$G$17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2.9999999999999996</c:v>
                </c:pt>
                <c:pt idx="3">
                  <c:v>4</c:v>
                </c:pt>
                <c:pt idx="4">
                  <c:v>5</c:v>
                </c:pt>
                <c:pt idx="5">
                  <c:v>5.9999999999999991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Sheet1!$I$10:$I$17</c:f>
              <c:numCache>
                <c:formatCode>General</c:formatCode>
                <c:ptCount val="8"/>
                <c:pt idx="0">
                  <c:v>0.85383010366128975</c:v>
                </c:pt>
                <c:pt idx="1">
                  <c:v>1.7965144524058962</c:v>
                </c:pt>
                <c:pt idx="2">
                  <c:v>2.712257920930162</c:v>
                </c:pt>
                <c:pt idx="3">
                  <c:v>3.7013018045217136</c:v>
                </c:pt>
                <c:pt idx="4">
                  <c:v>4.7167893671723489</c:v>
                </c:pt>
                <c:pt idx="5">
                  <c:v>5.8183592034640403</c:v>
                </c:pt>
                <c:pt idx="6">
                  <c:v>6.9206593358632453</c:v>
                </c:pt>
                <c:pt idx="7">
                  <c:v>8.0080362202924746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6-4D00-BAE4-CF2B73D2D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419712"/>
        <c:axId val="1490420192"/>
      </c:lineChart>
      <c:catAx>
        <c:axId val="14904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20192"/>
        <c:crosses val="autoZero"/>
        <c:auto val="1"/>
        <c:lblAlgn val="ctr"/>
        <c:lblOffset val="100"/>
        <c:noMultiLvlLbl val="0"/>
      </c:catAx>
      <c:valAx>
        <c:axId val="14904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324679</xdr:colOff>
      <xdr:row>2</xdr:row>
      <xdr:rowOff>82826</xdr:rowOff>
    </xdr:from>
    <xdr:to>
      <xdr:col>17</xdr:col>
      <xdr:colOff>19879</xdr:colOff>
      <xdr:row>17</xdr:row>
      <xdr:rowOff>43070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A92D5-6273-5CEE-FDCC-48D379AEB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I27"/>
  <sheetViews>
    <sheetView tabSelected="1" zoomScale="101" zoomScaleNormal="101" workbookViewId="0">
      <selection activeCell="D30" sqref="D30"/>
    </sheetView>
  </sheetViews>
  <sheetFormatPr defaultRowHeight="14.4" x14ac:dyDescent="0.3"/>
  <cols>
    <col min="3" max="3" width="16.44140625" customWidth="1"/>
    <col min="4" max="4" width="15.44140625" customWidth="1"/>
    <col min="5" max="5" width="14.77734375" customWidth="1"/>
    <col min="6" max="6" width="14" customWidth="1"/>
  </cols>
  <sheetData>
    <row r="6" spans="2:9" x14ac:dyDescent="0.3">
      <c r="C6" t="s">
        <v>0</v>
      </c>
      <c r="D6" t="s">
        <v>1</v>
      </c>
      <c r="E6" t="s">
        <v>9</v>
      </c>
    </row>
    <row r="7" spans="2:9" x14ac:dyDescent="0.3">
      <c r="B7" t="s">
        <v>2</v>
      </c>
      <c r="C7" t="s">
        <v>3</v>
      </c>
      <c r="D7" t="s">
        <v>4</v>
      </c>
      <c r="E7" t="s">
        <v>11</v>
      </c>
      <c r="F7" t="s">
        <v>5</v>
      </c>
      <c r="G7" t="s">
        <v>7</v>
      </c>
      <c r="H7" t="s">
        <v>8</v>
      </c>
      <c r="I7" t="s">
        <v>10</v>
      </c>
    </row>
    <row r="8" spans="2:9" x14ac:dyDescent="0.3">
      <c r="C8" t="s">
        <v>6</v>
      </c>
    </row>
    <row r="10" spans="2:9" x14ac:dyDescent="0.3">
      <c r="B10">
        <v>10</v>
      </c>
      <c r="C10">
        <v>10</v>
      </c>
      <c r="D10" s="1">
        <v>1.31130218505859E-5</v>
      </c>
      <c r="E10" s="1">
        <f>D10*F10</f>
        <v>7.1421686922311585</v>
      </c>
      <c r="F10" s="2">
        <v>544662.30390000006</v>
      </c>
      <c r="G10">
        <f>LOG(B10,10)</f>
        <v>1</v>
      </c>
      <c r="H10">
        <f>LOG(C10,10)</f>
        <v>1</v>
      </c>
      <c r="I10">
        <f>LOG(E10,10)</f>
        <v>0.85383010366128975</v>
      </c>
    </row>
    <row r="11" spans="2:9" x14ac:dyDescent="0.3">
      <c r="B11">
        <v>100</v>
      </c>
      <c r="C11">
        <v>100</v>
      </c>
      <c r="D11">
        <v>1.14917755126953E-4</v>
      </c>
      <c r="E11" s="1">
        <f t="shared" ref="E11:E17" si="0">D11*F11</f>
        <v>62.591369266462266</v>
      </c>
      <c r="F11" s="2">
        <v>544662.30390000006</v>
      </c>
      <c r="G11">
        <f t="shared" ref="G11:G17" si="1">LOG(B11,10)</f>
        <v>2</v>
      </c>
      <c r="H11">
        <f t="shared" ref="H11:H17" si="2">LOG(C11,10)</f>
        <v>2</v>
      </c>
      <c r="I11">
        <f t="shared" ref="I11:I17" si="3">LOG(E11,10)</f>
        <v>1.7965144524058962</v>
      </c>
    </row>
    <row r="12" spans="2:9" x14ac:dyDescent="0.3">
      <c r="B12">
        <v>1000</v>
      </c>
      <c r="C12">
        <v>1000</v>
      </c>
      <c r="D12">
        <v>9.4652175903320302E-4</v>
      </c>
      <c r="E12" s="1">
        <f t="shared" si="0"/>
        <v>515.534721966505</v>
      </c>
      <c r="F12" s="2">
        <v>544662.30390000006</v>
      </c>
      <c r="G12">
        <f t="shared" si="1"/>
        <v>2.9999999999999996</v>
      </c>
      <c r="H12">
        <f t="shared" si="2"/>
        <v>2.9999999999999996</v>
      </c>
      <c r="I12">
        <f t="shared" si="3"/>
        <v>2.712257920930162</v>
      </c>
    </row>
    <row r="13" spans="2:9" x14ac:dyDescent="0.3">
      <c r="B13">
        <v>10000</v>
      </c>
      <c r="C13">
        <v>10000</v>
      </c>
      <c r="D13">
        <v>9.2294216156005807E-3</v>
      </c>
      <c r="E13" s="1">
        <f t="shared" si="0"/>
        <v>5026.9180408174734</v>
      </c>
      <c r="F13" s="2">
        <v>544662.30390000006</v>
      </c>
      <c r="G13">
        <f t="shared" si="1"/>
        <v>4</v>
      </c>
      <c r="H13">
        <f t="shared" si="2"/>
        <v>4</v>
      </c>
      <c r="I13">
        <f t="shared" si="3"/>
        <v>3.7013018045217136</v>
      </c>
    </row>
    <row r="14" spans="2:9" x14ac:dyDescent="0.3">
      <c r="B14">
        <v>100000</v>
      </c>
      <c r="C14">
        <v>100000</v>
      </c>
      <c r="D14">
        <v>9.5644950866699205E-2</v>
      </c>
      <c r="E14" s="1">
        <f t="shared" si="0"/>
        <v>52094.199295458697</v>
      </c>
      <c r="F14" s="2">
        <v>544662.30390000006</v>
      </c>
      <c r="G14">
        <f t="shared" si="1"/>
        <v>5</v>
      </c>
      <c r="H14">
        <f t="shared" si="2"/>
        <v>5</v>
      </c>
      <c r="I14">
        <f t="shared" si="3"/>
        <v>4.7167893671723489</v>
      </c>
    </row>
    <row r="15" spans="2:9" x14ac:dyDescent="0.3">
      <c r="B15">
        <v>1000000</v>
      </c>
      <c r="C15">
        <v>1000000</v>
      </c>
      <c r="D15">
        <v>1.2084589004516599</v>
      </c>
      <c r="E15" s="1">
        <f t="shared" si="0"/>
        <v>658202.00888846198</v>
      </c>
      <c r="F15" s="2">
        <v>544662.30390000006</v>
      </c>
      <c r="G15">
        <f t="shared" si="1"/>
        <v>5.9999999999999991</v>
      </c>
      <c r="H15">
        <f t="shared" si="2"/>
        <v>5.9999999999999991</v>
      </c>
      <c r="I15">
        <f t="shared" si="3"/>
        <v>5.8183592034640403</v>
      </c>
    </row>
    <row r="16" spans="2:9" x14ac:dyDescent="0.3">
      <c r="B16" s="1">
        <v>10000000</v>
      </c>
      <c r="C16" s="1">
        <v>10000000</v>
      </c>
      <c r="D16">
        <v>15.294384956359799</v>
      </c>
      <c r="E16" s="1">
        <f t="shared" si="0"/>
        <v>8330274.9470644305</v>
      </c>
      <c r="F16" s="2">
        <v>544662.30390000006</v>
      </c>
      <c r="G16">
        <f t="shared" si="1"/>
        <v>7</v>
      </c>
      <c r="H16">
        <f t="shared" si="2"/>
        <v>7</v>
      </c>
      <c r="I16">
        <f t="shared" si="3"/>
        <v>6.9206593358632453</v>
      </c>
    </row>
    <row r="17" spans="2:9" x14ac:dyDescent="0.3">
      <c r="B17" s="1">
        <v>100000000</v>
      </c>
      <c r="C17" s="1">
        <v>100000000</v>
      </c>
      <c r="D17">
        <v>187.02897834777801</v>
      </c>
      <c r="E17" s="1">
        <f t="shared" si="0"/>
        <v>101867634.242964</v>
      </c>
      <c r="F17" s="2">
        <v>544662.30390000006</v>
      </c>
      <c r="G17">
        <f t="shared" si="1"/>
        <v>8</v>
      </c>
      <c r="H17">
        <f t="shared" si="2"/>
        <v>8</v>
      </c>
      <c r="I17">
        <f t="shared" si="3"/>
        <v>8.0080362202924746</v>
      </c>
    </row>
    <row r="18" spans="2:9" x14ac:dyDescent="0.3">
      <c r="B18" s="1"/>
      <c r="C18">
        <f>SUM(C10:C17)</f>
        <v>111111110</v>
      </c>
      <c r="D18" s="1">
        <f>SUM(D10:D17)</f>
        <v>203.63777112960778</v>
      </c>
    </row>
    <row r="23" spans="2:9" x14ac:dyDescent="0.3">
      <c r="C23" s="1"/>
    </row>
    <row r="27" spans="2:9" x14ac:dyDescent="0.3">
      <c r="B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Jahsil</dc:creator>
  <cp:lastModifiedBy>Kibret, Eyouel H</cp:lastModifiedBy>
  <dcterms:created xsi:type="dcterms:W3CDTF">2015-06-05T18:17:20Z</dcterms:created>
  <dcterms:modified xsi:type="dcterms:W3CDTF">2025-10-15T00:08:10Z</dcterms:modified>
</cp:coreProperties>
</file>