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NN Calculations" sheetId="2" r:id="rId5"/>
    <sheet state="visible" name="Learning Rate Changes Plot" sheetId="3" r:id="rId6"/>
  </sheets>
  <definedNames/>
  <calcPr/>
</workbook>
</file>

<file path=xl/sharedStrings.xml><?xml version="1.0" encoding="utf-8"?>
<sst xmlns="http://schemas.openxmlformats.org/spreadsheetml/2006/main" count="135" uniqueCount="67">
  <si>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</si>
  <si>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</si>
  <si>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</si>
  <si>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</si>
  <si>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</si>
  <si>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</si>
  <si>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</si>
  <si>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</si>
  <si>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</si>
  <si>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</si>
  <si>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</si>
  <si>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</si>
  <si>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</si>
  <si>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</si>
  <si>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</si>
  <si>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</si>
  <si>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</si>
  <si>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</si>
  <si>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</si>
  <si>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</si>
  <si>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</si>
  <si>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</si>
  <si>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∂E_total/∂w1 = ∂E_total/∂a_h1 * ∂a_h1/∂h1 * ∂h1/∂w1</t>
  </si>
  <si>
    <t>∂E2/∂a_h1 = (a_02 - t2) * a_o2 * (1 - a_o2) * w7</t>
  </si>
  <si>
    <t>∂E_total/∂w2 = ∂E_total/∂a_h1 * ∂a_h1/∂h1 * ∂h1/∂w2</t>
  </si>
  <si>
    <t>∂E_total/∂a_h1 = (a_01 - t1) * a_o1 * (1 - a_o1) * w5 +  (a_02 - t2) * a_o2 * (1 - a_o2) * w7</t>
  </si>
  <si>
    <t>∂E_total/∂w3 = ∂E_total/∂a_h2 * ∂a_h2/∂h2 * ∂h2/∂w3</t>
  </si>
  <si>
    <t>∂E_total/∂a_h2 = (a_01 - t1) * a_o1 * (1 - a_o1) * w6 +  (a_02 - t2) * a_o2 * (1 - a_o2) * w8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</si>
  <si>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</si>
  <si>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</si>
  <si>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</si>
  <si>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</si>
  <si>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</si>
  <si>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</si>
  <si>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</si>
  <si>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</si>
  <si>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</si>
  <si>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</si>
  <si>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</si>
  <si>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</si>
  <si>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</si>
  <si>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</si>
  <si>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</si>
  <si>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</si>
  <si>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</si>
  <si>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</si>
  <si>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</si>
  <si>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</si>
  <si>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</si>
  <si>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</si>
  <si>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</si>
  <si>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</si>
  <si>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</si>
  <si>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</si>
  <si>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</si>
  <si>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</si>
  <si>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</si>
  <si>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</si>
  <si>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</si>
  <si>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</si>
  <si>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</si>
  <si>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</si>
  <si>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</si>
  <si>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</si>
  <si>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Show what happens to the error graph when you change the learning rate from [0.1, 0.2, 0.5, 0.8, 1.0, 2.0]</t>
  </si>
  <si>
    <t>\</t>
  </si>
  <si>
    <t xml:space="preserve">Learning Rate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</si>
</sst>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44546A"/>
      <name val="Calibri"/>
    </font>
    <font/>
    <font>
      <color theme="1"/>
      <name val="Calibri"/>
      <scheme val="minor"/>
    </font>
    <font>
      <sz val="11.0"/>
      <color theme="0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F2F2F2"/>
      <name val="Calibri"/>
    </font>
    <font>
      <sz val="14.0"/>
      <color rgb="FF2D3B45"/>
      <name val="Arial"/>
    </font>
    <font>
      <sz val="11.0"/>
      <color rgb="FFFFFFFF"/>
      <name val="Calibri"/>
    </font>
    <font>
      <b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4">
    <border/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5" fillId="2" fontId="2" numFmtId="0" xfId="0" applyAlignment="1" applyBorder="1" applyFont="1">
      <alignment horizontal="left"/>
    </xf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/>
    </xf>
    <xf borderId="9" fillId="0" fontId="3" numFmtId="0" xfId="0" applyBorder="1" applyFont="1"/>
    <xf borderId="10" fillId="0" fontId="3" numFmtId="0" xfId="0" applyBorder="1" applyFont="1"/>
    <xf borderId="11" fillId="2" fontId="1" numFmtId="0" xfId="0" applyAlignment="1" applyBorder="1" applyFont="1">
      <alignment horizontal="left"/>
    </xf>
    <xf borderId="12" fillId="2" fontId="1" numFmtId="0" xfId="0" applyAlignment="1" applyBorder="1" applyFont="1">
      <alignment horizontal="left"/>
    </xf>
    <xf borderId="13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0" fillId="0" fontId="4" numFmtId="0" xfId="0" applyFont="1"/>
    <xf borderId="1" fillId="3" fontId="5" numFmtId="0" xfId="0" applyBorder="1" applyFill="1" applyFont="1"/>
    <xf borderId="0" fillId="0" fontId="6" numFmtId="0" xfId="0" applyFont="1"/>
    <xf borderId="0" fillId="0" fontId="7" numFmtId="0" xfId="0" applyFont="1"/>
    <xf borderId="1" fillId="4" fontId="8" numFmtId="0" xfId="0" applyBorder="1" applyFill="1" applyFont="1"/>
    <xf borderId="1" fillId="4" fontId="7" numFmtId="0" xfId="0" applyBorder="1" applyFont="1"/>
    <xf borderId="0" fillId="5" fontId="9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1" fillId="3" fontId="10" numFmtId="0" xfId="0" applyAlignment="1" applyBorder="1" applyFont="1">
      <alignment readingOrder="0"/>
    </xf>
    <xf borderId="0" fillId="6" fontId="4" numFmtId="0" xfId="0" applyAlignment="1" applyFill="1" applyFont="1">
      <alignment readingOrder="0"/>
    </xf>
    <xf borderId="0" fillId="6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Sheet1!$W$33:$W$100</c:f>
              <c:numCache/>
            </c:numRef>
          </c:val>
          <c:smooth val="0"/>
        </c:ser>
        <c:axId val="1539402140"/>
        <c:axId val="764713991"/>
      </c:lineChart>
      <c:catAx>
        <c:axId val="153940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764713991"/>
      </c:catAx>
      <c:valAx>
        <c:axId val="764713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39402140"/>
      </c:valAx>
    </c:plotArea>
    <c:plotVisOnly val="1"/>
  </c:chart>
  <c:spPr>
    <a:solidFill>
      <a:schemeClr val="accen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'NN Calculations'!$W$33:$W$100</c:f>
              <c:numCache/>
            </c:numRef>
          </c:val>
          <c:smooth val="0"/>
        </c:ser>
        <c:axId val="316359133"/>
        <c:axId val="1050790069"/>
      </c:lineChart>
      <c:catAx>
        <c:axId val="316359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050790069"/>
      </c:catAx>
      <c:valAx>
        <c:axId val="105079006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16359133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7.png"/><Relationship Id="rId5" Type="http://schemas.openxmlformats.org/officeDocument/2006/relationships/image" Target="../media/image5.png"/><Relationship Id="rId6" Type="http://schemas.openxmlformats.org/officeDocument/2006/relationships/image" Target="../media/image3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15</xdr:row>
      <xdr:rowOff>171450</xdr:rowOff>
    </xdr:from>
    <xdr:ext cx="454342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209550</xdr:colOff>
      <xdr:row>15</xdr:row>
      <xdr:rowOff>171450</xdr:rowOff>
    </xdr:from>
    <xdr:ext cx="4543425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6</xdr:row>
      <xdr:rowOff>47625</xdr:rowOff>
    </xdr:from>
    <xdr:ext cx="3810000" cy="24479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866775</xdr:colOff>
      <xdr:row>6</xdr:row>
      <xdr:rowOff>57150</xdr:rowOff>
    </xdr:from>
    <xdr:ext cx="3790950" cy="24384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600075</xdr:colOff>
      <xdr:row>6</xdr:row>
      <xdr:rowOff>66675</xdr:rowOff>
    </xdr:from>
    <xdr:ext cx="3781425" cy="24288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23</xdr:row>
      <xdr:rowOff>180975</xdr:rowOff>
    </xdr:from>
    <xdr:ext cx="3800475" cy="2457450"/>
    <xdr:pic>
      <xdr:nvPicPr>
        <xdr:cNvPr id="0" name="image7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885825</xdr:colOff>
      <xdr:row>23</xdr:row>
      <xdr:rowOff>190500</xdr:rowOff>
    </xdr:from>
    <xdr:ext cx="3762375" cy="243840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23</xdr:row>
      <xdr:rowOff>190500</xdr:rowOff>
    </xdr:from>
    <xdr:ext cx="3762375" cy="243840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41</xdr:row>
      <xdr:rowOff>190500</xdr:rowOff>
    </xdr:from>
    <xdr:ext cx="6362700" cy="2981325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23" width="9.29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2">
        <v>1.0</v>
      </c>
      <c r="K4" s="2"/>
      <c r="L4" s="2"/>
      <c r="M4" s="2">
        <v>2.0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3" t="s">
        <v>0</v>
      </c>
      <c r="K5" s="4"/>
      <c r="L5" s="5"/>
      <c r="M5" s="3" t="s">
        <v>1</v>
      </c>
      <c r="N5" s="4"/>
      <c r="O5" s="4"/>
      <c r="P5" s="4"/>
      <c r="Q5" s="4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6" t="s">
        <v>2</v>
      </c>
      <c r="K6" s="7"/>
      <c r="L6" s="8"/>
      <c r="M6" s="6" t="s">
        <v>3</v>
      </c>
      <c r="N6" s="7"/>
      <c r="O6" s="7"/>
      <c r="P6" s="7"/>
      <c r="Q6" s="7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6" t="s">
        <v>4</v>
      </c>
      <c r="K7" s="7"/>
      <c r="L7" s="8"/>
      <c r="M7" s="6" t="s">
        <v>5</v>
      </c>
      <c r="N7" s="7"/>
      <c r="O7" s="7"/>
      <c r="P7" s="7"/>
      <c r="Q7" s="7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6" t="s">
        <v>6</v>
      </c>
      <c r="K8" s="7"/>
      <c r="L8" s="8"/>
      <c r="M8" s="6" t="s">
        <v>7</v>
      </c>
      <c r="N8" s="7"/>
      <c r="O8" s="7"/>
      <c r="P8" s="7"/>
      <c r="Q8" s="7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6" t="s">
        <v>8</v>
      </c>
      <c r="K9" s="7"/>
      <c r="L9" s="8"/>
      <c r="M9" s="6" t="s">
        <v>9</v>
      </c>
      <c r="N9" s="7"/>
      <c r="O9" s="7"/>
      <c r="P9" s="7"/>
      <c r="Q9" s="7"/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6" t="s">
        <v>10</v>
      </c>
      <c r="K10" s="7"/>
      <c r="L10" s="8"/>
      <c r="M10" s="9" t="s">
        <v>11</v>
      </c>
      <c r="N10" s="10"/>
      <c r="O10" s="10"/>
      <c r="P10" s="10"/>
      <c r="Q10" s="10"/>
      <c r="R10" s="1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12</v>
      </c>
      <c r="K11" s="7"/>
      <c r="L11" s="8"/>
      <c r="M11" s="12">
        <v>3.0</v>
      </c>
      <c r="N11" s="13"/>
      <c r="O11" s="13"/>
      <c r="P11" s="13"/>
      <c r="Q11" s="13"/>
      <c r="R11" s="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13</v>
      </c>
      <c r="K12" s="7"/>
      <c r="L12" s="8"/>
      <c r="M12" s="6" t="s">
        <v>14</v>
      </c>
      <c r="N12" s="7"/>
      <c r="O12" s="7"/>
      <c r="P12" s="7"/>
      <c r="Q12" s="7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6" t="s">
        <v>15</v>
      </c>
      <c r="K13" s="7"/>
      <c r="L13" s="8"/>
      <c r="M13" s="6" t="s">
        <v>16</v>
      </c>
      <c r="N13" s="7"/>
      <c r="O13" s="7"/>
      <c r="P13" s="7"/>
      <c r="Q13" s="7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17</v>
      </c>
      <c r="K14" s="7"/>
      <c r="L14" s="8"/>
      <c r="M14" s="6" t="s">
        <v>18</v>
      </c>
      <c r="N14" s="7"/>
      <c r="O14" s="7"/>
      <c r="P14" s="7"/>
      <c r="Q14" s="7"/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19</v>
      </c>
      <c r="K15" s="7"/>
      <c r="L15" s="8"/>
      <c r="M15" s="6" t="s">
        <v>20</v>
      </c>
      <c r="N15" s="7"/>
      <c r="O15" s="7"/>
      <c r="P15" s="7"/>
      <c r="Q15" s="7"/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>
        <v>4.0</v>
      </c>
      <c r="K16" s="4"/>
      <c r="L16" s="4"/>
      <c r="M16" s="4"/>
      <c r="N16" s="4"/>
      <c r="O16" s="4"/>
      <c r="P16" s="4"/>
      <c r="Q16" s="4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C17" s="15">
        <v>5.0</v>
      </c>
      <c r="D17" s="4"/>
      <c r="E17" s="4"/>
      <c r="F17" s="4"/>
      <c r="G17" s="4"/>
      <c r="H17" s="5"/>
      <c r="I17" s="1"/>
      <c r="J17" s="6" t="s">
        <v>21</v>
      </c>
      <c r="K17" s="7"/>
      <c r="L17" s="7"/>
      <c r="M17" s="7"/>
      <c r="N17" s="7"/>
      <c r="O17" s="7"/>
      <c r="P17" s="7"/>
      <c r="Q17" s="7"/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6" t="s">
        <v>22</v>
      </c>
      <c r="D18" s="7"/>
      <c r="E18" s="7"/>
      <c r="F18" s="7"/>
      <c r="G18" s="7"/>
      <c r="H18" s="8"/>
      <c r="I18" s="1"/>
      <c r="J18" s="6" t="s">
        <v>23</v>
      </c>
      <c r="K18" s="7"/>
      <c r="L18" s="7"/>
      <c r="M18" s="7"/>
      <c r="N18" s="7"/>
      <c r="O18" s="7"/>
      <c r="P18" s="7"/>
      <c r="Q18" s="7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6" t="s">
        <v>24</v>
      </c>
      <c r="D19" s="7"/>
      <c r="E19" s="7"/>
      <c r="F19" s="7"/>
      <c r="G19" s="7"/>
      <c r="H19" s="8"/>
      <c r="I19" s="1"/>
      <c r="J19" s="6" t="s">
        <v>25</v>
      </c>
      <c r="K19" s="7"/>
      <c r="L19" s="7"/>
      <c r="M19" s="7"/>
      <c r="N19" s="7"/>
      <c r="O19" s="7"/>
      <c r="P19" s="7"/>
      <c r="Q19" s="7"/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9" t="s">
        <v>26</v>
      </c>
      <c r="D20" s="10"/>
      <c r="E20" s="10"/>
      <c r="F20" s="10"/>
      <c r="G20" s="10"/>
      <c r="H20" s="11"/>
      <c r="I20" s="1"/>
      <c r="J20" s="9" t="s">
        <v>27</v>
      </c>
      <c r="K20" s="10"/>
      <c r="L20" s="10"/>
      <c r="M20" s="10"/>
      <c r="N20" s="10"/>
      <c r="O20" s="10"/>
      <c r="P20" s="10"/>
      <c r="Q20" s="10"/>
      <c r="R20" s="1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C22" s="15">
        <v>6.0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C23" s="6" t="s">
        <v>28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6" t="s">
        <v>29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6" t="s">
        <v>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9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6" t="s">
        <v>32</v>
      </c>
      <c r="G31" s="16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7" t="s">
        <v>33</v>
      </c>
      <c r="B32" s="17" t="s">
        <v>34</v>
      </c>
      <c r="C32" s="17" t="s">
        <v>35</v>
      </c>
      <c r="D32" s="17" t="s">
        <v>36</v>
      </c>
      <c r="E32" s="17" t="s">
        <v>37</v>
      </c>
      <c r="F32" s="17" t="s">
        <v>38</v>
      </c>
      <c r="G32" s="17" t="s">
        <v>39</v>
      </c>
      <c r="H32" s="17" t="s">
        <v>40</v>
      </c>
      <c r="I32" s="17" t="s">
        <v>41</v>
      </c>
      <c r="J32" s="17" t="s">
        <v>42</v>
      </c>
      <c r="K32" s="17" t="s">
        <v>43</v>
      </c>
      <c r="L32" s="17" t="s">
        <v>44</v>
      </c>
      <c r="M32" s="17" t="s">
        <v>45</v>
      </c>
      <c r="N32" s="17" t="s">
        <v>46</v>
      </c>
      <c r="O32" s="17" t="s">
        <v>47</v>
      </c>
      <c r="P32" s="17" t="s">
        <v>48</v>
      </c>
      <c r="Q32" s="17" t="s">
        <v>49</v>
      </c>
      <c r="R32" s="17" t="s">
        <v>50</v>
      </c>
      <c r="S32" s="17" t="s">
        <v>51</v>
      </c>
      <c r="T32" s="17" t="s">
        <v>52</v>
      </c>
      <c r="U32" s="17" t="s">
        <v>53</v>
      </c>
      <c r="V32" s="17" t="s">
        <v>54</v>
      </c>
      <c r="W32" s="17" t="s">
        <v>55</v>
      </c>
      <c r="X32" s="17" t="s">
        <v>56</v>
      </c>
      <c r="Y32" s="17" t="s">
        <v>57</v>
      </c>
      <c r="Z32" s="17" t="s">
        <v>58</v>
      </c>
      <c r="AA32" s="17" t="s">
        <v>59</v>
      </c>
      <c r="AB32" s="17" t="s">
        <v>60</v>
      </c>
      <c r="AC32" s="17" t="s">
        <v>61</v>
      </c>
      <c r="AD32" s="17" t="s">
        <v>62</v>
      </c>
      <c r="AE32" s="17" t="s">
        <v>63</v>
      </c>
    </row>
    <row r="33" ht="15.75" customHeight="1">
      <c r="A33" s="18">
        <v>0.5</v>
      </c>
      <c r="B33" s="18">
        <v>0.5</v>
      </c>
      <c r="C33" s="18">
        <v>0.05</v>
      </c>
      <c r="D33" s="18">
        <v>0.1</v>
      </c>
      <c r="E33" s="19">
        <v>0.15</v>
      </c>
      <c r="F33" s="19">
        <v>0.2</v>
      </c>
      <c r="G33" s="19">
        <v>0.25</v>
      </c>
      <c r="H33" s="19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19">
        <v>0.4</v>
      </c>
      <c r="N33" s="19">
        <v>0.45</v>
      </c>
      <c r="O33" s="19">
        <v>0.5</v>
      </c>
      <c r="P33" s="19">
        <v>0.55</v>
      </c>
      <c r="Q33" s="19">
        <f t="shared" ref="Q33:Q100" si="7">M33*J33+N33*L33</f>
        <v>0.4325303572</v>
      </c>
      <c r="R33" s="19">
        <f t="shared" ref="R33:R100" si="8">1/(1+EXP(-Q33))</f>
        <v>0.6064777322</v>
      </c>
      <c r="S33" s="19">
        <f t="shared" ref="S33:S100" si="9">O33*J33+P33*L33</f>
        <v>0.5342801539</v>
      </c>
      <c r="T33" s="19">
        <f t="shared" ref="T33:T100" si="10">1/(1+EXP(-S33))</f>
        <v>0.6304808355</v>
      </c>
      <c r="U33" s="19">
        <f t="shared" ref="U33:U100" si="11">0.5*(A33-R33)^2</f>
        <v>0.005668753728</v>
      </c>
      <c r="V33" s="19">
        <f t="shared" ref="V33:V100" si="12">0.5*(B33-T33)^2</f>
        <v>0.00851262421</v>
      </c>
      <c r="W33" s="20">
        <f t="shared" ref="W33:W100" si="13">U33+V33</f>
        <v>0.01418137794</v>
      </c>
      <c r="X33" s="19">
        <f t="shared" ref="X33:X100" si="14">((R33-A33)*R33*(1-R33)*M33 + (T33-B33)*T33*(1-T33)*O33)*J33*(1-J33)*C33</f>
        <v>0.0003169933959</v>
      </c>
      <c r="Y33" s="19">
        <f t="shared" ref="Y33:Y100" si="15">((R33-A33)*R33*(1-R33)*M33 + (T33-B33)*T33*(1-T33)*O33)*J33*(1-J33)*D33</f>
        <v>0.0006339867918</v>
      </c>
      <c r="Z33" s="19">
        <f t="shared" ref="Z33:Z100" si="16">((R33-A33)*R33*(1-R33)*N33 + (T33-B33)*T33*(1-T33)*P33)*J33*(1-J33)*C33</f>
        <v>0.0003518686651</v>
      </c>
      <c r="AA33" s="19">
        <f t="shared" ref="AA33:AA100" si="17">((R33-A33)*R33*(1-R33)*N33 + (T33-B33)*T33*(1-T33)*P33)*J33*(1-J33)*D33</f>
        <v>0.0007037373303</v>
      </c>
      <c r="AB33" s="19">
        <f t="shared" ref="AB33:AB100" si="18">(R33-A33)*R33*(1-R33)*J33</f>
        <v>0.01288081863</v>
      </c>
      <c r="AC33" s="19">
        <f t="shared" ref="AC33:AC100" si="19">(R33-A33)*R33*(1-R33)*L33</f>
        <v>0.01297608491</v>
      </c>
      <c r="AD33" s="19">
        <f t="shared" ref="AD33:AD100" si="20">(T33-B33)*T33*(1-T33)*J33</f>
        <v>0.01540834828</v>
      </c>
      <c r="AE33" s="19">
        <f t="shared" ref="AE33:AE100" si="21">(T33-B33)*T33*(1-T33)*L33</f>
        <v>0.01552230812</v>
      </c>
    </row>
    <row r="34" ht="15.75" customHeight="1">
      <c r="A34" s="18">
        <v>0.5</v>
      </c>
      <c r="B34" s="18">
        <v>0.5</v>
      </c>
      <c r="C34" s="19">
        <v>0.05</v>
      </c>
      <c r="D34" s="19">
        <v>0.1</v>
      </c>
      <c r="E34" s="19">
        <f t="shared" ref="E34:H34" si="1">E33-$G$31*X33</f>
        <v>0.1496830066</v>
      </c>
      <c r="F34" s="19">
        <f t="shared" si="1"/>
        <v>0.1993660132</v>
      </c>
      <c r="G34" s="19">
        <f t="shared" si="1"/>
        <v>0.2496481313</v>
      </c>
      <c r="H34" s="19">
        <f t="shared" si="1"/>
        <v>0.2992962627</v>
      </c>
      <c r="I34" s="19">
        <f t="shared" si="2"/>
        <v>0.02742075165</v>
      </c>
      <c r="J34" s="19">
        <f t="shared" si="3"/>
        <v>0.5068547584</v>
      </c>
      <c r="K34" s="19">
        <f t="shared" si="4"/>
        <v>0.04241203283</v>
      </c>
      <c r="L34" s="19">
        <f t="shared" si="5"/>
        <v>0.5106014191</v>
      </c>
      <c r="M34" s="19">
        <f t="shared" ref="M34:P34" si="6">M33-$G$31*AB33</f>
        <v>0.3871191814</v>
      </c>
      <c r="N34" s="19">
        <f t="shared" si="6"/>
        <v>0.4370239151</v>
      </c>
      <c r="O34" s="19">
        <f t="shared" si="6"/>
        <v>0.4845916517</v>
      </c>
      <c r="P34" s="19">
        <f t="shared" si="6"/>
        <v>0.5344776919</v>
      </c>
      <c r="Q34" s="19">
        <f t="shared" si="7"/>
        <v>0.4193582304</v>
      </c>
      <c r="R34" s="19">
        <f t="shared" si="8"/>
        <v>0.6033296698</v>
      </c>
      <c r="S34" s="19">
        <f t="shared" si="9"/>
        <v>0.5185226525</v>
      </c>
      <c r="T34" s="19">
        <f t="shared" si="10"/>
        <v>0.6268022482</v>
      </c>
      <c r="U34" s="19">
        <f t="shared" si="11"/>
        <v>0.005338510334</v>
      </c>
      <c r="V34" s="19">
        <f t="shared" si="12"/>
        <v>0.008039405077</v>
      </c>
      <c r="W34" s="21">
        <f t="shared" si="13"/>
        <v>0.01337791541</v>
      </c>
      <c r="X34" s="19">
        <f t="shared" si="14"/>
        <v>0.000299280764</v>
      </c>
      <c r="Y34" s="19">
        <f t="shared" si="15"/>
        <v>0.000598561528</v>
      </c>
      <c r="Z34" s="19">
        <f t="shared" si="16"/>
        <v>0.0003331969977</v>
      </c>
      <c r="AA34" s="19">
        <f t="shared" si="17"/>
        <v>0.0006663939955</v>
      </c>
      <c r="AB34" s="19">
        <f t="shared" si="18"/>
        <v>0.01253409467</v>
      </c>
      <c r="AC34" s="19">
        <f t="shared" si="19"/>
        <v>0.01262674646</v>
      </c>
      <c r="AD34" s="19">
        <f t="shared" si="20"/>
        <v>0.0150341904</v>
      </c>
      <c r="AE34" s="19">
        <f t="shared" si="21"/>
        <v>0.01514532285</v>
      </c>
    </row>
    <row r="35" ht="15.75" customHeight="1">
      <c r="A35" s="18">
        <v>0.5</v>
      </c>
      <c r="B35" s="18">
        <v>0.5</v>
      </c>
      <c r="C35" s="19">
        <v>0.05</v>
      </c>
      <c r="D35" s="19">
        <v>0.1</v>
      </c>
      <c r="E35" s="19">
        <f t="shared" ref="E35:H35" si="22">E34-$G$31*X34</f>
        <v>0.1493837258</v>
      </c>
      <c r="F35" s="19">
        <f t="shared" si="22"/>
        <v>0.1987674517</v>
      </c>
      <c r="G35" s="19">
        <f t="shared" si="22"/>
        <v>0.2493149343</v>
      </c>
      <c r="H35" s="19">
        <f t="shared" si="22"/>
        <v>0.2986298687</v>
      </c>
      <c r="I35" s="19">
        <f t="shared" si="2"/>
        <v>0.02734593146</v>
      </c>
      <c r="J35" s="19">
        <f t="shared" si="3"/>
        <v>0.5068360569</v>
      </c>
      <c r="K35" s="19">
        <f t="shared" si="4"/>
        <v>0.04232873358</v>
      </c>
      <c r="L35" s="19">
        <f t="shared" si="5"/>
        <v>0.5105806037</v>
      </c>
      <c r="M35" s="19">
        <f t="shared" ref="M35:P35" si="23">M34-$G$31*AB34</f>
        <v>0.3745850867</v>
      </c>
      <c r="N35" s="19">
        <f t="shared" si="23"/>
        <v>0.4243971686</v>
      </c>
      <c r="O35" s="19">
        <f t="shared" si="23"/>
        <v>0.4695574613</v>
      </c>
      <c r="P35" s="19">
        <f t="shared" si="23"/>
        <v>0.519332369</v>
      </c>
      <c r="Q35" s="19">
        <f t="shared" si="7"/>
        <v>0.4065421909</v>
      </c>
      <c r="R35" s="19">
        <f t="shared" si="8"/>
        <v>0.600258472</v>
      </c>
      <c r="S35" s="19">
        <f t="shared" si="9"/>
        <v>0.5031496866</v>
      </c>
      <c r="T35" s="19">
        <f t="shared" si="10"/>
        <v>0.6231992333</v>
      </c>
      <c r="U35" s="19">
        <f t="shared" si="11"/>
        <v>0.005025880603</v>
      </c>
      <c r="V35" s="19">
        <f t="shared" si="12"/>
        <v>0.007589025538</v>
      </c>
      <c r="W35" s="21">
        <f t="shared" si="13"/>
        <v>0.01261490614</v>
      </c>
      <c r="X35" s="19">
        <f t="shared" si="14"/>
        <v>0.0002823919264</v>
      </c>
      <c r="Y35" s="19">
        <f t="shared" si="15"/>
        <v>0.0005647838528</v>
      </c>
      <c r="Z35" s="19">
        <f t="shared" si="16"/>
        <v>0.0003153645591</v>
      </c>
      <c r="AA35" s="19">
        <f t="shared" si="17"/>
        <v>0.0006307291181</v>
      </c>
      <c r="AB35" s="19">
        <f t="shared" si="18"/>
        <v>0.01219287584</v>
      </c>
      <c r="AC35" s="19">
        <f t="shared" si="19"/>
        <v>0.01228295782</v>
      </c>
      <c r="AD35" s="19">
        <f t="shared" si="20"/>
        <v>0.01466270836</v>
      </c>
      <c r="AE35" s="19">
        <f t="shared" si="21"/>
        <v>0.01477103767</v>
      </c>
    </row>
    <row r="36" ht="15.75" customHeight="1">
      <c r="A36" s="18">
        <v>0.5</v>
      </c>
      <c r="B36" s="18">
        <v>0.5</v>
      </c>
      <c r="C36" s="19">
        <v>0.05</v>
      </c>
      <c r="D36" s="19">
        <v>0.1</v>
      </c>
      <c r="E36" s="19">
        <f t="shared" ref="E36:H36" si="24">E35-$G$31*X35</f>
        <v>0.1491013339</v>
      </c>
      <c r="F36" s="19">
        <f t="shared" si="24"/>
        <v>0.1982026678</v>
      </c>
      <c r="G36" s="19">
        <f t="shared" si="24"/>
        <v>0.2489995698</v>
      </c>
      <c r="H36" s="19">
        <f t="shared" si="24"/>
        <v>0.2979991396</v>
      </c>
      <c r="I36" s="19">
        <f t="shared" si="2"/>
        <v>0.02727533348</v>
      </c>
      <c r="J36" s="19">
        <f t="shared" si="3"/>
        <v>0.5068184107</v>
      </c>
      <c r="K36" s="19">
        <f t="shared" si="4"/>
        <v>0.04224989244</v>
      </c>
      <c r="L36" s="19">
        <f t="shared" si="5"/>
        <v>0.5105609022</v>
      </c>
      <c r="M36" s="19">
        <f t="shared" ref="M36:P36" si="25">M35-$G$31*AB35</f>
        <v>0.3623922109</v>
      </c>
      <c r="N36" s="19">
        <f t="shared" si="25"/>
        <v>0.4121142108</v>
      </c>
      <c r="O36" s="19">
        <f t="shared" si="25"/>
        <v>0.454894753</v>
      </c>
      <c r="P36" s="19">
        <f t="shared" si="25"/>
        <v>0.5045613314</v>
      </c>
      <c r="Q36" s="19">
        <f t="shared" si="7"/>
        <v>0.3940764476</v>
      </c>
      <c r="R36" s="19">
        <f t="shared" si="8"/>
        <v>0.5972636347</v>
      </c>
      <c r="S36" s="19">
        <f t="shared" si="9"/>
        <v>0.4881583243</v>
      </c>
      <c r="T36" s="19">
        <f t="shared" si="10"/>
        <v>0.6196724847</v>
      </c>
      <c r="U36" s="19">
        <f t="shared" si="11"/>
        <v>0.004730107318</v>
      </c>
      <c r="V36" s="19">
        <f t="shared" si="12"/>
        <v>0.007160751802</v>
      </c>
      <c r="W36" s="21">
        <f t="shared" si="13"/>
        <v>0.01189085912</v>
      </c>
      <c r="X36" s="19">
        <f t="shared" si="14"/>
        <v>0.0002663055055</v>
      </c>
      <c r="Y36" s="19">
        <f t="shared" si="15"/>
        <v>0.000532611011</v>
      </c>
      <c r="Z36" s="19">
        <f t="shared" si="16"/>
        <v>0.0002983506993</v>
      </c>
      <c r="AA36" s="19">
        <f t="shared" si="17"/>
        <v>0.0005967013985</v>
      </c>
      <c r="AB36" s="19">
        <f t="shared" si="18"/>
        <v>0.0118574089</v>
      </c>
      <c r="AC36" s="19">
        <f t="shared" si="19"/>
        <v>0.01194496739</v>
      </c>
      <c r="AD36" s="19">
        <f t="shared" si="20"/>
        <v>0.01429442366</v>
      </c>
      <c r="AE36" s="19">
        <f t="shared" si="21"/>
        <v>0.01439997776</v>
      </c>
    </row>
    <row r="37" ht="15.75" customHeight="1">
      <c r="A37" s="18">
        <v>0.5</v>
      </c>
      <c r="B37" s="18">
        <v>0.5</v>
      </c>
      <c r="C37" s="19">
        <v>0.05</v>
      </c>
      <c r="D37" s="19">
        <v>0.1</v>
      </c>
      <c r="E37" s="19">
        <f t="shared" ref="E37:H37" si="26">E36-$G$31*X36</f>
        <v>0.1488350284</v>
      </c>
      <c r="F37" s="19">
        <f t="shared" si="26"/>
        <v>0.1976700568</v>
      </c>
      <c r="G37" s="19">
        <f t="shared" si="26"/>
        <v>0.2487012191</v>
      </c>
      <c r="H37" s="19">
        <f t="shared" si="26"/>
        <v>0.2974024382</v>
      </c>
      <c r="I37" s="19">
        <f t="shared" si="2"/>
        <v>0.0272087571</v>
      </c>
      <c r="J37" s="19">
        <f t="shared" si="3"/>
        <v>0.5068017697</v>
      </c>
      <c r="K37" s="19">
        <f t="shared" si="4"/>
        <v>0.04217530477</v>
      </c>
      <c r="L37" s="19">
        <f t="shared" si="5"/>
        <v>0.5105422636</v>
      </c>
      <c r="M37" s="19">
        <f t="shared" ref="M37:P37" si="27">M36-$G$31*AB36</f>
        <v>0.350534802</v>
      </c>
      <c r="N37" s="19">
        <f t="shared" si="27"/>
        <v>0.4001692434</v>
      </c>
      <c r="O37" s="19">
        <f t="shared" si="27"/>
        <v>0.4406003293</v>
      </c>
      <c r="P37" s="19">
        <f t="shared" si="27"/>
        <v>0.4901613536</v>
      </c>
      <c r="Q37" s="19">
        <f t="shared" si="7"/>
        <v>0.3819549693</v>
      </c>
      <c r="R37" s="19">
        <f t="shared" si="8"/>
        <v>0.5943445311</v>
      </c>
      <c r="S37" s="19">
        <f t="shared" si="9"/>
        <v>0.4735451136</v>
      </c>
      <c r="T37" s="19">
        <f t="shared" si="10"/>
        <v>0.6162224933</v>
      </c>
      <c r="U37" s="19">
        <f t="shared" si="11"/>
        <v>0.004450445274</v>
      </c>
      <c r="V37" s="19">
        <f t="shared" si="12"/>
        <v>0.006753833971</v>
      </c>
      <c r="W37" s="21">
        <f t="shared" si="13"/>
        <v>0.01120427924</v>
      </c>
      <c r="X37" s="19">
        <f t="shared" si="14"/>
        <v>0.0002509987884</v>
      </c>
      <c r="Y37" s="19">
        <f t="shared" si="15"/>
        <v>0.0005019975769</v>
      </c>
      <c r="Z37" s="19">
        <f t="shared" si="16"/>
        <v>0.0002821333363</v>
      </c>
      <c r="AA37" s="19">
        <f t="shared" si="17"/>
        <v>0.0005642666726</v>
      </c>
      <c r="AB37" s="19">
        <f t="shared" si="18"/>
        <v>0.01152790687</v>
      </c>
      <c r="AC37" s="19">
        <f t="shared" si="19"/>
        <v>0.01161298957</v>
      </c>
      <c r="AD37" s="19">
        <f t="shared" si="20"/>
        <v>0.01392981583</v>
      </c>
      <c r="AE37" s="19">
        <f t="shared" si="21"/>
        <v>0.01403262603</v>
      </c>
    </row>
    <row r="38" ht="15.75" customHeight="1">
      <c r="A38" s="18">
        <v>0.5</v>
      </c>
      <c r="B38" s="18">
        <v>0.5</v>
      </c>
      <c r="C38" s="19">
        <v>0.05</v>
      </c>
      <c r="D38" s="19">
        <v>0.1</v>
      </c>
      <c r="E38" s="19">
        <f t="shared" ref="E38:H38" si="28">E37-$G$31*X37</f>
        <v>0.1485840296</v>
      </c>
      <c r="F38" s="19">
        <f t="shared" si="28"/>
        <v>0.1971680592</v>
      </c>
      <c r="G38" s="19">
        <f t="shared" si="28"/>
        <v>0.2484190857</v>
      </c>
      <c r="H38" s="19">
        <f t="shared" si="28"/>
        <v>0.2968381715</v>
      </c>
      <c r="I38" s="19">
        <f t="shared" si="2"/>
        <v>0.0271460074</v>
      </c>
      <c r="J38" s="19">
        <f t="shared" si="3"/>
        <v>0.5067860851</v>
      </c>
      <c r="K38" s="19">
        <f t="shared" si="4"/>
        <v>0.04210477144</v>
      </c>
      <c r="L38" s="19">
        <f t="shared" si="5"/>
        <v>0.5105246381</v>
      </c>
      <c r="M38" s="19">
        <f t="shared" ref="M38:P38" si="29">M37-$G$31*AB37</f>
        <v>0.3390068951</v>
      </c>
      <c r="N38" s="19">
        <f t="shared" si="29"/>
        <v>0.3885562539</v>
      </c>
      <c r="O38" s="19">
        <f t="shared" si="29"/>
        <v>0.4266705135</v>
      </c>
      <c r="P38" s="19">
        <f t="shared" si="29"/>
        <v>0.4761287276</v>
      </c>
      <c r="Q38" s="19">
        <f t="shared" si="7"/>
        <v>0.3701715181</v>
      </c>
      <c r="R38" s="19">
        <f t="shared" si="8"/>
        <v>0.5915004226</v>
      </c>
      <c r="S38" s="19">
        <f t="shared" si="9"/>
        <v>0.4593061255</v>
      </c>
      <c r="T38" s="19">
        <f t="shared" si="10"/>
        <v>0.6128495569</v>
      </c>
      <c r="U38" s="19">
        <f t="shared" si="11"/>
        <v>0.004186163667</v>
      </c>
      <c r="V38" s="19">
        <f t="shared" si="12"/>
        <v>0.006367511248</v>
      </c>
      <c r="W38" s="21">
        <f t="shared" si="13"/>
        <v>0.01055367491</v>
      </c>
      <c r="X38" s="19">
        <f t="shared" si="14"/>
        <v>0.0002364479831</v>
      </c>
      <c r="Y38" s="19">
        <f t="shared" si="15"/>
        <v>0.0004728959662</v>
      </c>
      <c r="Z38" s="19">
        <f t="shared" si="16"/>
        <v>0.0002666892164</v>
      </c>
      <c r="AA38" s="19">
        <f t="shared" si="17"/>
        <v>0.0005333784328</v>
      </c>
      <c r="AB38" s="19">
        <f t="shared" si="18"/>
        <v>0.01120455087</v>
      </c>
      <c r="AC38" s="19">
        <f t="shared" si="19"/>
        <v>0.01128720666</v>
      </c>
      <c r="AD38" s="19">
        <f t="shared" si="20"/>
        <v>0.0135693229</v>
      </c>
      <c r="AE38" s="19">
        <f t="shared" si="21"/>
        <v>0.01366942358</v>
      </c>
    </row>
    <row r="39" ht="15.75" customHeight="1">
      <c r="A39" s="18">
        <v>0.5</v>
      </c>
      <c r="B39" s="18">
        <v>0.5</v>
      </c>
      <c r="C39" s="19">
        <v>0.05</v>
      </c>
      <c r="D39" s="19">
        <v>0.1</v>
      </c>
      <c r="E39" s="19">
        <f t="shared" ref="E39:H39" si="30">E38-$G$31*X38</f>
        <v>0.1483475816</v>
      </c>
      <c r="F39" s="19">
        <f t="shared" si="30"/>
        <v>0.1966951633</v>
      </c>
      <c r="G39" s="19">
        <f t="shared" si="30"/>
        <v>0.2481523965</v>
      </c>
      <c r="H39" s="19">
        <f t="shared" si="30"/>
        <v>0.2963047931</v>
      </c>
      <c r="I39" s="19">
        <f t="shared" si="2"/>
        <v>0.02708689541</v>
      </c>
      <c r="J39" s="19">
        <f t="shared" si="3"/>
        <v>0.5067713098</v>
      </c>
      <c r="K39" s="19">
        <f t="shared" si="4"/>
        <v>0.04203809913</v>
      </c>
      <c r="L39" s="19">
        <f t="shared" si="5"/>
        <v>0.5105079774</v>
      </c>
      <c r="M39" s="19">
        <f t="shared" ref="M39:P39" si="31">M38-$G$31*AB38</f>
        <v>0.3278023442</v>
      </c>
      <c r="N39" s="19">
        <f t="shared" si="31"/>
        <v>0.3772690472</v>
      </c>
      <c r="O39" s="19">
        <f t="shared" si="31"/>
        <v>0.4131011906</v>
      </c>
      <c r="P39" s="19">
        <f t="shared" si="31"/>
        <v>0.462459304</v>
      </c>
      <c r="Q39" s="19">
        <f t="shared" si="7"/>
        <v>0.3587196816</v>
      </c>
      <c r="R39" s="19">
        <f t="shared" si="8"/>
        <v>0.5887304698</v>
      </c>
      <c r="S39" s="19">
        <f t="shared" si="9"/>
        <v>0.4454369953</v>
      </c>
      <c r="T39" s="19">
        <f t="shared" si="10"/>
        <v>0.6095537926</v>
      </c>
      <c r="U39" s="19">
        <f t="shared" si="11"/>
        <v>0.003936548133</v>
      </c>
      <c r="V39" s="19">
        <f t="shared" si="12"/>
        <v>0.006001016737</v>
      </c>
      <c r="W39" s="21">
        <f t="shared" si="13"/>
        <v>0.00993756487</v>
      </c>
      <c r="X39" s="19">
        <f t="shared" si="14"/>
        <v>0.0002226284564</v>
      </c>
      <c r="Y39" s="19">
        <f t="shared" si="15"/>
        <v>0.0004452569129</v>
      </c>
      <c r="Z39" s="19">
        <f t="shared" si="16"/>
        <v>0.0002519941577</v>
      </c>
      <c r="AA39" s="19">
        <f t="shared" si="17"/>
        <v>0.0005039883153</v>
      </c>
      <c r="AB39" s="19">
        <f t="shared" si="18"/>
        <v>0.01088749201</v>
      </c>
      <c r="AC39" s="19">
        <f t="shared" si="19"/>
        <v>0.0109677707</v>
      </c>
      <c r="AD39" s="19">
        <f t="shared" si="20"/>
        <v>0.01321334222</v>
      </c>
      <c r="AE39" s="19">
        <f t="shared" si="21"/>
        <v>0.01331077052</v>
      </c>
    </row>
    <row r="40" ht="15.75" customHeight="1">
      <c r="A40" s="18">
        <v>0.5</v>
      </c>
      <c r="B40" s="18">
        <v>0.5</v>
      </c>
      <c r="C40" s="19">
        <v>0.05</v>
      </c>
      <c r="D40" s="19">
        <v>0.1</v>
      </c>
      <c r="E40" s="19">
        <f t="shared" ref="E40:H40" si="32">E39-$G$31*X39</f>
        <v>0.1481249532</v>
      </c>
      <c r="F40" s="19">
        <f t="shared" si="32"/>
        <v>0.1962499064</v>
      </c>
      <c r="G40" s="19">
        <f t="shared" si="32"/>
        <v>0.2479004024</v>
      </c>
      <c r="H40" s="19">
        <f t="shared" si="32"/>
        <v>0.2958008047</v>
      </c>
      <c r="I40" s="19">
        <f t="shared" si="2"/>
        <v>0.0270312383</v>
      </c>
      <c r="J40" s="19">
        <f t="shared" si="3"/>
        <v>0.5067573981</v>
      </c>
      <c r="K40" s="19">
        <f t="shared" si="4"/>
        <v>0.04197510059</v>
      </c>
      <c r="L40" s="19">
        <f t="shared" si="5"/>
        <v>0.5104922347</v>
      </c>
      <c r="M40" s="19">
        <f t="shared" ref="M40:P40" si="33">M39-$G$31*AB39</f>
        <v>0.3169148522</v>
      </c>
      <c r="N40" s="19">
        <f t="shared" si="33"/>
        <v>0.3663012765</v>
      </c>
      <c r="O40" s="19">
        <f t="shared" si="33"/>
        <v>0.3998878483</v>
      </c>
      <c r="P40" s="19">
        <f t="shared" si="33"/>
        <v>0.4491485335</v>
      </c>
      <c r="Q40" s="19">
        <f t="shared" si="7"/>
        <v>0.3475929031</v>
      </c>
      <c r="R40" s="19">
        <f t="shared" si="8"/>
        <v>0.5860337428</v>
      </c>
      <c r="S40" s="19">
        <f t="shared" si="9"/>
        <v>0.4319329641</v>
      </c>
      <c r="T40" s="19">
        <f t="shared" si="10"/>
        <v>0.6063351478</v>
      </c>
      <c r="U40" s="19">
        <f t="shared" si="11"/>
        <v>0.003700902446</v>
      </c>
      <c r="V40" s="19">
        <f t="shared" si="12"/>
        <v>0.005653581832</v>
      </c>
      <c r="W40" s="21">
        <f t="shared" si="13"/>
        <v>0.009354484278</v>
      </c>
      <c r="X40" s="19">
        <f t="shared" si="14"/>
        <v>0.0002095149552</v>
      </c>
      <c r="Y40" s="19">
        <f t="shared" si="15"/>
        <v>0.0004190299105</v>
      </c>
      <c r="Z40" s="19">
        <f t="shared" si="16"/>
        <v>0.0002380232752</v>
      </c>
      <c r="AA40" s="19">
        <f t="shared" si="17"/>
        <v>0.0004760465504</v>
      </c>
      <c r="AB40" s="19">
        <f t="shared" si="18"/>
        <v>0.01057685327</v>
      </c>
      <c r="AC40" s="19">
        <f t="shared" si="19"/>
        <v>0.0106548054</v>
      </c>
      <c r="AD40" s="19">
        <f t="shared" si="20"/>
        <v>0.0128622315</v>
      </c>
      <c r="AE40" s="19">
        <f t="shared" si="21"/>
        <v>0.01295702702</v>
      </c>
    </row>
    <row r="41" ht="15.75" customHeight="1">
      <c r="A41" s="18">
        <v>0.5</v>
      </c>
      <c r="B41" s="18">
        <v>0.5</v>
      </c>
      <c r="C41" s="19">
        <v>0.05</v>
      </c>
      <c r="D41" s="19">
        <v>0.1</v>
      </c>
      <c r="E41" s="19">
        <f t="shared" ref="E41:H41" si="34">E40-$G$31*X40</f>
        <v>0.1479154382</v>
      </c>
      <c r="F41" s="19">
        <f t="shared" si="34"/>
        <v>0.1958308765</v>
      </c>
      <c r="G41" s="19">
        <f t="shared" si="34"/>
        <v>0.2476623791</v>
      </c>
      <c r="H41" s="19">
        <f t="shared" si="34"/>
        <v>0.2953247582</v>
      </c>
      <c r="I41" s="19">
        <f t="shared" si="2"/>
        <v>0.02697885956</v>
      </c>
      <c r="J41" s="19">
        <f t="shared" si="3"/>
        <v>0.5067443058</v>
      </c>
      <c r="K41" s="19">
        <f t="shared" si="4"/>
        <v>0.04191559477</v>
      </c>
      <c r="L41" s="19">
        <f t="shared" si="5"/>
        <v>0.5104773647</v>
      </c>
      <c r="M41" s="19">
        <f t="shared" ref="M41:P41" si="35">M40-$G$31*AB40</f>
        <v>0.3063379989</v>
      </c>
      <c r="N41" s="19">
        <f t="shared" si="35"/>
        <v>0.3556464711</v>
      </c>
      <c r="O41" s="19">
        <f t="shared" si="35"/>
        <v>0.3870256168</v>
      </c>
      <c r="P41" s="19">
        <f t="shared" si="35"/>
        <v>0.4361915065</v>
      </c>
      <c r="Q41" s="19">
        <f t="shared" si="7"/>
        <v>0.33678451</v>
      </c>
      <c r="R41" s="19">
        <f t="shared" si="8"/>
        <v>0.5834092311</v>
      </c>
      <c r="S41" s="19">
        <f t="shared" si="9"/>
        <v>0.4187889183</v>
      </c>
      <c r="T41" s="19">
        <f t="shared" si="10"/>
        <v>0.6031934124</v>
      </c>
      <c r="U41" s="19">
        <f t="shared" si="11"/>
        <v>0.003478549919</v>
      </c>
      <c r="V41" s="19">
        <f t="shared" si="12"/>
        <v>0.005324440177</v>
      </c>
      <c r="W41" s="21">
        <f t="shared" si="13"/>
        <v>0.008802990096</v>
      </c>
      <c r="X41" s="19">
        <f t="shared" si="14"/>
        <v>0.0001970818078</v>
      </c>
      <c r="Y41" s="19">
        <f t="shared" si="15"/>
        <v>0.0003941636156</v>
      </c>
      <c r="Z41" s="19">
        <f t="shared" si="16"/>
        <v>0.0002247511885</v>
      </c>
      <c r="AA41" s="19">
        <f t="shared" si="17"/>
        <v>0.000449502377</v>
      </c>
      <c r="AB41" s="19">
        <f t="shared" si="18"/>
        <v>0.01027273143</v>
      </c>
      <c r="AC41" s="19">
        <f t="shared" si="19"/>
        <v>0.01034840808</v>
      </c>
      <c r="AD41" s="19">
        <f t="shared" si="20"/>
        <v>0.0125163101</v>
      </c>
      <c r="AE41" s="19">
        <f t="shared" si="21"/>
        <v>0.01260851463</v>
      </c>
    </row>
    <row r="42" ht="15.75" customHeight="1">
      <c r="A42" s="18">
        <v>0.5</v>
      </c>
      <c r="B42" s="18">
        <v>0.5</v>
      </c>
      <c r="C42" s="19">
        <v>0.05</v>
      </c>
      <c r="D42" s="19">
        <v>0.1</v>
      </c>
      <c r="E42" s="19">
        <f t="shared" ref="E42:H42" si="36">E41-$G$31*X41</f>
        <v>0.1477183564</v>
      </c>
      <c r="F42" s="19">
        <f t="shared" si="36"/>
        <v>0.1954367128</v>
      </c>
      <c r="G42" s="19">
        <f t="shared" si="36"/>
        <v>0.2474376279</v>
      </c>
      <c r="H42" s="19">
        <f t="shared" si="36"/>
        <v>0.2948752558</v>
      </c>
      <c r="I42" s="19">
        <f t="shared" si="2"/>
        <v>0.0269295891</v>
      </c>
      <c r="J42" s="19">
        <f t="shared" si="3"/>
        <v>0.5067319904</v>
      </c>
      <c r="K42" s="19">
        <f t="shared" si="4"/>
        <v>0.04185940698</v>
      </c>
      <c r="L42" s="19">
        <f t="shared" si="5"/>
        <v>0.510463324</v>
      </c>
      <c r="M42" s="19">
        <f t="shared" ref="M42:P42" si="37">M41-$G$31*AB41</f>
        <v>0.2960652675</v>
      </c>
      <c r="N42" s="19">
        <f t="shared" si="37"/>
        <v>0.345298063</v>
      </c>
      <c r="O42" s="19">
        <f t="shared" si="37"/>
        <v>0.3745093067</v>
      </c>
      <c r="P42" s="19">
        <f t="shared" si="37"/>
        <v>0.4235829918</v>
      </c>
      <c r="Q42" s="19">
        <f t="shared" si="7"/>
        <v>0.3262877393</v>
      </c>
      <c r="R42" s="19">
        <f t="shared" si="8"/>
        <v>0.5808558534</v>
      </c>
      <c r="S42" s="19">
        <f t="shared" si="9"/>
        <v>0.4059994284</v>
      </c>
      <c r="T42" s="19">
        <f t="shared" si="10"/>
        <v>0.60012823</v>
      </c>
      <c r="U42" s="19">
        <f t="shared" si="11"/>
        <v>0.003268834518</v>
      </c>
      <c r="V42" s="19">
        <f t="shared" si="12"/>
        <v>0.005012831224</v>
      </c>
      <c r="W42" s="21">
        <f t="shared" si="13"/>
        <v>0.008281665741</v>
      </c>
      <c r="X42" s="19">
        <f t="shared" si="14"/>
        <v>0.0001853031075</v>
      </c>
      <c r="Y42" s="19">
        <f t="shared" si="15"/>
        <v>0.000370606215</v>
      </c>
      <c r="Z42" s="19">
        <f t="shared" si="16"/>
        <v>0.0002121522099</v>
      </c>
      <c r="AA42" s="19">
        <f t="shared" si="17"/>
        <v>0.0004243044197</v>
      </c>
      <c r="AB42" s="19">
        <f t="shared" si="18"/>
        <v>0.009975198894</v>
      </c>
      <c r="AC42" s="19">
        <f t="shared" si="19"/>
        <v>0.01004865152</v>
      </c>
      <c r="AD42" s="19">
        <f t="shared" si="20"/>
        <v>0.01217586049</v>
      </c>
      <c r="AE42" s="19">
        <f t="shared" si="21"/>
        <v>0.01226551773</v>
      </c>
    </row>
    <row r="43" ht="15.75" customHeight="1">
      <c r="A43" s="18">
        <v>0.5</v>
      </c>
      <c r="B43" s="18">
        <v>0.5</v>
      </c>
      <c r="C43" s="19">
        <v>0.05</v>
      </c>
      <c r="D43" s="19">
        <v>0.1</v>
      </c>
      <c r="E43" s="19">
        <f t="shared" ref="E43:H43" si="38">E42-$G$31*X42</f>
        <v>0.1475330533</v>
      </c>
      <c r="F43" s="19">
        <f t="shared" si="38"/>
        <v>0.1950661066</v>
      </c>
      <c r="G43" s="19">
        <f t="shared" si="38"/>
        <v>0.2472254757</v>
      </c>
      <c r="H43" s="19">
        <f t="shared" si="38"/>
        <v>0.2944509514</v>
      </c>
      <c r="I43" s="19">
        <f t="shared" si="2"/>
        <v>0.02688326333</v>
      </c>
      <c r="J43" s="19">
        <f t="shared" si="3"/>
        <v>0.5067204111</v>
      </c>
      <c r="K43" s="19">
        <f t="shared" si="4"/>
        <v>0.04180636892</v>
      </c>
      <c r="L43" s="19">
        <f t="shared" si="5"/>
        <v>0.5104500702</v>
      </c>
      <c r="M43" s="19">
        <f t="shared" ref="M43:P43" si="39">M42-$G$31*AB42</f>
        <v>0.2860900686</v>
      </c>
      <c r="N43" s="19">
        <f t="shared" si="39"/>
        <v>0.3352494115</v>
      </c>
      <c r="O43" s="19">
        <f t="shared" si="39"/>
        <v>0.3623334463</v>
      </c>
      <c r="P43" s="19">
        <f t="shared" si="39"/>
        <v>0.4113174741</v>
      </c>
      <c r="Q43" s="19">
        <f t="shared" si="7"/>
        <v>0.3160957628</v>
      </c>
      <c r="R43" s="19">
        <f t="shared" si="8"/>
        <v>0.5783724661</v>
      </c>
      <c r="S43" s="19">
        <f t="shared" si="9"/>
        <v>0.3935587864</v>
      </c>
      <c r="T43" s="19">
        <f t="shared" si="10"/>
        <v>0.5971391103</v>
      </c>
      <c r="U43" s="19">
        <f t="shared" si="11"/>
        <v>0.003071121719</v>
      </c>
      <c r="V43" s="19">
        <f t="shared" si="12"/>
        <v>0.004718003376</v>
      </c>
      <c r="W43" s="21">
        <f t="shared" si="13"/>
        <v>0.007789125095</v>
      </c>
      <c r="X43" s="19">
        <f t="shared" si="14"/>
        <v>0.0001741528778</v>
      </c>
      <c r="Y43" s="19">
        <f t="shared" si="15"/>
        <v>0.0003483057556</v>
      </c>
      <c r="Z43" s="19">
        <f t="shared" si="16"/>
        <v>0.0002002005147</v>
      </c>
      <c r="AA43" s="19">
        <f t="shared" si="17"/>
        <v>0.0004004010294</v>
      </c>
      <c r="AB43" s="19">
        <f t="shared" si="18"/>
        <v>0.009684305584</v>
      </c>
      <c r="AC43" s="19">
        <f t="shared" si="19"/>
        <v>0.009755585837</v>
      </c>
      <c r="AD43" s="19">
        <f t="shared" si="20"/>
        <v>0.01184112986</v>
      </c>
      <c r="AE43" s="19">
        <f t="shared" si="21"/>
        <v>0.01192828518</v>
      </c>
    </row>
    <row r="44" ht="15.75" customHeight="1">
      <c r="A44" s="18">
        <v>0.5</v>
      </c>
      <c r="B44" s="18">
        <v>0.5</v>
      </c>
      <c r="C44" s="19">
        <v>0.05</v>
      </c>
      <c r="D44" s="19">
        <v>0.1</v>
      </c>
      <c r="E44" s="19">
        <f t="shared" ref="E44:H44" si="40">E43-$G$31*X43</f>
        <v>0.1473589004</v>
      </c>
      <c r="F44" s="19">
        <f t="shared" si="40"/>
        <v>0.1947178009</v>
      </c>
      <c r="G44" s="19">
        <f t="shared" si="40"/>
        <v>0.2470252752</v>
      </c>
      <c r="H44" s="19">
        <f t="shared" si="40"/>
        <v>0.2940505504</v>
      </c>
      <c r="I44" s="19">
        <f t="shared" si="2"/>
        <v>0.02683972511</v>
      </c>
      <c r="J44" s="19">
        <f t="shared" si="3"/>
        <v>0.5067095285</v>
      </c>
      <c r="K44" s="19">
        <f t="shared" si="4"/>
        <v>0.0417563188</v>
      </c>
      <c r="L44" s="19">
        <f t="shared" si="5"/>
        <v>0.5104375632</v>
      </c>
      <c r="M44" s="19">
        <f t="shared" ref="M44:P44" si="41">M43-$G$31*AB43</f>
        <v>0.276405763</v>
      </c>
      <c r="N44" s="19">
        <f t="shared" si="41"/>
        <v>0.3254938257</v>
      </c>
      <c r="O44" s="19">
        <f t="shared" si="41"/>
        <v>0.3504923164</v>
      </c>
      <c r="P44" s="19">
        <f t="shared" si="41"/>
        <v>0.3993891889</v>
      </c>
      <c r="Q44" s="19">
        <f t="shared" si="7"/>
        <v>0.3062017091</v>
      </c>
      <c r="R44" s="19">
        <f t="shared" si="8"/>
        <v>0.5759578717</v>
      </c>
      <c r="S44" s="19">
        <f t="shared" si="9"/>
        <v>0.3814610407</v>
      </c>
      <c r="T44" s="19">
        <f t="shared" si="10"/>
        <v>0.5942254398</v>
      </c>
      <c r="U44" s="19">
        <f t="shared" si="11"/>
        <v>0.002884799136</v>
      </c>
      <c r="V44" s="19">
        <f t="shared" si="12"/>
        <v>0.004439216753</v>
      </c>
      <c r="W44" s="21">
        <f t="shared" si="13"/>
        <v>0.007324015889</v>
      </c>
      <c r="X44" s="19">
        <f t="shared" si="14"/>
        <v>0.0001636052196</v>
      </c>
      <c r="Y44" s="19">
        <f t="shared" si="15"/>
        <v>0.0003272104392</v>
      </c>
      <c r="Z44" s="19">
        <f t="shared" si="16"/>
        <v>0.0001888702941</v>
      </c>
      <c r="AA44" s="19">
        <f t="shared" si="17"/>
        <v>0.0003777405882</v>
      </c>
      <c r="AB44" s="19">
        <f t="shared" si="18"/>
        <v>0.009400080708</v>
      </c>
      <c r="AC44" s="19">
        <f t="shared" si="19"/>
        <v>0.009469240305</v>
      </c>
      <c r="AD44" s="19">
        <f t="shared" si="20"/>
        <v>0.01151233187</v>
      </c>
      <c r="AE44" s="19">
        <f t="shared" si="21"/>
        <v>0.01159703202</v>
      </c>
    </row>
    <row r="45" ht="15.75" customHeight="1">
      <c r="A45" s="18">
        <v>0.5</v>
      </c>
      <c r="B45" s="18">
        <v>0.5</v>
      </c>
      <c r="C45" s="19">
        <v>0.05</v>
      </c>
      <c r="D45" s="19">
        <v>0.1</v>
      </c>
      <c r="E45" s="19">
        <f t="shared" ref="E45:H45" si="42">E44-$G$31*X44</f>
        <v>0.1471952952</v>
      </c>
      <c r="F45" s="19">
        <f t="shared" si="42"/>
        <v>0.1943905904</v>
      </c>
      <c r="G45" s="19">
        <f t="shared" si="42"/>
        <v>0.2468364049</v>
      </c>
      <c r="H45" s="19">
        <f t="shared" si="42"/>
        <v>0.2936728098</v>
      </c>
      <c r="I45" s="19">
        <f t="shared" si="2"/>
        <v>0.0267988238</v>
      </c>
      <c r="J45" s="19">
        <f t="shared" si="3"/>
        <v>0.506699305</v>
      </c>
      <c r="K45" s="19">
        <f t="shared" si="4"/>
        <v>0.04170910122</v>
      </c>
      <c r="L45" s="19">
        <f t="shared" si="5"/>
        <v>0.5104257639</v>
      </c>
      <c r="M45" s="19">
        <f t="shared" ref="M45:P45" si="43">M44-$G$31*AB44</f>
        <v>0.2670056823</v>
      </c>
      <c r="N45" s="19">
        <f t="shared" si="43"/>
        <v>0.3160245854</v>
      </c>
      <c r="O45" s="19">
        <f t="shared" si="43"/>
        <v>0.3389799845</v>
      </c>
      <c r="P45" s="19">
        <f t="shared" si="43"/>
        <v>0.3877921569</v>
      </c>
      <c r="Q45" s="19">
        <f t="shared" si="7"/>
        <v>0.2965986841</v>
      </c>
      <c r="R45" s="19">
        <f t="shared" si="8"/>
        <v>0.5736108271</v>
      </c>
      <c r="S45" s="19">
        <f t="shared" si="9"/>
        <v>0.3697000305</v>
      </c>
      <c r="T45" s="19">
        <f t="shared" si="10"/>
        <v>0.5913864932</v>
      </c>
      <c r="U45" s="19">
        <f t="shared" si="11"/>
        <v>0.002709276931</v>
      </c>
      <c r="V45" s="19">
        <f t="shared" si="12"/>
        <v>0.004175745573</v>
      </c>
      <c r="W45" s="21">
        <f t="shared" si="13"/>
        <v>0.006885022504</v>
      </c>
      <c r="X45" s="19">
        <f t="shared" si="14"/>
        <v>0.0001536344414</v>
      </c>
      <c r="Y45" s="19">
        <f t="shared" si="15"/>
        <v>0.0003072688828</v>
      </c>
      <c r="Z45" s="19">
        <f t="shared" si="16"/>
        <v>0.0001781358898</v>
      </c>
      <c r="AA45" s="19">
        <f t="shared" si="17"/>
        <v>0.0003562717796</v>
      </c>
      <c r="AB45" s="19">
        <f t="shared" si="18"/>
        <v>0.009122534502</v>
      </c>
      <c r="AC45" s="19">
        <f t="shared" si="19"/>
        <v>0.009189625081</v>
      </c>
      <c r="AD45" s="19">
        <f t="shared" si="20"/>
        <v>0.01118964841</v>
      </c>
      <c r="AE45" s="19">
        <f t="shared" si="21"/>
        <v>0.01127194133</v>
      </c>
    </row>
    <row r="46" ht="15.75" customHeight="1">
      <c r="A46" s="18">
        <v>0.5</v>
      </c>
      <c r="B46" s="18">
        <v>0.5</v>
      </c>
      <c r="C46" s="19">
        <v>0.05</v>
      </c>
      <c r="D46" s="19">
        <v>0.1</v>
      </c>
      <c r="E46" s="19">
        <f t="shared" ref="E46:H46" si="44">E45-$G$31*X45</f>
        <v>0.1470416608</v>
      </c>
      <c r="F46" s="19">
        <f t="shared" si="44"/>
        <v>0.1940833215</v>
      </c>
      <c r="G46" s="19">
        <f t="shared" si="44"/>
        <v>0.246658269</v>
      </c>
      <c r="H46" s="19">
        <f t="shared" si="44"/>
        <v>0.293316538</v>
      </c>
      <c r="I46" s="19">
        <f t="shared" si="2"/>
        <v>0.02676041519</v>
      </c>
      <c r="J46" s="19">
        <f t="shared" si="3"/>
        <v>0.5066897046</v>
      </c>
      <c r="K46" s="19">
        <f t="shared" si="4"/>
        <v>0.04166456725</v>
      </c>
      <c r="L46" s="19">
        <f t="shared" si="5"/>
        <v>0.5104146353</v>
      </c>
      <c r="M46" s="19">
        <f t="shared" ref="M46:P46" si="45">M45-$G$31*AB45</f>
        <v>0.2578831478</v>
      </c>
      <c r="N46" s="19">
        <f t="shared" si="45"/>
        <v>0.3068349603</v>
      </c>
      <c r="O46" s="19">
        <f t="shared" si="45"/>
        <v>0.3277903361</v>
      </c>
      <c r="P46" s="19">
        <f t="shared" si="45"/>
        <v>0.3765202156</v>
      </c>
      <c r="Q46" s="19">
        <f t="shared" si="7"/>
        <v>0.2872797903</v>
      </c>
      <c r="R46" s="19">
        <f t="shared" si="8"/>
        <v>0.5713300505</v>
      </c>
      <c r="S46" s="19">
        <f t="shared" si="9"/>
        <v>0.3582694171</v>
      </c>
      <c r="T46" s="19">
        <f t="shared" si="10"/>
        <v>0.5886214443</v>
      </c>
      <c r="U46" s="19">
        <f t="shared" si="11"/>
        <v>0.002543988054</v>
      </c>
      <c r="V46" s="19">
        <f t="shared" si="12"/>
        <v>0.003926880192</v>
      </c>
      <c r="W46" s="21">
        <f t="shared" si="13"/>
        <v>0.006470868246</v>
      </c>
      <c r="X46" s="19">
        <f t="shared" si="14"/>
        <v>0.0001442151731</v>
      </c>
      <c r="Y46" s="19">
        <f t="shared" si="15"/>
        <v>0.0002884303461</v>
      </c>
      <c r="Z46" s="19">
        <f t="shared" si="16"/>
        <v>0.0001679719129</v>
      </c>
      <c r="AA46" s="19">
        <f t="shared" si="17"/>
        <v>0.0003359438258</v>
      </c>
      <c r="AB46" s="19">
        <f t="shared" si="18"/>
        <v>0.008851659896</v>
      </c>
      <c r="AC46" s="19">
        <f t="shared" si="19"/>
        <v>0.008916732897</v>
      </c>
      <c r="AD46" s="19">
        <f t="shared" si="20"/>
        <v>0.01087323145</v>
      </c>
      <c r="AE46" s="19">
        <f t="shared" si="21"/>
        <v>0.01095316604</v>
      </c>
    </row>
    <row r="47" ht="15.75" customHeight="1">
      <c r="A47" s="18">
        <v>0.5</v>
      </c>
      <c r="B47" s="18">
        <v>0.5</v>
      </c>
      <c r="C47" s="19">
        <v>0.05</v>
      </c>
      <c r="D47" s="19">
        <v>0.1</v>
      </c>
      <c r="E47" s="19">
        <f t="shared" ref="E47:H47" si="46">E46-$G$31*X46</f>
        <v>0.1468974456</v>
      </c>
      <c r="F47" s="19">
        <f t="shared" si="46"/>
        <v>0.1937948912</v>
      </c>
      <c r="G47" s="19">
        <f t="shared" si="46"/>
        <v>0.2464902971</v>
      </c>
      <c r="H47" s="19">
        <f t="shared" si="46"/>
        <v>0.2929805942</v>
      </c>
      <c r="I47" s="19">
        <f t="shared" si="2"/>
        <v>0.0267243614</v>
      </c>
      <c r="J47" s="19">
        <f t="shared" si="3"/>
        <v>0.5066806927</v>
      </c>
      <c r="K47" s="19">
        <f t="shared" si="4"/>
        <v>0.04162257427</v>
      </c>
      <c r="L47" s="19">
        <f t="shared" si="5"/>
        <v>0.5104041416</v>
      </c>
      <c r="M47" s="19">
        <f t="shared" ref="M47:P47" si="47">M46-$G$31*AB46</f>
        <v>0.2490314879</v>
      </c>
      <c r="N47" s="19">
        <f t="shared" si="47"/>
        <v>0.2979182274</v>
      </c>
      <c r="O47" s="19">
        <f t="shared" si="47"/>
        <v>0.3169171047</v>
      </c>
      <c r="P47" s="19">
        <f t="shared" si="47"/>
        <v>0.3655670495</v>
      </c>
      <c r="Q47" s="19">
        <f t="shared" si="7"/>
        <v>0.2782381439</v>
      </c>
      <c r="R47" s="19">
        <f t="shared" si="8"/>
        <v>0.5691142286</v>
      </c>
      <c r="S47" s="19">
        <f t="shared" si="9"/>
        <v>0.3471627142</v>
      </c>
      <c r="T47" s="19">
        <f t="shared" si="10"/>
        <v>0.5859293758</v>
      </c>
      <c r="U47" s="19">
        <f t="shared" si="11"/>
        <v>0.002388388299</v>
      </c>
      <c r="V47" s="19">
        <f t="shared" si="12"/>
        <v>0.003691928816</v>
      </c>
      <c r="W47" s="21">
        <f t="shared" si="13"/>
        <v>0.006080317115</v>
      </c>
      <c r="X47" s="19">
        <f t="shared" si="14"/>
        <v>0.0001353224641</v>
      </c>
      <c r="Y47" s="19">
        <f t="shared" si="15"/>
        <v>0.0002706449282</v>
      </c>
      <c r="Z47" s="19">
        <f t="shared" si="16"/>
        <v>0.0001583533471</v>
      </c>
      <c r="AA47" s="19">
        <f t="shared" si="17"/>
        <v>0.0003167066942</v>
      </c>
      <c r="AB47" s="19">
        <f t="shared" si="18"/>
        <v>0.00858743411</v>
      </c>
      <c r="AC47" s="19">
        <f t="shared" si="19"/>
        <v>0.008650540661</v>
      </c>
      <c r="AD47" s="19">
        <f t="shared" si="20"/>
        <v>0.01056320495</v>
      </c>
      <c r="AE47" s="19">
        <f t="shared" si="21"/>
        <v>0.01064083086</v>
      </c>
    </row>
    <row r="48" ht="15.75" customHeight="1">
      <c r="A48" s="18">
        <v>0.5</v>
      </c>
      <c r="B48" s="18">
        <v>0.5</v>
      </c>
      <c r="C48" s="19">
        <v>0.05</v>
      </c>
      <c r="D48" s="19">
        <v>0.1</v>
      </c>
      <c r="E48" s="19">
        <f t="shared" ref="E48:H48" si="48">E47-$G$31*X47</f>
        <v>0.1467621231</v>
      </c>
      <c r="F48" s="19">
        <f t="shared" si="48"/>
        <v>0.1935242463</v>
      </c>
      <c r="G48" s="19">
        <f t="shared" si="48"/>
        <v>0.2463319437</v>
      </c>
      <c r="H48" s="19">
        <f t="shared" si="48"/>
        <v>0.2926638875</v>
      </c>
      <c r="I48" s="19">
        <f t="shared" si="2"/>
        <v>0.02669053078</v>
      </c>
      <c r="J48" s="19">
        <f t="shared" si="3"/>
        <v>0.5066722366</v>
      </c>
      <c r="K48" s="19">
        <f t="shared" si="4"/>
        <v>0.04158298593</v>
      </c>
      <c r="L48" s="19">
        <f t="shared" si="5"/>
        <v>0.5103942488</v>
      </c>
      <c r="M48" s="19">
        <f t="shared" ref="M48:P48" si="49">M47-$G$31*AB47</f>
        <v>0.2404440538</v>
      </c>
      <c r="N48" s="19">
        <f t="shared" si="49"/>
        <v>0.2892676867</v>
      </c>
      <c r="O48" s="19">
        <f t="shared" si="49"/>
        <v>0.3063538997</v>
      </c>
      <c r="P48" s="19">
        <f t="shared" si="49"/>
        <v>0.3549262187</v>
      </c>
      <c r="Q48" s="19">
        <f t="shared" si="7"/>
        <v>0.2694668902</v>
      </c>
      <c r="R48" s="19">
        <f t="shared" si="8"/>
        <v>0.5669620226</v>
      </c>
      <c r="S48" s="19">
        <f t="shared" si="9"/>
        <v>0.3363733163</v>
      </c>
      <c r="T48" s="19">
        <f t="shared" si="10"/>
        <v>0.58330929</v>
      </c>
      <c r="U48" s="19">
        <f t="shared" si="11"/>
        <v>0.002241956236</v>
      </c>
      <c r="V48" s="19">
        <f t="shared" si="12"/>
        <v>0.0034702189</v>
      </c>
      <c r="W48" s="21">
        <f t="shared" si="13"/>
        <v>0.005712175136</v>
      </c>
      <c r="X48" s="19">
        <f t="shared" si="14"/>
        <v>0.0001269318677</v>
      </c>
      <c r="Y48" s="19">
        <f t="shared" si="15"/>
        <v>0.0002538637355</v>
      </c>
      <c r="Z48" s="19">
        <f t="shared" si="16"/>
        <v>0.0001492556368</v>
      </c>
      <c r="AA48" s="19">
        <f t="shared" si="17"/>
        <v>0.0002985112737</v>
      </c>
      <c r="AB48" s="19">
        <f t="shared" si="18"/>
        <v>0.008329820164</v>
      </c>
      <c r="AC48" s="19">
        <f t="shared" si="19"/>
        <v>0.008391010989</v>
      </c>
      <c r="AD48" s="19">
        <f t="shared" si="20"/>
        <v>0.01025966669</v>
      </c>
      <c r="AE48" s="19">
        <f t="shared" si="21"/>
        <v>0.01033503416</v>
      </c>
    </row>
    <row r="49" ht="15.75" customHeight="1">
      <c r="A49" s="18">
        <v>0.5</v>
      </c>
      <c r="B49" s="18">
        <v>0.5</v>
      </c>
      <c r="C49" s="19">
        <v>0.05</v>
      </c>
      <c r="D49" s="19">
        <v>0.1</v>
      </c>
      <c r="E49" s="19">
        <f t="shared" ref="E49:H49" si="50">E48-$G$31*X48</f>
        <v>0.1466351913</v>
      </c>
      <c r="F49" s="19">
        <f t="shared" si="50"/>
        <v>0.1932703825</v>
      </c>
      <c r="G49" s="19">
        <f t="shared" si="50"/>
        <v>0.2461826881</v>
      </c>
      <c r="H49" s="19">
        <f t="shared" si="50"/>
        <v>0.2923653762</v>
      </c>
      <c r="I49" s="19">
        <f t="shared" si="2"/>
        <v>0.02665879782</v>
      </c>
      <c r="J49" s="19">
        <f t="shared" si="3"/>
        <v>0.5066643048</v>
      </c>
      <c r="K49" s="19">
        <f t="shared" si="4"/>
        <v>0.04154567202</v>
      </c>
      <c r="L49" s="19">
        <f t="shared" si="5"/>
        <v>0.5103849243</v>
      </c>
      <c r="M49" s="19">
        <f t="shared" ref="M49:P49" si="51">M48-$G$31*AB48</f>
        <v>0.2321142337</v>
      </c>
      <c r="N49" s="19">
        <f t="shared" si="51"/>
        <v>0.2808766757</v>
      </c>
      <c r="O49" s="19">
        <f t="shared" si="51"/>
        <v>0.296094233</v>
      </c>
      <c r="P49" s="19">
        <f t="shared" si="51"/>
        <v>0.3445911845</v>
      </c>
      <c r="Q49" s="19">
        <f t="shared" si="7"/>
        <v>0.2609592177</v>
      </c>
      <c r="R49" s="19">
        <f t="shared" si="8"/>
        <v>0.5648720741</v>
      </c>
      <c r="S49" s="19">
        <f t="shared" si="9"/>
        <v>0.3258945243</v>
      </c>
      <c r="T49" s="19">
        <f t="shared" si="10"/>
        <v>0.5807601174</v>
      </c>
      <c r="U49" s="19">
        <f t="shared" si="11"/>
        <v>0.002104193001</v>
      </c>
      <c r="V49" s="19">
        <f t="shared" si="12"/>
        <v>0.003261098278</v>
      </c>
      <c r="W49" s="21">
        <f t="shared" si="13"/>
        <v>0.005365291279</v>
      </c>
      <c r="X49" s="19">
        <f t="shared" si="14"/>
        <v>0.0001190195114</v>
      </c>
      <c r="Y49" s="19">
        <f t="shared" si="15"/>
        <v>0.0002380390229</v>
      </c>
      <c r="Z49" s="19">
        <f t="shared" si="16"/>
        <v>0.0001406547625</v>
      </c>
      <c r="AA49" s="19">
        <f t="shared" si="17"/>
        <v>0.000281309525</v>
      </c>
      <c r="AB49" s="19">
        <f t="shared" si="18"/>
        <v>0.00807876832</v>
      </c>
      <c r="AC49" s="19">
        <f t="shared" si="19"/>
        <v>0.008138093642</v>
      </c>
      <c r="AD49" s="19">
        <f t="shared" si="20"/>
        <v>0.009962690188</v>
      </c>
      <c r="AE49" s="19">
        <f t="shared" si="21"/>
        <v>0.01003584983</v>
      </c>
    </row>
    <row r="50" ht="15.75" customHeight="1">
      <c r="A50" s="18">
        <v>0.5</v>
      </c>
      <c r="B50" s="18">
        <v>0.5</v>
      </c>
      <c r="C50" s="19">
        <v>0.05</v>
      </c>
      <c r="D50" s="19">
        <v>0.1</v>
      </c>
      <c r="E50" s="19">
        <f t="shared" ref="E50:H50" si="52">E49-$G$31*X49</f>
        <v>0.1465161718</v>
      </c>
      <c r="F50" s="19">
        <f t="shared" si="52"/>
        <v>0.1930323435</v>
      </c>
      <c r="G50" s="19">
        <f t="shared" si="52"/>
        <v>0.2460420333</v>
      </c>
      <c r="H50" s="19">
        <f t="shared" si="52"/>
        <v>0.2920840667</v>
      </c>
      <c r="I50" s="19">
        <f t="shared" si="2"/>
        <v>0.02662904294</v>
      </c>
      <c r="J50" s="19">
        <f t="shared" si="3"/>
        <v>0.5066568674</v>
      </c>
      <c r="K50" s="19">
        <f t="shared" si="4"/>
        <v>0.04151050833</v>
      </c>
      <c r="L50" s="19">
        <f t="shared" si="5"/>
        <v>0.5103761372</v>
      </c>
      <c r="M50" s="19">
        <f t="shared" ref="M50:P50" si="53">M49-$G$31*AB49</f>
        <v>0.2240354653</v>
      </c>
      <c r="N50" s="19">
        <f t="shared" si="53"/>
        <v>0.2727385821</v>
      </c>
      <c r="O50" s="19">
        <f t="shared" si="53"/>
        <v>0.2861315428</v>
      </c>
      <c r="P50" s="19">
        <f t="shared" si="53"/>
        <v>0.3345553347</v>
      </c>
      <c r="Q50" s="19">
        <f t="shared" si="7"/>
        <v>0.252708371</v>
      </c>
      <c r="R50" s="19">
        <f t="shared" si="8"/>
        <v>0.5628430107</v>
      </c>
      <c r="S50" s="19">
        <f t="shared" si="9"/>
        <v>0.3157195705</v>
      </c>
      <c r="T50" s="19">
        <f t="shared" si="10"/>
        <v>0.578280726</v>
      </c>
      <c r="U50" s="19">
        <f t="shared" si="11"/>
        <v>0.001974621994</v>
      </c>
      <c r="V50" s="19">
        <f t="shared" si="12"/>
        <v>0.003063936028</v>
      </c>
      <c r="W50" s="21">
        <f t="shared" si="13"/>
        <v>0.005038558023</v>
      </c>
      <c r="X50" s="19">
        <f t="shared" si="14"/>
        <v>0.0001115621551</v>
      </c>
      <c r="Y50" s="19">
        <f t="shared" si="15"/>
        <v>0.0002231243102</v>
      </c>
      <c r="Z50" s="19">
        <f t="shared" si="16"/>
        <v>0.0001325273026</v>
      </c>
      <c r="AA50" s="19">
        <f t="shared" si="17"/>
        <v>0.0002650546051</v>
      </c>
      <c r="AB50" s="19">
        <f t="shared" si="18"/>
        <v>0.007834217421</v>
      </c>
      <c r="AC50" s="19">
        <f t="shared" si="19"/>
        <v>0.007891726892</v>
      </c>
      <c r="AD50" s="19">
        <f t="shared" si="20"/>
        <v>0.00967232645</v>
      </c>
      <c r="AE50" s="19">
        <f t="shared" si="21"/>
        <v>0.009743329122</v>
      </c>
    </row>
    <row r="51" ht="15.75" customHeight="1">
      <c r="A51" s="18">
        <v>0.5</v>
      </c>
      <c r="B51" s="18">
        <v>0.5</v>
      </c>
      <c r="C51" s="19">
        <v>0.05</v>
      </c>
      <c r="D51" s="19">
        <v>0.1</v>
      </c>
      <c r="E51" s="19">
        <f t="shared" ref="E51:H51" si="54">E50-$G$31*X50</f>
        <v>0.1464046096</v>
      </c>
      <c r="F51" s="19">
        <f t="shared" si="54"/>
        <v>0.1928092192</v>
      </c>
      <c r="G51" s="19">
        <f t="shared" si="54"/>
        <v>0.245909506</v>
      </c>
      <c r="H51" s="19">
        <f t="shared" si="54"/>
        <v>0.2918190121</v>
      </c>
      <c r="I51" s="19">
        <f t="shared" si="2"/>
        <v>0.0266011524</v>
      </c>
      <c r="J51" s="19">
        <f t="shared" si="3"/>
        <v>0.506649896</v>
      </c>
      <c r="K51" s="19">
        <f t="shared" si="4"/>
        <v>0.04147737651</v>
      </c>
      <c r="L51" s="19">
        <f t="shared" si="5"/>
        <v>0.5103678578</v>
      </c>
      <c r="M51" s="19">
        <f t="shared" ref="M51:P51" si="55">M50-$G$31*AB50</f>
        <v>0.2162012479</v>
      </c>
      <c r="N51" s="19">
        <f t="shared" si="55"/>
        <v>0.2648468552</v>
      </c>
      <c r="O51" s="19">
        <f t="shared" si="55"/>
        <v>0.2764592164</v>
      </c>
      <c r="P51" s="19">
        <f t="shared" si="55"/>
        <v>0.3248120055</v>
      </c>
      <c r="Q51" s="19">
        <f t="shared" si="7"/>
        <v>0.2447076619</v>
      </c>
      <c r="R51" s="19">
        <f t="shared" si="8"/>
        <v>0.5608734504</v>
      </c>
      <c r="S51" s="19">
        <f t="shared" si="9"/>
        <v>0.3058416407</v>
      </c>
      <c r="T51" s="19">
        <f t="shared" si="10"/>
        <v>0.5758699296</v>
      </c>
      <c r="U51" s="19">
        <f t="shared" si="11"/>
        <v>0.001852788479</v>
      </c>
      <c r="V51" s="19">
        <f t="shared" si="12"/>
        <v>0.002878123111</v>
      </c>
      <c r="W51" s="21">
        <f t="shared" si="13"/>
        <v>0.004730911591</v>
      </c>
      <c r="X51" s="19">
        <f t="shared" si="14"/>
        <v>0.0001045372381</v>
      </c>
      <c r="Y51" s="19">
        <f t="shared" si="15"/>
        <v>0.0002090744763</v>
      </c>
      <c r="Z51" s="19">
        <f t="shared" si="16"/>
        <v>0.0001248504844</v>
      </c>
      <c r="AA51" s="19">
        <f t="shared" si="17"/>
        <v>0.0002497009687</v>
      </c>
      <c r="AB51" s="19">
        <f t="shared" si="18"/>
        <v>0.00759609617</v>
      </c>
      <c r="AC51" s="19">
        <f t="shared" si="19"/>
        <v>0.007651838796</v>
      </c>
      <c r="AD51" s="19">
        <f t="shared" si="20"/>
        <v>0.009388605809</v>
      </c>
      <c r="AE51" s="19">
        <f t="shared" si="21"/>
        <v>0.009457502454</v>
      </c>
    </row>
    <row r="52" ht="15.75" customHeight="1">
      <c r="A52" s="18">
        <v>0.5</v>
      </c>
      <c r="B52" s="18">
        <v>0.5</v>
      </c>
      <c r="C52" s="19">
        <v>0.05</v>
      </c>
      <c r="D52" s="19">
        <v>0.1</v>
      </c>
      <c r="E52" s="19">
        <f t="shared" ref="E52:H52" si="56">E51-$G$31*X51</f>
        <v>0.1463000724</v>
      </c>
      <c r="F52" s="19">
        <f t="shared" si="56"/>
        <v>0.1926001447</v>
      </c>
      <c r="G52" s="19">
        <f t="shared" si="56"/>
        <v>0.2457846556</v>
      </c>
      <c r="H52" s="19">
        <f t="shared" si="56"/>
        <v>0.2915693111</v>
      </c>
      <c r="I52" s="19">
        <f t="shared" si="2"/>
        <v>0.02657501809</v>
      </c>
      <c r="J52" s="19">
        <f t="shared" si="3"/>
        <v>0.5066433635</v>
      </c>
      <c r="K52" s="19">
        <f t="shared" si="4"/>
        <v>0.04144616389</v>
      </c>
      <c r="L52" s="19">
        <f t="shared" si="5"/>
        <v>0.510360058</v>
      </c>
      <c r="M52" s="19">
        <f t="shared" ref="M52:P52" si="57">M51-$G$31*AB51</f>
        <v>0.2086051517</v>
      </c>
      <c r="N52" s="19">
        <f t="shared" si="57"/>
        <v>0.2571950164</v>
      </c>
      <c r="O52" s="19">
        <f t="shared" si="57"/>
        <v>0.2670706106</v>
      </c>
      <c r="P52" s="19">
        <f t="shared" si="57"/>
        <v>0.3153545031</v>
      </c>
      <c r="Q52" s="19">
        <f t="shared" si="7"/>
        <v>0.2369504792</v>
      </c>
      <c r="R52" s="19">
        <f t="shared" si="8"/>
        <v>0.5589620065</v>
      </c>
      <c r="S52" s="19">
        <f t="shared" si="9"/>
        <v>0.2962538949</v>
      </c>
      <c r="T52" s="19">
        <f t="shared" si="10"/>
        <v>0.5735264959</v>
      </c>
      <c r="U52" s="19">
        <f t="shared" si="11"/>
        <v>0.001738259106</v>
      </c>
      <c r="V52" s="19">
        <f t="shared" si="12"/>
        <v>0.0027030728</v>
      </c>
      <c r="W52" s="21">
        <f t="shared" si="13"/>
        <v>0.004441331907</v>
      </c>
      <c r="X52" s="19">
        <f t="shared" si="14"/>
        <v>0.00009792291614</v>
      </c>
      <c r="Y52" s="19">
        <f t="shared" si="15"/>
        <v>0.0001958458323</v>
      </c>
      <c r="Z52" s="19">
        <f t="shared" si="16"/>
        <v>0.0001176022247</v>
      </c>
      <c r="AA52" s="19">
        <f t="shared" si="17"/>
        <v>0.0002352044493</v>
      </c>
      <c r="AB52" s="19">
        <f t="shared" si="18"/>
        <v>0.007364324308</v>
      </c>
      <c r="AC52" s="19">
        <f t="shared" si="19"/>
        <v>0.007418348391</v>
      </c>
      <c r="AD52" s="19">
        <f t="shared" si="20"/>
        <v>0.009111539625</v>
      </c>
      <c r="AE52" s="19">
        <f t="shared" si="21"/>
        <v>0.009178381137</v>
      </c>
    </row>
    <row r="53" ht="15.75" customHeight="1">
      <c r="A53" s="18">
        <v>0.5</v>
      </c>
      <c r="B53" s="18">
        <v>0.5</v>
      </c>
      <c r="C53" s="19">
        <v>0.05</v>
      </c>
      <c r="D53" s="19">
        <v>0.1</v>
      </c>
      <c r="E53" s="19">
        <f t="shared" ref="E53:H53" si="58">E52-$G$31*X52</f>
        <v>0.1462021494</v>
      </c>
      <c r="F53" s="19">
        <f t="shared" si="58"/>
        <v>0.1924042989</v>
      </c>
      <c r="G53" s="19">
        <f t="shared" si="58"/>
        <v>0.2456670533</v>
      </c>
      <c r="H53" s="19">
        <f t="shared" si="58"/>
        <v>0.2913341067</v>
      </c>
      <c r="I53" s="19">
        <f t="shared" si="2"/>
        <v>0.02655053736</v>
      </c>
      <c r="J53" s="19">
        <f t="shared" si="3"/>
        <v>0.5066372444</v>
      </c>
      <c r="K53" s="19">
        <f t="shared" si="4"/>
        <v>0.04141676333</v>
      </c>
      <c r="L53" s="19">
        <f t="shared" si="5"/>
        <v>0.510352711</v>
      </c>
      <c r="M53" s="19">
        <f t="shared" ref="M53:P53" si="59">M52-$G$31*AB52</f>
        <v>0.2012408274</v>
      </c>
      <c r="N53" s="19">
        <f t="shared" si="59"/>
        <v>0.249776668</v>
      </c>
      <c r="O53" s="19">
        <f t="shared" si="59"/>
        <v>0.257959071</v>
      </c>
      <c r="P53" s="19">
        <f t="shared" si="59"/>
        <v>0.3061761219</v>
      </c>
      <c r="Q53" s="19">
        <f t="shared" si="7"/>
        <v>0.2294302979</v>
      </c>
      <c r="R53" s="19">
        <f t="shared" si="8"/>
        <v>0.5571072916</v>
      </c>
      <c r="S53" s="19">
        <f t="shared" si="9"/>
        <v>0.2869494868</v>
      </c>
      <c r="T53" s="19">
        <f t="shared" si="10"/>
        <v>0.5712491533</v>
      </c>
      <c r="U53" s="19">
        <f t="shared" si="11"/>
        <v>0.001630621377</v>
      </c>
      <c r="V53" s="19">
        <f t="shared" si="12"/>
        <v>0.002538220924</v>
      </c>
      <c r="W53" s="21">
        <f t="shared" si="13"/>
        <v>0.0041688423</v>
      </c>
      <c r="X53" s="19">
        <f t="shared" si="14"/>
        <v>0.00009169808861</v>
      </c>
      <c r="Y53" s="19">
        <f t="shared" si="15"/>
        <v>0.0001833961772</v>
      </c>
      <c r="Z53" s="19">
        <f t="shared" si="16"/>
        <v>0.0001107611605</v>
      </c>
      <c r="AA53" s="19">
        <f t="shared" si="17"/>
        <v>0.0002215223211</v>
      </c>
      <c r="AB53" s="19">
        <f t="shared" si="18"/>
        <v>0.007138813717</v>
      </c>
      <c r="AC53" s="19">
        <f t="shared" si="19"/>
        <v>0.007191166804</v>
      </c>
      <c r="AD53" s="19">
        <f t="shared" si="20"/>
        <v>0.008841121944</v>
      </c>
      <c r="AE53" s="19">
        <f t="shared" si="21"/>
        <v>0.008905959051</v>
      </c>
    </row>
    <row r="54" ht="15.75" customHeight="1">
      <c r="A54" s="18">
        <v>0.5</v>
      </c>
      <c r="B54" s="18">
        <v>0.5</v>
      </c>
      <c r="C54" s="19">
        <v>0.05</v>
      </c>
      <c r="D54" s="19">
        <v>0.1</v>
      </c>
      <c r="E54" s="19">
        <f t="shared" ref="E54:H54" si="60">E53-$G$31*X53</f>
        <v>0.1461104514</v>
      </c>
      <c r="F54" s="19">
        <f t="shared" si="60"/>
        <v>0.1922209027</v>
      </c>
      <c r="G54" s="19">
        <f t="shared" si="60"/>
        <v>0.2455562922</v>
      </c>
      <c r="H54" s="19">
        <f t="shared" si="60"/>
        <v>0.2911125843</v>
      </c>
      <c r="I54" s="19">
        <f t="shared" si="2"/>
        <v>0.02652761284</v>
      </c>
      <c r="J54" s="19">
        <f t="shared" si="3"/>
        <v>0.5066315143</v>
      </c>
      <c r="K54" s="19">
        <f t="shared" si="4"/>
        <v>0.04138907304</v>
      </c>
      <c r="L54" s="19">
        <f t="shared" si="5"/>
        <v>0.5103457914</v>
      </c>
      <c r="M54" s="19">
        <f t="shared" ref="M54:P54" si="61">M53-$G$31*AB53</f>
        <v>0.1941020137</v>
      </c>
      <c r="N54" s="19">
        <f t="shared" si="61"/>
        <v>0.2425855012</v>
      </c>
      <c r="O54" s="19">
        <f t="shared" si="61"/>
        <v>0.249117949</v>
      </c>
      <c r="P54" s="19">
        <f t="shared" si="61"/>
        <v>0.2972701629</v>
      </c>
      <c r="Q54" s="19">
        <f t="shared" si="7"/>
        <v>0.2221406867</v>
      </c>
      <c r="R54" s="19">
        <f t="shared" si="8"/>
        <v>0.5553079209</v>
      </c>
      <c r="S54" s="19">
        <f t="shared" si="9"/>
        <v>0.2779215803</v>
      </c>
      <c r="T54" s="19">
        <f t="shared" si="10"/>
        <v>0.5690365982</v>
      </c>
      <c r="U54" s="19">
        <f t="shared" si="11"/>
        <v>0.001529483057</v>
      </c>
      <c r="V54" s="19">
        <f t="shared" si="12"/>
        <v>0.002383025944</v>
      </c>
      <c r="W54" s="21">
        <f t="shared" si="13"/>
        <v>0.003912509001</v>
      </c>
      <c r="X54" s="19">
        <f t="shared" si="14"/>
        <v>0.00008584241826</v>
      </c>
      <c r="Y54" s="19">
        <f t="shared" si="15"/>
        <v>0.0001716848365</v>
      </c>
      <c r="Z54" s="19">
        <f t="shared" si="16"/>
        <v>0.0001043066719</v>
      </c>
      <c r="AA54" s="19">
        <f t="shared" si="17"/>
        <v>0.0002086133439</v>
      </c>
      <c r="AB54" s="19">
        <f t="shared" si="18"/>
        <v>0.006919469448</v>
      </c>
      <c r="AC54" s="19">
        <f t="shared" si="19"/>
        <v>0.006970198284</v>
      </c>
      <c r="AD54" s="19">
        <f t="shared" si="20"/>
        <v>0.008577331084</v>
      </c>
      <c r="AE54" s="19">
        <f t="shared" si="21"/>
        <v>0.008640214232</v>
      </c>
    </row>
    <row r="55" ht="15.75" customHeight="1">
      <c r="A55" s="18">
        <v>0.5</v>
      </c>
      <c r="B55" s="18">
        <v>0.5</v>
      </c>
      <c r="C55" s="19">
        <v>0.05</v>
      </c>
      <c r="D55" s="19">
        <v>0.1</v>
      </c>
      <c r="E55" s="19">
        <f t="shared" ref="E55:H55" si="62">E54-$G$31*X54</f>
        <v>0.1460246089</v>
      </c>
      <c r="F55" s="19">
        <f t="shared" si="62"/>
        <v>0.1920492179</v>
      </c>
      <c r="G55" s="19">
        <f t="shared" si="62"/>
        <v>0.2454519855</v>
      </c>
      <c r="H55" s="19">
        <f t="shared" si="62"/>
        <v>0.290903971</v>
      </c>
      <c r="I55" s="19">
        <f t="shared" si="2"/>
        <v>0.02650615223</v>
      </c>
      <c r="J55" s="19">
        <f t="shared" si="3"/>
        <v>0.5066261501</v>
      </c>
      <c r="K55" s="19">
        <f t="shared" si="4"/>
        <v>0.04136299637</v>
      </c>
      <c r="L55" s="19">
        <f t="shared" si="5"/>
        <v>0.510339275</v>
      </c>
      <c r="M55" s="19">
        <f t="shared" ref="M55:P55" si="63">M54-$G$31*AB54</f>
        <v>0.1871825443</v>
      </c>
      <c r="N55" s="19">
        <f t="shared" si="63"/>
        <v>0.2356153029</v>
      </c>
      <c r="O55" s="19">
        <f t="shared" si="63"/>
        <v>0.2405406179</v>
      </c>
      <c r="P55" s="19">
        <f t="shared" si="63"/>
        <v>0.2886299487</v>
      </c>
      <c r="Q55" s="19">
        <f t="shared" si="7"/>
        <v>0.2150753146</v>
      </c>
      <c r="R55" s="19">
        <f t="shared" si="8"/>
        <v>0.5535625158</v>
      </c>
      <c r="S55" s="19">
        <f t="shared" si="9"/>
        <v>0.269163366</v>
      </c>
      <c r="T55" s="19">
        <f t="shared" si="10"/>
        <v>0.566887501</v>
      </c>
      <c r="U55" s="19">
        <f t="shared" si="11"/>
        <v>0.00143447155</v>
      </c>
      <c r="V55" s="19">
        <f t="shared" si="12"/>
        <v>0.002236968896</v>
      </c>
      <c r="W55" s="21">
        <f t="shared" si="13"/>
        <v>0.003671440446</v>
      </c>
      <c r="X55" s="19">
        <f t="shared" si="14"/>
        <v>0.00008033634316</v>
      </c>
      <c r="Y55" s="19">
        <f t="shared" si="15"/>
        <v>0.0001606726863</v>
      </c>
      <c r="Z55" s="19">
        <f t="shared" si="16"/>
        <v>0.00009821889672</v>
      </c>
      <c r="AA55" s="19">
        <f t="shared" si="17"/>
        <v>0.0001964377934</v>
      </c>
      <c r="AB55" s="19">
        <f t="shared" si="18"/>
        <v>0.006706190663</v>
      </c>
      <c r="AC55" s="19">
        <f t="shared" si="19"/>
        <v>0.006755341153</v>
      </c>
      <c r="AD55" s="19">
        <f t="shared" si="20"/>
        <v>0.008320131144</v>
      </c>
      <c r="AE55" s="19">
        <f t="shared" si="21"/>
        <v>0.0083811104</v>
      </c>
    </row>
    <row r="56" ht="15.75" customHeight="1">
      <c r="A56" s="18">
        <v>0.5</v>
      </c>
      <c r="B56" s="18">
        <v>0.5</v>
      </c>
      <c r="C56" s="19">
        <v>0.05</v>
      </c>
      <c r="D56" s="19">
        <v>0.1</v>
      </c>
      <c r="E56" s="19">
        <f t="shared" ref="E56:H56" si="64">E55-$G$31*X55</f>
        <v>0.1459442726</v>
      </c>
      <c r="F56" s="19">
        <f t="shared" si="64"/>
        <v>0.1918885452</v>
      </c>
      <c r="G56" s="19">
        <f t="shared" si="64"/>
        <v>0.2453537666</v>
      </c>
      <c r="H56" s="19">
        <f t="shared" si="64"/>
        <v>0.2907075332</v>
      </c>
      <c r="I56" s="19">
        <f t="shared" si="2"/>
        <v>0.02648606815</v>
      </c>
      <c r="J56" s="19">
        <f t="shared" si="3"/>
        <v>0.50662113</v>
      </c>
      <c r="K56" s="19">
        <f t="shared" si="4"/>
        <v>0.04133844165</v>
      </c>
      <c r="L56" s="19">
        <f t="shared" si="5"/>
        <v>0.510333139</v>
      </c>
      <c r="M56" s="19">
        <f t="shared" ref="M56:P56" si="65">M55-$G$31*AB55</f>
        <v>0.1804763536</v>
      </c>
      <c r="N56" s="19">
        <f t="shared" si="65"/>
        <v>0.2288599618</v>
      </c>
      <c r="O56" s="19">
        <f t="shared" si="65"/>
        <v>0.2322204868</v>
      </c>
      <c r="P56" s="19">
        <f t="shared" si="65"/>
        <v>0.2802488383</v>
      </c>
      <c r="Q56" s="19">
        <f t="shared" si="7"/>
        <v>0.2082279569</v>
      </c>
      <c r="R56" s="19">
        <f t="shared" si="8"/>
        <v>0.5518697068</v>
      </c>
      <c r="S56" s="19">
        <f t="shared" si="9"/>
        <v>0.2606680747</v>
      </c>
      <c r="T56" s="19">
        <f t="shared" si="10"/>
        <v>0.5648005123</v>
      </c>
      <c r="U56" s="19">
        <f t="shared" si="11"/>
        <v>0.001345233242</v>
      </c>
      <c r="V56" s="19">
        <f t="shared" si="12"/>
        <v>0.002099553195</v>
      </c>
      <c r="W56" s="21">
        <f t="shared" si="13"/>
        <v>0.003444786438</v>
      </c>
      <c r="X56" s="19">
        <f t="shared" si="14"/>
        <v>0.00007516108248</v>
      </c>
      <c r="Y56" s="19">
        <f t="shared" si="15"/>
        <v>0.000150322165</v>
      </c>
      <c r="Z56" s="19">
        <f t="shared" si="16"/>
        <v>0.00009247873901</v>
      </c>
      <c r="AA56" s="19">
        <f t="shared" si="17"/>
        <v>0.000184957478</v>
      </c>
      <c r="AB56" s="19">
        <f t="shared" si="18"/>
        <v>0.006498871511</v>
      </c>
      <c r="AC56" s="19">
        <f t="shared" si="19"/>
        <v>0.006546488691</v>
      </c>
      <c r="AD56" s="19">
        <f t="shared" si="20"/>
        <v>0.008069473428</v>
      </c>
      <c r="AE56" s="19">
        <f t="shared" si="21"/>
        <v>0.008128598395</v>
      </c>
    </row>
    <row r="57" ht="15.75" customHeight="1">
      <c r="A57" s="18">
        <v>0.5</v>
      </c>
      <c r="B57" s="18">
        <v>0.5</v>
      </c>
      <c r="C57" s="19">
        <v>0.05</v>
      </c>
      <c r="D57" s="19">
        <v>0.1</v>
      </c>
      <c r="E57" s="19">
        <f t="shared" ref="E57:H57" si="66">E56-$G$31*X56</f>
        <v>0.1458691115</v>
      </c>
      <c r="F57" s="19">
        <f t="shared" si="66"/>
        <v>0.191738223</v>
      </c>
      <c r="G57" s="19">
        <f t="shared" si="66"/>
        <v>0.2452612879</v>
      </c>
      <c r="H57" s="19">
        <f t="shared" si="66"/>
        <v>0.2905225757</v>
      </c>
      <c r="I57" s="19">
        <f t="shared" si="2"/>
        <v>0.02646727788</v>
      </c>
      <c r="J57" s="19">
        <f t="shared" si="3"/>
        <v>0.5066164332</v>
      </c>
      <c r="K57" s="19">
        <f t="shared" si="4"/>
        <v>0.04131532196</v>
      </c>
      <c r="L57" s="19">
        <f t="shared" si="5"/>
        <v>0.5103273615</v>
      </c>
      <c r="M57" s="19">
        <f t="shared" ref="M57:P57" si="67">M56-$G$31*AB56</f>
        <v>0.1739774821</v>
      </c>
      <c r="N57" s="19">
        <f t="shared" si="67"/>
        <v>0.2223134731</v>
      </c>
      <c r="O57" s="19">
        <f t="shared" si="67"/>
        <v>0.2241510134</v>
      </c>
      <c r="P57" s="19">
        <f t="shared" si="67"/>
        <v>0.2721202399</v>
      </c>
      <c r="Q57" s="19">
        <f t="shared" si="7"/>
        <v>0.2015924996</v>
      </c>
      <c r="R57" s="19">
        <f t="shared" si="8"/>
        <v>0.550228136</v>
      </c>
      <c r="S57" s="19">
        <f t="shared" si="9"/>
        <v>0.2524289909</v>
      </c>
      <c r="T57" s="19">
        <f t="shared" si="10"/>
        <v>0.5627742678</v>
      </c>
      <c r="U57" s="19">
        <f t="shared" si="11"/>
        <v>0.001261432822</v>
      </c>
      <c r="V57" s="19">
        <f t="shared" si="12"/>
        <v>0.001970304347</v>
      </c>
      <c r="W57" s="21">
        <f t="shared" si="13"/>
        <v>0.003231737169</v>
      </c>
      <c r="X57" s="19">
        <f t="shared" si="14"/>
        <v>0.0000702986366</v>
      </c>
      <c r="Y57" s="19">
        <f t="shared" si="15"/>
        <v>0.0001405972732</v>
      </c>
      <c r="Z57" s="19">
        <f t="shared" si="16"/>
        <v>0.00008706787187</v>
      </c>
      <c r="AA57" s="19">
        <f t="shared" si="17"/>
        <v>0.0001741357437</v>
      </c>
      <c r="AB57" s="19">
        <f t="shared" si="18"/>
        <v>0.00629740193</v>
      </c>
      <c r="AC57" s="19">
        <f t="shared" si="19"/>
        <v>0.006343529938</v>
      </c>
      <c r="AD57" s="19">
        <f t="shared" si="20"/>
        <v>0.007825297796</v>
      </c>
      <c r="AE57" s="19">
        <f t="shared" si="21"/>
        <v>0.00788261753</v>
      </c>
    </row>
    <row r="58" ht="15.75" customHeight="1">
      <c r="A58" s="18">
        <v>0.5</v>
      </c>
      <c r="B58" s="18">
        <v>0.5</v>
      </c>
      <c r="C58" s="19">
        <v>0.05</v>
      </c>
      <c r="D58" s="19">
        <v>0.1</v>
      </c>
      <c r="E58" s="19">
        <f t="shared" ref="E58:H58" si="68">E57-$G$31*X57</f>
        <v>0.1457988129</v>
      </c>
      <c r="F58" s="19">
        <f t="shared" si="68"/>
        <v>0.1915976258</v>
      </c>
      <c r="G58" s="19">
        <f t="shared" si="68"/>
        <v>0.24517422</v>
      </c>
      <c r="H58" s="19">
        <f t="shared" si="68"/>
        <v>0.29034844</v>
      </c>
      <c r="I58" s="19">
        <f t="shared" si="2"/>
        <v>0.02644970322</v>
      </c>
      <c r="J58" s="19">
        <f t="shared" si="3"/>
        <v>0.5066120403</v>
      </c>
      <c r="K58" s="19">
        <f t="shared" si="4"/>
        <v>0.041293555</v>
      </c>
      <c r="L58" s="19">
        <f t="shared" si="5"/>
        <v>0.5103219221</v>
      </c>
      <c r="M58" s="19">
        <f t="shared" ref="M58:P58" si="69">M57-$G$31*AB57</f>
        <v>0.1676800802</v>
      </c>
      <c r="N58" s="19">
        <f t="shared" si="69"/>
        <v>0.2159699431</v>
      </c>
      <c r="O58" s="19">
        <f t="shared" si="69"/>
        <v>0.2163257156</v>
      </c>
      <c r="P58" s="19">
        <f t="shared" si="69"/>
        <v>0.2642376223</v>
      </c>
      <c r="Q58" s="19">
        <f t="shared" si="7"/>
        <v>0.195162944</v>
      </c>
      <c r="R58" s="19">
        <f t="shared" si="8"/>
        <v>0.5486364595</v>
      </c>
      <c r="S58" s="19">
        <f t="shared" si="9"/>
        <v>0.2444394635</v>
      </c>
      <c r="T58" s="19">
        <f t="shared" si="10"/>
        <v>0.5608073935</v>
      </c>
      <c r="U58" s="19">
        <f t="shared" si="11"/>
        <v>0.001182752595</v>
      </c>
      <c r="V58" s="19">
        <f t="shared" si="12"/>
        <v>0.001848769552</v>
      </c>
      <c r="W58" s="21">
        <f t="shared" si="13"/>
        <v>0.003031522147</v>
      </c>
      <c r="X58" s="19">
        <f t="shared" si="14"/>
        <v>0.00006573178236</v>
      </c>
      <c r="Y58" s="19">
        <f t="shared" si="15"/>
        <v>0.0001314635647</v>
      </c>
      <c r="Z58" s="19">
        <f t="shared" si="16"/>
        <v>0.00008196873479</v>
      </c>
      <c r="AA58" s="19">
        <f t="shared" si="17"/>
        <v>0.0001639374696</v>
      </c>
      <c r="AB58" s="19">
        <f t="shared" si="18"/>
        <v>0.006101668379</v>
      </c>
      <c r="AC58" s="19">
        <f t="shared" si="19"/>
        <v>0.006146350436</v>
      </c>
      <c r="AD58" s="19">
        <f t="shared" si="20"/>
        <v>0.007587533929</v>
      </c>
      <c r="AE58" s="19">
        <f t="shared" si="21"/>
        <v>0.007643096867</v>
      </c>
    </row>
    <row r="59" ht="15.75" customHeight="1">
      <c r="A59" s="18">
        <v>0.5</v>
      </c>
      <c r="B59" s="18">
        <v>0.5</v>
      </c>
      <c r="C59" s="19">
        <v>0.05</v>
      </c>
      <c r="D59" s="19">
        <v>0.1</v>
      </c>
      <c r="E59" s="19">
        <f t="shared" ref="E59:H59" si="70">E58-$G$31*X58</f>
        <v>0.1457330811</v>
      </c>
      <c r="F59" s="19">
        <f t="shared" si="70"/>
        <v>0.1914661622</v>
      </c>
      <c r="G59" s="19">
        <f t="shared" si="70"/>
        <v>0.2450922513</v>
      </c>
      <c r="H59" s="19">
        <f t="shared" si="70"/>
        <v>0.2901845025</v>
      </c>
      <c r="I59" s="19">
        <f t="shared" si="2"/>
        <v>0.02643327027</v>
      </c>
      <c r="J59" s="19">
        <f t="shared" si="3"/>
        <v>0.5066079328</v>
      </c>
      <c r="K59" s="19">
        <f t="shared" si="4"/>
        <v>0.04127306281</v>
      </c>
      <c r="L59" s="19">
        <f t="shared" si="5"/>
        <v>0.5103168012</v>
      </c>
      <c r="M59" s="19">
        <f t="shared" ref="M59:P59" si="71">M58-$G$31*AB58</f>
        <v>0.1615784118</v>
      </c>
      <c r="N59" s="19">
        <f t="shared" si="71"/>
        <v>0.2098235927</v>
      </c>
      <c r="O59" s="19">
        <f t="shared" si="71"/>
        <v>0.2087381816</v>
      </c>
      <c r="P59" s="19">
        <f t="shared" si="71"/>
        <v>0.2565945255</v>
      </c>
      <c r="Q59" s="19">
        <f t="shared" si="7"/>
        <v>0.1889334098</v>
      </c>
      <c r="R59" s="19">
        <f t="shared" si="8"/>
        <v>0.5470933494</v>
      </c>
      <c r="S59" s="19">
        <f t="shared" si="9"/>
        <v>0.2366929161</v>
      </c>
      <c r="T59" s="19">
        <f t="shared" si="10"/>
        <v>0.5588985102</v>
      </c>
      <c r="U59" s="19">
        <f t="shared" si="11"/>
        <v>0.001108891777</v>
      </c>
      <c r="V59" s="19">
        <f t="shared" si="12"/>
        <v>0.001734517252</v>
      </c>
      <c r="W59" s="21">
        <f t="shared" si="13"/>
        <v>0.00284340903</v>
      </c>
      <c r="X59" s="19">
        <f t="shared" si="14"/>
        <v>0.00006144406426</v>
      </c>
      <c r="Y59" s="19">
        <f t="shared" si="15"/>
        <v>0.0001228881285</v>
      </c>
      <c r="Z59" s="19">
        <f t="shared" si="16"/>
        <v>0.00007716452694</v>
      </c>
      <c r="AA59" s="19">
        <f t="shared" si="17"/>
        <v>0.0001543290539</v>
      </c>
      <c r="AB59" s="19">
        <f t="shared" si="18"/>
        <v>0.005911554514</v>
      </c>
      <c r="AC59" s="19">
        <f t="shared" si="19"/>
        <v>0.005954832908</v>
      </c>
      <c r="AD59" s="19">
        <f t="shared" si="20"/>
        <v>0.007356102504</v>
      </c>
      <c r="AE59" s="19">
        <f t="shared" si="21"/>
        <v>0.007409956411</v>
      </c>
    </row>
    <row r="60" ht="15.75" customHeight="1">
      <c r="A60" s="18">
        <v>0.5</v>
      </c>
      <c r="B60" s="18">
        <v>0.5</v>
      </c>
      <c r="C60" s="19">
        <v>0.05</v>
      </c>
      <c r="D60" s="19">
        <v>0.1</v>
      </c>
      <c r="E60" s="19">
        <f t="shared" ref="E60:H60" si="72">E59-$G$31*X59</f>
        <v>0.145671637</v>
      </c>
      <c r="F60" s="19">
        <f t="shared" si="72"/>
        <v>0.1913432741</v>
      </c>
      <c r="G60" s="19">
        <f t="shared" si="72"/>
        <v>0.2450150867</v>
      </c>
      <c r="H60" s="19">
        <f t="shared" si="72"/>
        <v>0.2900301734</v>
      </c>
      <c r="I60" s="19">
        <f t="shared" si="2"/>
        <v>0.02641790926</v>
      </c>
      <c r="J60" s="19">
        <f t="shared" si="3"/>
        <v>0.5066040932</v>
      </c>
      <c r="K60" s="19">
        <f t="shared" si="4"/>
        <v>0.04125377168</v>
      </c>
      <c r="L60" s="19">
        <f t="shared" si="5"/>
        <v>0.5103119805</v>
      </c>
      <c r="M60" s="19">
        <f t="shared" ref="M60:P60" si="73">M59-$G$31*AB59</f>
        <v>0.1556668573</v>
      </c>
      <c r="N60" s="19">
        <f t="shared" si="73"/>
        <v>0.2038687598</v>
      </c>
      <c r="O60" s="19">
        <f t="shared" si="73"/>
        <v>0.2013820791</v>
      </c>
      <c r="P60" s="19">
        <f t="shared" si="73"/>
        <v>0.2491845691</v>
      </c>
      <c r="Q60" s="19">
        <f t="shared" si="7"/>
        <v>0.1828981376</v>
      </c>
      <c r="R60" s="19">
        <f t="shared" si="8"/>
        <v>0.5455974956</v>
      </c>
      <c r="S60" s="19">
        <f t="shared" si="9"/>
        <v>0.2291828565</v>
      </c>
      <c r="T60" s="19">
        <f t="shared" si="10"/>
        <v>0.5570462373</v>
      </c>
      <c r="U60" s="19">
        <f t="shared" si="11"/>
        <v>0.001039565804</v>
      </c>
      <c r="V60" s="19">
        <f t="shared" si="12"/>
        <v>0.001627136598</v>
      </c>
      <c r="W60" s="21">
        <f t="shared" si="13"/>
        <v>0.002666702402</v>
      </c>
      <c r="X60" s="19">
        <f t="shared" si="14"/>
        <v>0.00005741978206</v>
      </c>
      <c r="Y60" s="19">
        <f t="shared" si="15"/>
        <v>0.0001148395641</v>
      </c>
      <c r="Z60" s="19">
        <f t="shared" si="16"/>
        <v>0.00007263919667</v>
      </c>
      <c r="AA60" s="19">
        <f t="shared" si="17"/>
        <v>0.0001452783933</v>
      </c>
      <c r="AB60" s="19">
        <f t="shared" si="18"/>
        <v>0.005726941796</v>
      </c>
      <c r="AC60" s="19">
        <f t="shared" si="19"/>
        <v>0.00576885787</v>
      </c>
      <c r="AD60" s="19">
        <f t="shared" si="20"/>
        <v>0.007130916305</v>
      </c>
      <c r="AE60" s="19">
        <f t="shared" si="21"/>
        <v>0.007183108212</v>
      </c>
    </row>
    <row r="61" ht="15.75" customHeight="1">
      <c r="A61" s="18">
        <v>0.5</v>
      </c>
      <c r="B61" s="18">
        <v>0.5</v>
      </c>
      <c r="C61" s="19">
        <v>0.05</v>
      </c>
      <c r="D61" s="19">
        <v>0.1</v>
      </c>
      <c r="E61" s="19">
        <f t="shared" ref="E61:H61" si="74">E60-$G$31*X60</f>
        <v>0.1456142172</v>
      </c>
      <c r="F61" s="19">
        <f t="shared" si="74"/>
        <v>0.1912284345</v>
      </c>
      <c r="G61" s="19">
        <f t="shared" si="74"/>
        <v>0.2449424475</v>
      </c>
      <c r="H61" s="19">
        <f t="shared" si="74"/>
        <v>0.2898848951</v>
      </c>
      <c r="I61" s="19">
        <f t="shared" si="2"/>
        <v>0.02640355431</v>
      </c>
      <c r="J61" s="19">
        <f t="shared" si="3"/>
        <v>0.5066005051</v>
      </c>
      <c r="K61" s="19">
        <f t="shared" si="4"/>
        <v>0.04123561188</v>
      </c>
      <c r="L61" s="19">
        <f t="shared" si="5"/>
        <v>0.5103074425</v>
      </c>
      <c r="M61" s="19">
        <f t="shared" ref="M61:P61" si="75">M60-$G$31*AB60</f>
        <v>0.1499399155</v>
      </c>
      <c r="N61" s="19">
        <f t="shared" si="75"/>
        <v>0.1980999019</v>
      </c>
      <c r="O61" s="19">
        <f t="shared" si="75"/>
        <v>0.1942511628</v>
      </c>
      <c r="P61" s="19">
        <f t="shared" si="75"/>
        <v>0.2420014608</v>
      </c>
      <c r="Q61" s="19">
        <f t="shared" si="7"/>
        <v>0.1770514912</v>
      </c>
      <c r="R61" s="19">
        <f t="shared" si="8"/>
        <v>0.5441476076</v>
      </c>
      <c r="S61" s="19">
        <f t="shared" si="9"/>
        <v>0.2219028838</v>
      </c>
      <c r="T61" s="19">
        <f t="shared" si="10"/>
        <v>0.5552491968</v>
      </c>
      <c r="U61" s="19">
        <f t="shared" si="11"/>
        <v>0.0009745056274</v>
      </c>
      <c r="V61" s="19">
        <f t="shared" si="12"/>
        <v>0.001526236874</v>
      </c>
      <c r="W61" s="21">
        <f t="shared" si="13"/>
        <v>0.002500742502</v>
      </c>
      <c r="X61" s="19">
        <f t="shared" si="14"/>
        <v>0.0000536439755</v>
      </c>
      <c r="Y61" s="19">
        <f t="shared" si="15"/>
        <v>0.000107287951</v>
      </c>
      <c r="Z61" s="19">
        <f t="shared" si="16"/>
        <v>0.00006837742789</v>
      </c>
      <c r="AA61" s="19">
        <f t="shared" si="17"/>
        <v>0.0001367548558</v>
      </c>
      <c r="AB61" s="19">
        <f t="shared" si="18"/>
        <v>0.005547710048</v>
      </c>
      <c r="AC61" s="19">
        <f t="shared" si="19"/>
        <v>0.005588304191</v>
      </c>
      <c r="AD61" s="19">
        <f t="shared" si="20"/>
        <v>0.006911881238</v>
      </c>
      <c r="AE61" s="19">
        <f t="shared" si="21"/>
        <v>0.006962457403</v>
      </c>
    </row>
    <row r="62" ht="15.75" customHeight="1">
      <c r="A62" s="18">
        <v>0.5</v>
      </c>
      <c r="B62" s="18">
        <v>0.5</v>
      </c>
      <c r="C62" s="19">
        <v>0.05</v>
      </c>
      <c r="D62" s="19">
        <v>0.1</v>
      </c>
      <c r="E62" s="19">
        <f t="shared" ref="E62:H62" si="76">E61-$G$31*X61</f>
        <v>0.1455605733</v>
      </c>
      <c r="F62" s="19">
        <f t="shared" si="76"/>
        <v>0.1911211465</v>
      </c>
      <c r="G62" s="19">
        <f t="shared" si="76"/>
        <v>0.2448740701</v>
      </c>
      <c r="H62" s="19">
        <f t="shared" si="76"/>
        <v>0.2897481402</v>
      </c>
      <c r="I62" s="19">
        <f t="shared" si="2"/>
        <v>0.02639014332</v>
      </c>
      <c r="J62" s="19">
        <f t="shared" si="3"/>
        <v>0.506597153</v>
      </c>
      <c r="K62" s="19">
        <f t="shared" si="4"/>
        <v>0.04121851752</v>
      </c>
      <c r="L62" s="19">
        <f t="shared" si="5"/>
        <v>0.5103031707</v>
      </c>
      <c r="M62" s="19">
        <f t="shared" ref="M62:P62" si="77">M61-$G$31*AB61</f>
        <v>0.1443922054</v>
      </c>
      <c r="N62" s="19">
        <f t="shared" si="77"/>
        <v>0.1925115977</v>
      </c>
      <c r="O62" s="19">
        <f t="shared" si="77"/>
        <v>0.1873392816</v>
      </c>
      <c r="P62" s="19">
        <f t="shared" si="77"/>
        <v>0.2350390034</v>
      </c>
      <c r="Q62" s="19">
        <f t="shared" si="7"/>
        <v>0.1713879589</v>
      </c>
      <c r="R62" s="19">
        <f t="shared" si="8"/>
        <v>0.5427424152</v>
      </c>
      <c r="S62" s="19">
        <f t="shared" si="9"/>
        <v>0.2148466954</v>
      </c>
      <c r="T62" s="19">
        <f t="shared" si="10"/>
        <v>0.5535060162</v>
      </c>
      <c r="U62" s="19">
        <f t="shared" si="11"/>
        <v>0.0009134570285</v>
      </c>
      <c r="V62" s="19">
        <f t="shared" si="12"/>
        <v>0.001431446885</v>
      </c>
      <c r="W62" s="21">
        <f t="shared" si="13"/>
        <v>0.002344903913</v>
      </c>
      <c r="X62" s="19">
        <f t="shared" si="14"/>
        <v>0.00005010240655</v>
      </c>
      <c r="Y62" s="19">
        <f t="shared" si="15"/>
        <v>0.0001002048131</v>
      </c>
      <c r="Z62" s="19">
        <f t="shared" si="16"/>
        <v>0.00006436462394</v>
      </c>
      <c r="AA62" s="19">
        <f t="shared" si="17"/>
        <v>0.0001287292479</v>
      </c>
      <c r="AB62" s="19">
        <f t="shared" si="18"/>
        <v>0.005373737953</v>
      </c>
      <c r="AC62" s="19">
        <f t="shared" si="19"/>
        <v>0.005413049599</v>
      </c>
      <c r="AD62" s="19">
        <f t="shared" si="20"/>
        <v>0.006698897283</v>
      </c>
      <c r="AE62" s="19">
        <f t="shared" si="21"/>
        <v>0.006747903149</v>
      </c>
    </row>
    <row r="63" ht="15.75" customHeight="1">
      <c r="A63" s="18">
        <v>0.5</v>
      </c>
      <c r="B63" s="18">
        <v>0.5</v>
      </c>
      <c r="C63" s="19">
        <v>0.05</v>
      </c>
      <c r="D63" s="19">
        <v>0.1</v>
      </c>
      <c r="E63" s="19">
        <f t="shared" ref="E63:H63" si="78">E62-$G$31*X62</f>
        <v>0.1455104709</v>
      </c>
      <c r="F63" s="19">
        <f t="shared" si="78"/>
        <v>0.1910209417</v>
      </c>
      <c r="G63" s="19">
        <f t="shared" si="78"/>
        <v>0.2448097055</v>
      </c>
      <c r="H63" s="19">
        <f t="shared" si="78"/>
        <v>0.289619411</v>
      </c>
      <c r="I63" s="19">
        <f t="shared" si="2"/>
        <v>0.02637761772</v>
      </c>
      <c r="J63" s="19">
        <f t="shared" si="3"/>
        <v>0.5065940221</v>
      </c>
      <c r="K63" s="19">
        <f t="shared" si="4"/>
        <v>0.04120242637</v>
      </c>
      <c r="L63" s="19">
        <f t="shared" si="5"/>
        <v>0.5102991496</v>
      </c>
      <c r="M63" s="19">
        <f t="shared" ref="M63:P63" si="79">M62-$G$31*AB62</f>
        <v>0.1390184675</v>
      </c>
      <c r="N63" s="19">
        <f t="shared" si="79"/>
        <v>0.1870985481</v>
      </c>
      <c r="O63" s="19">
        <f t="shared" si="79"/>
        <v>0.1806403843</v>
      </c>
      <c r="P63" s="19">
        <f t="shared" si="79"/>
        <v>0.2282911003</v>
      </c>
      <c r="Q63" s="19">
        <f t="shared" si="7"/>
        <v>0.1659021546</v>
      </c>
      <c r="R63" s="19">
        <f t="shared" si="8"/>
        <v>0.5413806703</v>
      </c>
      <c r="S63" s="19">
        <f t="shared" si="9"/>
        <v>0.2080080932</v>
      </c>
      <c r="T63" s="19">
        <f t="shared" si="10"/>
        <v>0.5518153318</v>
      </c>
      <c r="U63" s="19">
        <f t="shared" si="11"/>
        <v>0.0008561799386</v>
      </c>
      <c r="V63" s="19">
        <f t="shared" si="12"/>
        <v>0.001342414305</v>
      </c>
      <c r="W63" s="21">
        <f t="shared" si="13"/>
        <v>0.002198594243</v>
      </c>
      <c r="X63" s="19">
        <f t="shared" si="14"/>
        <v>0.00004678153979</v>
      </c>
      <c r="Y63" s="19">
        <f t="shared" si="15"/>
        <v>0.00009356307958</v>
      </c>
      <c r="Z63" s="19">
        <f t="shared" si="16"/>
        <v>0.00006058688924</v>
      </c>
      <c r="AA63" s="19">
        <f t="shared" si="17"/>
        <v>0.0001211737785</v>
      </c>
      <c r="AB63" s="19">
        <f t="shared" si="18"/>
        <v>0.005204903512</v>
      </c>
      <c r="AC63" s="19">
        <f t="shared" si="19"/>
        <v>0.005242971137</v>
      </c>
      <c r="AD63" s="19">
        <f t="shared" si="20"/>
        <v>0.006491859364</v>
      </c>
      <c r="AE63" s="19">
        <f t="shared" si="21"/>
        <v>0.006539339527</v>
      </c>
    </row>
    <row r="64" ht="15.75" customHeight="1">
      <c r="A64" s="18">
        <v>0.5</v>
      </c>
      <c r="B64" s="18">
        <v>0.5</v>
      </c>
      <c r="C64" s="19">
        <v>0.05</v>
      </c>
      <c r="D64" s="19">
        <v>0.1</v>
      </c>
      <c r="E64" s="19">
        <f t="shared" ref="E64:H64" si="80">E63-$G$31*X63</f>
        <v>0.1454636893</v>
      </c>
      <c r="F64" s="19">
        <f t="shared" si="80"/>
        <v>0.1909273787</v>
      </c>
      <c r="G64" s="19">
        <f t="shared" si="80"/>
        <v>0.2447491186</v>
      </c>
      <c r="H64" s="19">
        <f t="shared" si="80"/>
        <v>0.2894982372</v>
      </c>
      <c r="I64" s="19">
        <f t="shared" si="2"/>
        <v>0.02636592233</v>
      </c>
      <c r="J64" s="19">
        <f t="shared" si="3"/>
        <v>0.5065910988</v>
      </c>
      <c r="K64" s="19">
        <f t="shared" si="4"/>
        <v>0.04118727965</v>
      </c>
      <c r="L64" s="19">
        <f t="shared" si="5"/>
        <v>0.5102953645</v>
      </c>
      <c r="M64" s="19">
        <f t="shared" ref="M64:P64" si="81">M63-$G$31*AB63</f>
        <v>0.133813564</v>
      </c>
      <c r="N64" s="19">
        <f t="shared" si="81"/>
        <v>0.181855577</v>
      </c>
      <c r="O64" s="19">
        <f t="shared" si="81"/>
        <v>0.1741485249</v>
      </c>
      <c r="P64" s="19">
        <f t="shared" si="81"/>
        <v>0.2217517608</v>
      </c>
      <c r="Q64" s="19">
        <f t="shared" si="7"/>
        <v>0.1605888184</v>
      </c>
      <c r="R64" s="19">
        <f t="shared" si="8"/>
        <v>0.5400611476</v>
      </c>
      <c r="S64" s="19">
        <f t="shared" si="9"/>
        <v>0.2013809882</v>
      </c>
      <c r="T64" s="19">
        <f t="shared" si="10"/>
        <v>0.5501757912</v>
      </c>
      <c r="U64" s="19">
        <f t="shared" si="11"/>
        <v>0.0008024477735</v>
      </c>
      <c r="V64" s="19">
        <f t="shared" si="12"/>
        <v>0.001258805011</v>
      </c>
      <c r="W64" s="21">
        <f t="shared" si="13"/>
        <v>0.002061252785</v>
      </c>
      <c r="X64" s="19">
        <f t="shared" si="14"/>
        <v>0.00004366852113</v>
      </c>
      <c r="Y64" s="19">
        <f t="shared" si="15"/>
        <v>0.00008733704227</v>
      </c>
      <c r="Z64" s="19">
        <f t="shared" si="16"/>
        <v>0.00005703100936</v>
      </c>
      <c r="AA64" s="19">
        <f t="shared" si="17"/>
        <v>0.0001140620187</v>
      </c>
      <c r="AB64" s="19">
        <f t="shared" si="18"/>
        <v>0.005041084448</v>
      </c>
      <c r="AC64" s="19">
        <f t="shared" si="19"/>
        <v>0.005077945571</v>
      </c>
      <c r="AD64" s="19">
        <f t="shared" si="20"/>
        <v>0.006290658154</v>
      </c>
      <c r="AE64" s="19">
        <f t="shared" si="21"/>
        <v>0.006336656336</v>
      </c>
    </row>
    <row r="65" ht="15.75" customHeight="1">
      <c r="A65" s="18">
        <v>0.5</v>
      </c>
      <c r="B65" s="18">
        <v>0.5</v>
      </c>
      <c r="C65" s="19">
        <v>0.05</v>
      </c>
      <c r="D65" s="19">
        <v>0.1</v>
      </c>
      <c r="E65" s="19">
        <f t="shared" ref="E65:H65" si="82">E64-$G$31*X64</f>
        <v>0.1454200208</v>
      </c>
      <c r="F65" s="19">
        <f t="shared" si="82"/>
        <v>0.1908400416</v>
      </c>
      <c r="G65" s="19">
        <f t="shared" si="82"/>
        <v>0.2446920876</v>
      </c>
      <c r="H65" s="19">
        <f t="shared" si="82"/>
        <v>0.2893841752</v>
      </c>
      <c r="I65" s="19">
        <f t="shared" si="2"/>
        <v>0.0263550052</v>
      </c>
      <c r="J65" s="19">
        <f t="shared" si="3"/>
        <v>0.50658837</v>
      </c>
      <c r="K65" s="19">
        <f t="shared" si="4"/>
        <v>0.04117302189</v>
      </c>
      <c r="L65" s="19">
        <f t="shared" si="5"/>
        <v>0.5102918016</v>
      </c>
      <c r="M65" s="19">
        <f t="shared" ref="M65:P65" si="83">M64-$G$31*AB64</f>
        <v>0.1287724795</v>
      </c>
      <c r="N65" s="19">
        <f t="shared" si="83"/>
        <v>0.1767776314</v>
      </c>
      <c r="O65" s="19">
        <f t="shared" si="83"/>
        <v>0.1678578668</v>
      </c>
      <c r="P65" s="19">
        <f t="shared" si="83"/>
        <v>0.2154151044</v>
      </c>
      <c r="Q65" s="19">
        <f t="shared" si="7"/>
        <v>0.1554428165</v>
      </c>
      <c r="R65" s="19">
        <f t="shared" si="8"/>
        <v>0.5387826452</v>
      </c>
      <c r="S65" s="19">
        <f t="shared" si="9"/>
        <v>0.1949594049</v>
      </c>
      <c r="T65" s="19">
        <f t="shared" si="10"/>
        <v>0.5485860556</v>
      </c>
      <c r="U65" s="19">
        <f t="shared" si="11"/>
        <v>0.0007520467838</v>
      </c>
      <c r="V65" s="19">
        <f t="shared" si="12"/>
        <v>0.001180302402</v>
      </c>
      <c r="W65" s="21">
        <f t="shared" si="13"/>
        <v>0.001932349185</v>
      </c>
      <c r="X65" s="19">
        <f t="shared" si="14"/>
        <v>0.00004075115548</v>
      </c>
      <c r="Y65" s="19">
        <f t="shared" si="15"/>
        <v>0.00008150231097</v>
      </c>
      <c r="Z65" s="19">
        <f t="shared" si="16"/>
        <v>0.0000536844297</v>
      </c>
      <c r="AA65" s="19">
        <f t="shared" si="17"/>
        <v>0.0001073688594</v>
      </c>
      <c r="AB65" s="19">
        <f t="shared" si="18"/>
        <v>0.004882158571</v>
      </c>
      <c r="AC65" s="19">
        <f t="shared" si="19"/>
        <v>0.004917849758</v>
      </c>
      <c r="AD65" s="19">
        <f t="shared" si="20"/>
        <v>0.006095180808</v>
      </c>
      <c r="AE65" s="19">
        <f t="shared" si="21"/>
        <v>0.006139739837</v>
      </c>
    </row>
    <row r="66" ht="15.75" customHeight="1">
      <c r="A66" s="18">
        <v>0.5</v>
      </c>
      <c r="B66" s="18">
        <v>0.5</v>
      </c>
      <c r="C66" s="19">
        <v>0.05</v>
      </c>
      <c r="D66" s="19">
        <v>0.1</v>
      </c>
      <c r="E66" s="19">
        <f t="shared" ref="E66:H66" si="84">E65-$G$31*X65</f>
        <v>0.1453792696</v>
      </c>
      <c r="F66" s="19">
        <f t="shared" si="84"/>
        <v>0.1907585393</v>
      </c>
      <c r="G66" s="19">
        <f t="shared" si="84"/>
        <v>0.2446384031</v>
      </c>
      <c r="H66" s="19">
        <f t="shared" si="84"/>
        <v>0.2892768063</v>
      </c>
      <c r="I66" s="19">
        <f t="shared" si="2"/>
        <v>0.02634481741</v>
      </c>
      <c r="J66" s="19">
        <f t="shared" si="3"/>
        <v>0.5065858235</v>
      </c>
      <c r="K66" s="19">
        <f t="shared" si="4"/>
        <v>0.04115960079</v>
      </c>
      <c r="L66" s="19">
        <f t="shared" si="5"/>
        <v>0.5102884478</v>
      </c>
      <c r="M66" s="19">
        <f t="shared" ref="M66:P66" si="85">M65-$G$31*AB65</f>
        <v>0.1238903209</v>
      </c>
      <c r="N66" s="19">
        <f t="shared" si="85"/>
        <v>0.1718597817</v>
      </c>
      <c r="O66" s="19">
        <f t="shared" si="85"/>
        <v>0.161762686</v>
      </c>
      <c r="P66" s="19">
        <f t="shared" si="85"/>
        <v>0.2092753646</v>
      </c>
      <c r="Q66" s="19">
        <f t="shared" si="7"/>
        <v>0.1504591415</v>
      </c>
      <c r="R66" s="19">
        <f t="shared" si="8"/>
        <v>0.5375439855</v>
      </c>
      <c r="S66" s="19">
        <f t="shared" si="9"/>
        <v>0.1887374844</v>
      </c>
      <c r="T66" s="19">
        <f t="shared" si="10"/>
        <v>0.5470448021</v>
      </c>
      <c r="U66" s="19">
        <f t="shared" si="11"/>
        <v>0.0007047754234</v>
      </c>
      <c r="V66" s="19">
        <f t="shared" si="12"/>
        <v>0.001106606702</v>
      </c>
      <c r="W66" s="21">
        <f t="shared" si="13"/>
        <v>0.001811382125</v>
      </c>
      <c r="X66" s="19">
        <f t="shared" si="14"/>
        <v>0.00003801788347</v>
      </c>
      <c r="Y66" s="19">
        <f t="shared" si="15"/>
        <v>0.00007603576693</v>
      </c>
      <c r="Z66" s="19">
        <f t="shared" si="16"/>
        <v>0.00005053523323</v>
      </c>
      <c r="AA66" s="19">
        <f t="shared" si="17"/>
        <v>0.0001010704665</v>
      </c>
      <c r="AB66" s="19">
        <f t="shared" si="18"/>
        <v>0.004728004101</v>
      </c>
      <c r="AC66" s="19">
        <f t="shared" si="19"/>
        <v>0.004762560976</v>
      </c>
      <c r="AD66" s="19">
        <f t="shared" si="20"/>
        <v>0.005905311641</v>
      </c>
      <c r="AE66" s="19">
        <f t="shared" si="21"/>
        <v>0.00594847343</v>
      </c>
    </row>
    <row r="67" ht="15.75" customHeight="1">
      <c r="A67" s="18">
        <v>0.5</v>
      </c>
      <c r="B67" s="18">
        <v>0.5</v>
      </c>
      <c r="C67" s="19">
        <v>0.05</v>
      </c>
      <c r="D67" s="19">
        <v>0.1</v>
      </c>
      <c r="E67" s="19">
        <f t="shared" ref="E67:H67" si="86">E66-$G$31*X66</f>
        <v>0.1453412518</v>
      </c>
      <c r="F67" s="19">
        <f t="shared" si="86"/>
        <v>0.1906825035</v>
      </c>
      <c r="G67" s="19">
        <f t="shared" si="86"/>
        <v>0.2445878679</v>
      </c>
      <c r="H67" s="19">
        <f t="shared" si="86"/>
        <v>0.2891757358</v>
      </c>
      <c r="I67" s="19">
        <f t="shared" si="2"/>
        <v>0.02633531294</v>
      </c>
      <c r="J67" s="19">
        <f t="shared" si="3"/>
        <v>0.5065834477</v>
      </c>
      <c r="K67" s="19">
        <f t="shared" si="4"/>
        <v>0.04114696698</v>
      </c>
      <c r="L67" s="19">
        <f t="shared" si="5"/>
        <v>0.5102852906</v>
      </c>
      <c r="M67" s="19">
        <f t="shared" ref="M67:P67" si="87">M66-$G$31*AB66</f>
        <v>0.1191623168</v>
      </c>
      <c r="N67" s="19">
        <f t="shared" si="87"/>
        <v>0.1670972207</v>
      </c>
      <c r="O67" s="19">
        <f t="shared" si="87"/>
        <v>0.1558573743</v>
      </c>
      <c r="P67" s="19">
        <f t="shared" si="87"/>
        <v>0.2033268912</v>
      </c>
      <c r="Q67" s="19">
        <f t="shared" si="7"/>
        <v>0.1456329111</v>
      </c>
      <c r="R67" s="19">
        <f t="shared" si="8"/>
        <v>0.5363440156</v>
      </c>
      <c r="S67" s="19">
        <f t="shared" si="9"/>
        <v>0.1827094878</v>
      </c>
      <c r="T67" s="19">
        <f t="shared" si="10"/>
        <v>0.545550725</v>
      </c>
      <c r="U67" s="19">
        <f t="shared" si="11"/>
        <v>0.0006604437359</v>
      </c>
      <c r="V67" s="19">
        <f t="shared" si="12"/>
        <v>0.001037434274</v>
      </c>
      <c r="W67" s="21">
        <f t="shared" si="13"/>
        <v>0.00169787801</v>
      </c>
      <c r="X67" s="19">
        <f t="shared" si="14"/>
        <v>0.00003545775762</v>
      </c>
      <c r="Y67" s="19">
        <f t="shared" si="15"/>
        <v>0.00007091551523</v>
      </c>
      <c r="Z67" s="19">
        <f t="shared" si="16"/>
        <v>0.00004757211755</v>
      </c>
      <c r="AA67" s="19">
        <f t="shared" si="17"/>
        <v>0.0000951442351</v>
      </c>
      <c r="AB67" s="19">
        <f t="shared" si="18"/>
        <v>0.00457849996</v>
      </c>
      <c r="AC67" s="19">
        <f t="shared" si="19"/>
        <v>0.004611957207</v>
      </c>
      <c r="AD67" s="19">
        <f t="shared" si="20"/>
        <v>0.005720932733</v>
      </c>
      <c r="AE67" s="19">
        <f t="shared" si="21"/>
        <v>0.005762738272</v>
      </c>
    </row>
    <row r="68" ht="15.75" customHeight="1">
      <c r="A68" s="18">
        <v>0.5</v>
      </c>
      <c r="B68" s="18">
        <v>0.5</v>
      </c>
      <c r="C68" s="19">
        <v>0.05</v>
      </c>
      <c r="D68" s="19">
        <v>0.1</v>
      </c>
      <c r="E68" s="19">
        <f t="shared" ref="E68:H68" si="88">E67-$G$31*X67</f>
        <v>0.145305794</v>
      </c>
      <c r="F68" s="19">
        <f t="shared" si="88"/>
        <v>0.190611588</v>
      </c>
      <c r="G68" s="19">
        <f t="shared" si="88"/>
        <v>0.2445402958</v>
      </c>
      <c r="H68" s="19">
        <f t="shared" si="88"/>
        <v>0.2890805916</v>
      </c>
      <c r="I68" s="19">
        <f t="shared" si="2"/>
        <v>0.0263264485</v>
      </c>
      <c r="J68" s="19">
        <f t="shared" si="3"/>
        <v>0.506581232</v>
      </c>
      <c r="K68" s="19">
        <f t="shared" si="4"/>
        <v>0.04113507395</v>
      </c>
      <c r="L68" s="19">
        <f t="shared" si="5"/>
        <v>0.5102823186</v>
      </c>
      <c r="M68" s="19">
        <f t="shared" ref="M68:P68" si="89">M67-$G$31*AB67</f>
        <v>0.1145838169</v>
      </c>
      <c r="N68" s="19">
        <f t="shared" si="89"/>
        <v>0.1624852635</v>
      </c>
      <c r="O68" s="19">
        <f t="shared" si="89"/>
        <v>0.1501364416</v>
      </c>
      <c r="P68" s="19">
        <f t="shared" si="89"/>
        <v>0.1975641529</v>
      </c>
      <c r="Q68" s="19">
        <f t="shared" si="7"/>
        <v>0.1409593681</v>
      </c>
      <c r="R68" s="19">
        <f t="shared" si="8"/>
        <v>0.5351816078</v>
      </c>
      <c r="S68" s="19">
        <f t="shared" si="9"/>
        <v>0.1768697976</v>
      </c>
      <c r="T68" s="19">
        <f t="shared" si="10"/>
        <v>0.5441025379</v>
      </c>
      <c r="U68" s="19">
        <f t="shared" si="11"/>
        <v>0.0006188727627</v>
      </c>
      <c r="V68" s="19">
        <f t="shared" si="12"/>
        <v>0.0009725169258</v>
      </c>
      <c r="W68" s="21">
        <f t="shared" si="13"/>
        <v>0.001591389689</v>
      </c>
      <c r="X68" s="19">
        <f t="shared" si="14"/>
        <v>0.00003306041823</v>
      </c>
      <c r="Y68" s="19">
        <f t="shared" si="15"/>
        <v>0.00006612083647</v>
      </c>
      <c r="Z68" s="19">
        <f t="shared" si="16"/>
        <v>0.00004478437148</v>
      </c>
      <c r="AA68" s="19">
        <f t="shared" si="17"/>
        <v>0.00008956874295</v>
      </c>
      <c r="AB68" s="19">
        <f t="shared" si="18"/>
        <v>0.004433526028</v>
      </c>
      <c r="AC68" s="19">
        <f t="shared" si="19"/>
        <v>0.004465917406</v>
      </c>
      <c r="AD68" s="19">
        <f t="shared" si="20"/>
        <v>0.005541924491</v>
      </c>
      <c r="AE68" s="19">
        <f t="shared" si="21"/>
        <v>0.005582413836</v>
      </c>
    </row>
    <row r="69" ht="15.75" customHeight="1">
      <c r="A69" s="18">
        <v>0.5</v>
      </c>
      <c r="B69" s="18">
        <v>0.5</v>
      </c>
      <c r="C69" s="19">
        <v>0.05</v>
      </c>
      <c r="D69" s="19">
        <v>0.1</v>
      </c>
      <c r="E69" s="19">
        <f t="shared" ref="E69:H69" si="90">E68-$G$31*X68</f>
        <v>0.1452727336</v>
      </c>
      <c r="F69" s="19">
        <f t="shared" si="90"/>
        <v>0.1905454672</v>
      </c>
      <c r="G69" s="19">
        <f t="shared" si="90"/>
        <v>0.2444955114</v>
      </c>
      <c r="H69" s="19">
        <f t="shared" si="90"/>
        <v>0.2889910228</v>
      </c>
      <c r="I69" s="19">
        <f t="shared" si="2"/>
        <v>0.0263181834</v>
      </c>
      <c r="J69" s="19">
        <f t="shared" si="3"/>
        <v>0.5065791661</v>
      </c>
      <c r="K69" s="19">
        <f t="shared" si="4"/>
        <v>0.04112387786</v>
      </c>
      <c r="L69" s="19">
        <f t="shared" si="5"/>
        <v>0.5102795208</v>
      </c>
      <c r="M69" s="19">
        <f t="shared" ref="M69:P69" si="91">M68-$G$31*AB68</f>
        <v>0.1101502909</v>
      </c>
      <c r="N69" s="19">
        <f t="shared" si="91"/>
        <v>0.1580193461</v>
      </c>
      <c r="O69" s="19">
        <f t="shared" si="91"/>
        <v>0.1445945171</v>
      </c>
      <c r="P69" s="19">
        <f t="shared" si="91"/>
        <v>0.1919817391</v>
      </c>
      <c r="Q69" s="19">
        <f t="shared" si="7"/>
        <v>0.1364338787</v>
      </c>
      <c r="R69" s="19">
        <f t="shared" si="8"/>
        <v>0.5340556595</v>
      </c>
      <c r="S69" s="19">
        <f t="shared" si="9"/>
        <v>0.1712129197</v>
      </c>
      <c r="T69" s="19">
        <f t="shared" si="10"/>
        <v>0.5426989749</v>
      </c>
      <c r="U69" s="19">
        <f t="shared" si="11"/>
        <v>0.000579893971</v>
      </c>
      <c r="V69" s="19">
        <f t="shared" si="12"/>
        <v>0.0009116012269</v>
      </c>
      <c r="W69" s="21">
        <f t="shared" si="13"/>
        <v>0.001491495198</v>
      </c>
      <c r="X69" s="19">
        <f t="shared" si="14"/>
        <v>0.00003081606912</v>
      </c>
      <c r="Y69" s="19">
        <f t="shared" si="15"/>
        <v>0.00006163213824</v>
      </c>
      <c r="Z69" s="19">
        <f t="shared" si="16"/>
        <v>0.00004216185145</v>
      </c>
      <c r="AA69" s="19">
        <f t="shared" si="17"/>
        <v>0.00008432370291</v>
      </c>
      <c r="AB69" s="19">
        <f t="shared" si="18"/>
        <v>0.004292963363</v>
      </c>
      <c r="AC69" s="19">
        <f t="shared" si="19"/>
        <v>0.004324321714</v>
      </c>
      <c r="AD69" s="19">
        <f t="shared" si="20"/>
        <v>0.005368166151</v>
      </c>
      <c r="AE69" s="19">
        <f t="shared" si="21"/>
        <v>0.00540737842</v>
      </c>
    </row>
    <row r="70" ht="15.75" customHeight="1">
      <c r="A70" s="18">
        <v>0.5</v>
      </c>
      <c r="B70" s="18">
        <v>0.5</v>
      </c>
      <c r="C70" s="19">
        <v>0.05</v>
      </c>
      <c r="D70" s="19">
        <v>0.1</v>
      </c>
      <c r="E70" s="19">
        <f t="shared" ref="E70:H70" si="92">E69-$G$31*X69</f>
        <v>0.1452419175</v>
      </c>
      <c r="F70" s="19">
        <f t="shared" si="92"/>
        <v>0.190483835</v>
      </c>
      <c r="G70" s="19">
        <f t="shared" si="92"/>
        <v>0.2444533496</v>
      </c>
      <c r="H70" s="19">
        <f t="shared" si="92"/>
        <v>0.2889066991</v>
      </c>
      <c r="I70" s="19">
        <f t="shared" si="2"/>
        <v>0.02631047938</v>
      </c>
      <c r="J70" s="19">
        <f t="shared" si="3"/>
        <v>0.5065772404</v>
      </c>
      <c r="K70" s="19">
        <f t="shared" si="4"/>
        <v>0.04111333739</v>
      </c>
      <c r="L70" s="19">
        <f t="shared" si="5"/>
        <v>0.5102768868</v>
      </c>
      <c r="M70" s="19">
        <f t="shared" ref="M70:P70" si="93">M69-$G$31*AB69</f>
        <v>0.1058573275</v>
      </c>
      <c r="N70" s="19">
        <f t="shared" si="93"/>
        <v>0.1536950244</v>
      </c>
      <c r="O70" s="19">
        <f t="shared" si="93"/>
        <v>0.139226351</v>
      </c>
      <c r="P70" s="19">
        <f t="shared" si="93"/>
        <v>0.1865743606</v>
      </c>
      <c r="Q70" s="19">
        <f t="shared" si="7"/>
        <v>0.1320519314</v>
      </c>
      <c r="R70" s="19">
        <f t="shared" si="8"/>
        <v>0.5329650938</v>
      </c>
      <c r="S70" s="19">
        <f t="shared" si="9"/>
        <v>0.1657334846</v>
      </c>
      <c r="T70" s="19">
        <f t="shared" si="10"/>
        <v>0.5413387914</v>
      </c>
      <c r="U70" s="19">
        <f t="shared" si="11"/>
        <v>0.0005433487039</v>
      </c>
      <c r="V70" s="19">
        <f t="shared" si="12"/>
        <v>0.0008544478354</v>
      </c>
      <c r="W70" s="21">
        <f t="shared" si="13"/>
        <v>0.001397796539</v>
      </c>
      <c r="X70" s="19">
        <f t="shared" si="14"/>
        <v>0.00002871545337</v>
      </c>
      <c r="Y70" s="19">
        <f t="shared" si="15"/>
        <v>0.00005743090673</v>
      </c>
      <c r="Z70" s="19">
        <f t="shared" si="16"/>
        <v>0.00003969495792</v>
      </c>
      <c r="AA70" s="19">
        <f t="shared" si="17"/>
        <v>0.00007938991585</v>
      </c>
      <c r="AB70" s="19">
        <f t="shared" si="18"/>
        <v>0.004156694401</v>
      </c>
      <c r="AC70" s="19">
        <f t="shared" si="19"/>
        <v>0.004187051666</v>
      </c>
      <c r="AD70" s="19">
        <f t="shared" si="20"/>
        <v>0.005199536231</v>
      </c>
      <c r="AE70" s="19">
        <f t="shared" si="21"/>
        <v>0.005237509602</v>
      </c>
    </row>
    <row r="71" ht="15.75" customHeight="1">
      <c r="A71" s="18">
        <v>0.5</v>
      </c>
      <c r="B71" s="18">
        <v>0.5</v>
      </c>
      <c r="C71" s="19">
        <v>0.05</v>
      </c>
      <c r="D71" s="19">
        <v>0.1</v>
      </c>
      <c r="E71" s="19">
        <f t="shared" ref="E71:H71" si="94">E70-$G$31*X70</f>
        <v>0.1452132021</v>
      </c>
      <c r="F71" s="19">
        <f t="shared" si="94"/>
        <v>0.1904264041</v>
      </c>
      <c r="G71" s="19">
        <f t="shared" si="94"/>
        <v>0.2444136546</v>
      </c>
      <c r="H71" s="19">
        <f t="shared" si="94"/>
        <v>0.2888273092</v>
      </c>
      <c r="I71" s="19">
        <f t="shared" si="2"/>
        <v>0.02630330052</v>
      </c>
      <c r="J71" s="19">
        <f t="shared" si="3"/>
        <v>0.506575446</v>
      </c>
      <c r="K71" s="19">
        <f t="shared" si="4"/>
        <v>0.04110341365</v>
      </c>
      <c r="L71" s="19">
        <f t="shared" si="5"/>
        <v>0.5102744069</v>
      </c>
      <c r="M71" s="19">
        <f t="shared" ref="M71:P71" si="95">M70-$G$31*AB70</f>
        <v>0.1017006331</v>
      </c>
      <c r="N71" s="19">
        <f t="shared" si="95"/>
        <v>0.1495079727</v>
      </c>
      <c r="O71" s="19">
        <f t="shared" si="95"/>
        <v>0.1340268147</v>
      </c>
      <c r="P71" s="19">
        <f t="shared" si="95"/>
        <v>0.181336851</v>
      </c>
      <c r="Q71" s="19">
        <f t="shared" si="7"/>
        <v>0.1278091357</v>
      </c>
      <c r="R71" s="19">
        <f t="shared" si="8"/>
        <v>0.5319088593</v>
      </c>
      <c r="S71" s="19">
        <f t="shared" si="9"/>
        <v>0.1604262476</v>
      </c>
      <c r="T71" s="19">
        <f t="shared" si="10"/>
        <v>0.5400207655</v>
      </c>
      <c r="U71" s="19">
        <f t="shared" si="11"/>
        <v>0.0005090876521</v>
      </c>
      <c r="V71" s="19">
        <f t="shared" si="12"/>
        <v>0.0008008308375</v>
      </c>
      <c r="W71" s="21">
        <f t="shared" si="13"/>
        <v>0.00130991849</v>
      </c>
      <c r="X71" s="19">
        <f t="shared" si="14"/>
        <v>0.00002674982938</v>
      </c>
      <c r="Y71" s="19">
        <f t="shared" si="15"/>
        <v>0.00005349965876</v>
      </c>
      <c r="Z71" s="19">
        <f t="shared" si="16"/>
        <v>0.00003737461183</v>
      </c>
      <c r="AA71" s="19">
        <f t="shared" si="17"/>
        <v>0.00007474922366</v>
      </c>
      <c r="AB71" s="19">
        <f t="shared" si="18"/>
        <v>0.004024603128</v>
      </c>
      <c r="AC71" s="19">
        <f t="shared" si="19"/>
        <v>0.004053990359</v>
      </c>
      <c r="AD71" s="19">
        <f t="shared" si="20"/>
        <v>0.005035912942</v>
      </c>
      <c r="AE71" s="19">
        <f t="shared" si="21"/>
        <v>0.005072684651</v>
      </c>
    </row>
    <row r="72" ht="15.75" customHeight="1">
      <c r="A72" s="18">
        <v>0.5</v>
      </c>
      <c r="B72" s="18">
        <v>0.5</v>
      </c>
      <c r="C72" s="19">
        <v>0.05</v>
      </c>
      <c r="D72" s="19">
        <v>0.1</v>
      </c>
      <c r="E72" s="19">
        <f t="shared" ref="E72:H72" si="96">E71-$G$31*X71</f>
        <v>0.1451864522</v>
      </c>
      <c r="F72" s="19">
        <f t="shared" si="96"/>
        <v>0.1903729045</v>
      </c>
      <c r="G72" s="19">
        <f t="shared" si="96"/>
        <v>0.24437628</v>
      </c>
      <c r="H72" s="19">
        <f t="shared" si="96"/>
        <v>0.28875256</v>
      </c>
      <c r="I72" s="19">
        <f t="shared" si="2"/>
        <v>0.02629661306</v>
      </c>
      <c r="J72" s="19">
        <f t="shared" si="3"/>
        <v>0.5065737744</v>
      </c>
      <c r="K72" s="19">
        <f t="shared" si="4"/>
        <v>0.04109407</v>
      </c>
      <c r="L72" s="19">
        <f t="shared" si="5"/>
        <v>0.510272072</v>
      </c>
      <c r="M72" s="19">
        <f t="shared" ref="M72:P72" si="97">M71-$G$31*AB71</f>
        <v>0.09767602997</v>
      </c>
      <c r="N72" s="19">
        <f t="shared" si="97"/>
        <v>0.1454539823</v>
      </c>
      <c r="O72" s="19">
        <f t="shared" si="97"/>
        <v>0.1289909018</v>
      </c>
      <c r="P72" s="19">
        <f t="shared" si="97"/>
        <v>0.1762641664</v>
      </c>
      <c r="Q72" s="19">
        <f t="shared" si="7"/>
        <v>0.1237012201</v>
      </c>
      <c r="R72" s="19">
        <f t="shared" si="8"/>
        <v>0.5308859304</v>
      </c>
      <c r="S72" s="19">
        <f t="shared" si="9"/>
        <v>0.1552860894</v>
      </c>
      <c r="T72" s="19">
        <f t="shared" si="10"/>
        <v>0.5387436989</v>
      </c>
      <c r="U72" s="19">
        <f t="shared" si="11"/>
        <v>0.0004769703478</v>
      </c>
      <c r="V72" s="19">
        <f t="shared" si="12"/>
        <v>0.0007505371022</v>
      </c>
      <c r="W72" s="21">
        <f t="shared" si="13"/>
        <v>0.00122750745</v>
      </c>
      <c r="X72" s="19">
        <f t="shared" si="14"/>
        <v>0.00002491094723</v>
      </c>
      <c r="Y72" s="19">
        <f t="shared" si="15"/>
        <v>0.00004982189445</v>
      </c>
      <c r="Z72" s="19">
        <f t="shared" si="16"/>
        <v>0.00003519223137</v>
      </c>
      <c r="AA72" s="19">
        <f t="shared" si="17"/>
        <v>0.00007038446275</v>
      </c>
      <c r="AB72" s="19">
        <f t="shared" si="18"/>
        <v>0.003896575224</v>
      </c>
      <c r="AC72" s="19">
        <f t="shared" si="19"/>
        <v>0.0039250226</v>
      </c>
      <c r="AD72" s="19">
        <f t="shared" si="20"/>
        <v>0.004877174551</v>
      </c>
      <c r="AE72" s="19">
        <f t="shared" si="21"/>
        <v>0.0049127809</v>
      </c>
    </row>
    <row r="73" ht="15.75" customHeight="1">
      <c r="A73" s="18">
        <v>0.5</v>
      </c>
      <c r="B73" s="18">
        <v>0.5</v>
      </c>
      <c r="C73" s="19">
        <v>0.05</v>
      </c>
      <c r="D73" s="19">
        <v>0.1</v>
      </c>
      <c r="E73" s="19">
        <f t="shared" ref="E73:H73" si="98">E72-$G$31*X72</f>
        <v>0.1451615413</v>
      </c>
      <c r="F73" s="19">
        <f t="shared" si="98"/>
        <v>0.1903230826</v>
      </c>
      <c r="G73" s="19">
        <f t="shared" si="98"/>
        <v>0.2443410878</v>
      </c>
      <c r="H73" s="19">
        <f t="shared" si="98"/>
        <v>0.2886821755</v>
      </c>
      <c r="I73" s="19">
        <f t="shared" si="2"/>
        <v>0.02629038532</v>
      </c>
      <c r="J73" s="19">
        <f t="shared" si="3"/>
        <v>0.5065722178</v>
      </c>
      <c r="K73" s="19">
        <f t="shared" si="4"/>
        <v>0.04108527194</v>
      </c>
      <c r="L73" s="19">
        <f t="shared" si="5"/>
        <v>0.5102698734</v>
      </c>
      <c r="M73" s="19">
        <f t="shared" ref="M73:P73" si="99">M72-$G$31*AB72</f>
        <v>0.09377945474</v>
      </c>
      <c r="N73" s="19">
        <f t="shared" si="99"/>
        <v>0.1415289597</v>
      </c>
      <c r="O73" s="19">
        <f t="shared" si="99"/>
        <v>0.1241137272</v>
      </c>
      <c r="P73" s="19">
        <f t="shared" si="99"/>
        <v>0.1713513855</v>
      </c>
      <c r="Q73" s="19">
        <f t="shared" si="7"/>
        <v>0.1197240307</v>
      </c>
      <c r="R73" s="19">
        <f t="shared" si="8"/>
        <v>0.5298953067</v>
      </c>
      <c r="S73" s="19">
        <f t="shared" si="9"/>
        <v>0.1503080158</v>
      </c>
      <c r="T73" s="19">
        <f t="shared" si="10"/>
        <v>0.5375064169</v>
      </c>
      <c r="U73" s="19">
        <f t="shared" si="11"/>
        <v>0.0004468646801</v>
      </c>
      <c r="V73" s="19">
        <f t="shared" si="12"/>
        <v>0.0007033656541</v>
      </c>
      <c r="W73" s="21">
        <f t="shared" si="13"/>
        <v>0.001150230334</v>
      </c>
      <c r="X73" s="19">
        <f t="shared" si="14"/>
        <v>0.00002319102544</v>
      </c>
      <c r="Y73" s="19">
        <f t="shared" si="15"/>
        <v>0.00004638205088</v>
      </c>
      <c r="Z73" s="19">
        <f t="shared" si="16"/>
        <v>0.0000331397092</v>
      </c>
      <c r="AA73" s="19">
        <f t="shared" si="17"/>
        <v>0.00006627941839</v>
      </c>
      <c r="AB73" s="19">
        <f t="shared" si="18"/>
        <v>0.003772498194</v>
      </c>
      <c r="AC73" s="19">
        <f t="shared" si="19"/>
        <v>0.003800035036</v>
      </c>
      <c r="AD73" s="19">
        <f t="shared" si="20"/>
        <v>0.004723199711</v>
      </c>
      <c r="AE73" s="19">
        <f t="shared" si="21"/>
        <v>0.004757676071</v>
      </c>
    </row>
    <row r="74" ht="15.75" customHeight="1">
      <c r="A74" s="18">
        <v>0.5</v>
      </c>
      <c r="B74" s="18">
        <v>0.5</v>
      </c>
      <c r="C74" s="19">
        <v>0.05</v>
      </c>
      <c r="D74" s="19">
        <v>0.1</v>
      </c>
      <c r="E74" s="19">
        <f t="shared" ref="E74:H74" si="100">E73-$G$31*X73</f>
        <v>0.1451383503</v>
      </c>
      <c r="F74" s="19">
        <f t="shared" si="100"/>
        <v>0.1902767005</v>
      </c>
      <c r="G74" s="19">
        <f t="shared" si="100"/>
        <v>0.2443079481</v>
      </c>
      <c r="H74" s="19">
        <f t="shared" si="100"/>
        <v>0.2886158961</v>
      </c>
      <c r="I74" s="19">
        <f t="shared" si="2"/>
        <v>0.02628458757</v>
      </c>
      <c r="J74" s="19">
        <f t="shared" si="3"/>
        <v>0.5065707686</v>
      </c>
      <c r="K74" s="19">
        <f t="shared" si="4"/>
        <v>0.04107698702</v>
      </c>
      <c r="L74" s="19">
        <f t="shared" si="5"/>
        <v>0.510267803</v>
      </c>
      <c r="M74" s="19">
        <f t="shared" ref="M74:P74" si="101">M73-$G$31*AB73</f>
        <v>0.09000695655</v>
      </c>
      <c r="N74" s="19">
        <f t="shared" si="101"/>
        <v>0.1377289247</v>
      </c>
      <c r="O74" s="19">
        <f t="shared" si="101"/>
        <v>0.1193905275</v>
      </c>
      <c r="P74" s="19">
        <f t="shared" si="101"/>
        <v>0.1665937094</v>
      </c>
      <c r="Q74" s="19">
        <f t="shared" si="7"/>
        <v>0.115873529</v>
      </c>
      <c r="R74" s="19">
        <f t="shared" si="8"/>
        <v>0.5289360133</v>
      </c>
      <c r="S74" s="19">
        <f t="shared" si="9"/>
        <v>0.1454871574</v>
      </c>
      <c r="T74" s="19">
        <f t="shared" si="10"/>
        <v>0.5363077695</v>
      </c>
      <c r="U74" s="19">
        <f t="shared" si="11"/>
        <v>0.0004186464324</v>
      </c>
      <c r="V74" s="19">
        <f t="shared" si="12"/>
        <v>0.0006591270639</v>
      </c>
      <c r="W74" s="21">
        <f t="shared" si="13"/>
        <v>0.001077773496</v>
      </c>
      <c r="X74" s="19">
        <f t="shared" si="14"/>
        <v>0.00002158272836</v>
      </c>
      <c r="Y74" s="19">
        <f t="shared" si="15"/>
        <v>0.00004316545673</v>
      </c>
      <c r="Z74" s="19">
        <f t="shared" si="16"/>
        <v>0.00003120938999</v>
      </c>
      <c r="AA74" s="19">
        <f t="shared" si="17"/>
        <v>0.00006241877998</v>
      </c>
      <c r="AB74" s="19">
        <f t="shared" si="18"/>
        <v>0.003652261468</v>
      </c>
      <c r="AC74" s="19">
        <f t="shared" si="19"/>
        <v>0.003678916256</v>
      </c>
      <c r="AD74" s="19">
        <f t="shared" si="20"/>
        <v>0.004573867749</v>
      </c>
      <c r="AE74" s="19">
        <f t="shared" si="21"/>
        <v>0.004607248567</v>
      </c>
    </row>
    <row r="75" ht="15.75" customHeight="1">
      <c r="A75" s="18">
        <v>0.5</v>
      </c>
      <c r="B75" s="18">
        <v>0.5</v>
      </c>
      <c r="C75" s="19">
        <v>0.05</v>
      </c>
      <c r="D75" s="19">
        <v>0.1</v>
      </c>
      <c r="E75" s="19">
        <f t="shared" ref="E75:H75" si="102">E74-$G$31*X74</f>
        <v>0.1451167675</v>
      </c>
      <c r="F75" s="19">
        <f t="shared" si="102"/>
        <v>0.1902335351</v>
      </c>
      <c r="G75" s="19">
        <f t="shared" si="102"/>
        <v>0.2442767387</v>
      </c>
      <c r="H75" s="19">
        <f t="shared" si="102"/>
        <v>0.2885534773</v>
      </c>
      <c r="I75" s="19">
        <f t="shared" si="2"/>
        <v>0.02627919188</v>
      </c>
      <c r="J75" s="19">
        <f t="shared" si="3"/>
        <v>0.5065694199</v>
      </c>
      <c r="K75" s="19">
        <f t="shared" si="4"/>
        <v>0.04106918467</v>
      </c>
      <c r="L75" s="19">
        <f t="shared" si="5"/>
        <v>0.5102658533</v>
      </c>
      <c r="M75" s="19">
        <f t="shared" ref="M75:P75" si="103">M74-$G$31*AB74</f>
        <v>0.08635469508</v>
      </c>
      <c r="N75" s="19">
        <f t="shared" si="103"/>
        <v>0.1340500084</v>
      </c>
      <c r="O75" s="19">
        <f t="shared" si="103"/>
        <v>0.1148166598</v>
      </c>
      <c r="P75" s="19">
        <f t="shared" si="103"/>
        <v>0.1619864608</v>
      </c>
      <c r="Q75" s="19">
        <f t="shared" si="7"/>
        <v>0.1121457897</v>
      </c>
      <c r="R75" s="19">
        <f t="shared" si="8"/>
        <v>0.5280071006</v>
      </c>
      <c r="S75" s="19">
        <f t="shared" si="9"/>
        <v>0.1408187684</v>
      </c>
      <c r="T75" s="19">
        <f t="shared" si="10"/>
        <v>0.5351466317</v>
      </c>
      <c r="U75" s="19">
        <f t="shared" si="11"/>
        <v>0.0003921988409</v>
      </c>
      <c r="V75" s="19">
        <f t="shared" si="12"/>
        <v>0.0006176428598</v>
      </c>
      <c r="W75" s="21">
        <f t="shared" si="13"/>
        <v>0.001009841701</v>
      </c>
      <c r="X75" s="19">
        <f t="shared" si="14"/>
        <v>0.00002007914409</v>
      </c>
      <c r="Y75" s="19">
        <f t="shared" si="15"/>
        <v>0.00004015828818</v>
      </c>
      <c r="Z75" s="19">
        <f t="shared" si="16"/>
        <v>0.00002939404868</v>
      </c>
      <c r="AA75" s="19">
        <f t="shared" si="17"/>
        <v>0.00005878809736</v>
      </c>
      <c r="AB75" s="19">
        <f t="shared" si="18"/>
        <v>0.003535756497</v>
      </c>
      <c r="AC75" s="19">
        <f t="shared" si="19"/>
        <v>0.003561556886</v>
      </c>
      <c r="AD75" s="19">
        <f t="shared" si="20"/>
        <v>0.004429058923</v>
      </c>
      <c r="AE75" s="19">
        <f t="shared" si="21"/>
        <v>0.004461377733</v>
      </c>
    </row>
    <row r="76" ht="15.75" customHeight="1">
      <c r="A76" s="18">
        <v>0.5</v>
      </c>
      <c r="B76" s="18">
        <v>0.5</v>
      </c>
      <c r="C76" s="19">
        <v>0.05</v>
      </c>
      <c r="D76" s="19">
        <v>0.1</v>
      </c>
      <c r="E76" s="19">
        <f t="shared" ref="E76:H76" si="104">E75-$G$31*X75</f>
        <v>0.1450966884</v>
      </c>
      <c r="F76" s="19">
        <f t="shared" si="104"/>
        <v>0.1901933768</v>
      </c>
      <c r="G76" s="19">
        <f t="shared" si="104"/>
        <v>0.2442473446</v>
      </c>
      <c r="H76" s="19">
        <f t="shared" si="104"/>
        <v>0.2884946892</v>
      </c>
      <c r="I76" s="19">
        <f t="shared" si="2"/>
        <v>0.0262741721</v>
      </c>
      <c r="J76" s="19">
        <f t="shared" si="3"/>
        <v>0.5065681652</v>
      </c>
      <c r="K76" s="19">
        <f t="shared" si="4"/>
        <v>0.04106183616</v>
      </c>
      <c r="L76" s="19">
        <f t="shared" si="5"/>
        <v>0.5102640169</v>
      </c>
      <c r="M76" s="19">
        <f t="shared" ref="M76:P76" si="105">M75-$G$31*AB75</f>
        <v>0.08281893858</v>
      </c>
      <c r="N76" s="19">
        <f t="shared" si="105"/>
        <v>0.1304884516</v>
      </c>
      <c r="O76" s="19">
        <f t="shared" si="105"/>
        <v>0.1103876008</v>
      </c>
      <c r="P76" s="19">
        <f t="shared" si="105"/>
        <v>0.1575250831</v>
      </c>
      <c r="Q76" s="19">
        <f t="shared" si="7"/>
        <v>0.1085369992</v>
      </c>
      <c r="R76" s="19">
        <f t="shared" si="8"/>
        <v>0.5271076437</v>
      </c>
      <c r="S76" s="19">
        <f t="shared" si="9"/>
        <v>0.1362982261</v>
      </c>
      <c r="T76" s="19">
        <f t="shared" si="10"/>
        <v>0.5340219035</v>
      </c>
      <c r="U76" s="19">
        <f t="shared" si="11"/>
        <v>0.0003674121741</v>
      </c>
      <c r="V76" s="19">
        <f t="shared" si="12"/>
        <v>0.0005787449588</v>
      </c>
      <c r="W76" s="21">
        <f t="shared" si="13"/>
        <v>0.0009461571329</v>
      </c>
      <c r="X76" s="19">
        <f t="shared" si="14"/>
        <v>0.00001867376306</v>
      </c>
      <c r="Y76" s="19">
        <f t="shared" si="15"/>
        <v>0.00003734752611</v>
      </c>
      <c r="Z76" s="19">
        <f t="shared" si="16"/>
        <v>0.00002768686922</v>
      </c>
      <c r="AA76" s="19">
        <f t="shared" si="17"/>
        <v>0.00005537373844</v>
      </c>
      <c r="AB76" s="19">
        <f t="shared" si="18"/>
        <v>0.003422876824</v>
      </c>
      <c r="AC76" s="19">
        <f t="shared" si="19"/>
        <v>0.003447849663</v>
      </c>
      <c r="AD76" s="19">
        <f t="shared" si="20"/>
        <v>0.004288654648</v>
      </c>
      <c r="AE76" s="19">
        <f t="shared" si="21"/>
        <v>0.004319944083</v>
      </c>
    </row>
    <row r="77" ht="15.75" customHeight="1">
      <c r="A77" s="18">
        <v>0.5</v>
      </c>
      <c r="B77" s="18">
        <v>0.5</v>
      </c>
      <c r="C77" s="19">
        <v>0.05</v>
      </c>
      <c r="D77" s="19">
        <v>0.1</v>
      </c>
      <c r="E77" s="19">
        <f t="shared" ref="E77:H77" si="106">E76-$G$31*X76</f>
        <v>0.1450780146</v>
      </c>
      <c r="F77" s="19">
        <f t="shared" si="106"/>
        <v>0.1901560293</v>
      </c>
      <c r="G77" s="19">
        <f t="shared" si="106"/>
        <v>0.2442196578</v>
      </c>
      <c r="H77" s="19">
        <f t="shared" si="106"/>
        <v>0.2884393155</v>
      </c>
      <c r="I77" s="19">
        <f t="shared" si="2"/>
        <v>0.02626950366</v>
      </c>
      <c r="J77" s="19">
        <f t="shared" si="3"/>
        <v>0.5065669983</v>
      </c>
      <c r="K77" s="19">
        <f t="shared" si="4"/>
        <v>0.04105491444</v>
      </c>
      <c r="L77" s="19">
        <f t="shared" si="5"/>
        <v>0.5102622872</v>
      </c>
      <c r="M77" s="19">
        <f t="shared" ref="M77:P77" si="107">M76-$G$31*AB76</f>
        <v>0.07939606176</v>
      </c>
      <c r="N77" s="19">
        <f t="shared" si="107"/>
        <v>0.1270406019</v>
      </c>
      <c r="O77" s="19">
        <f t="shared" si="107"/>
        <v>0.1060989462</v>
      </c>
      <c r="P77" s="19">
        <f t="shared" si="107"/>
        <v>0.153205139</v>
      </c>
      <c r="Q77" s="19">
        <f t="shared" si="7"/>
        <v>0.1050434528</v>
      </c>
      <c r="R77" s="19">
        <f t="shared" si="8"/>
        <v>0.5262367427</v>
      </c>
      <c r="S77" s="19">
        <f t="shared" si="9"/>
        <v>0.1319210294</v>
      </c>
      <c r="T77" s="19">
        <f t="shared" si="10"/>
        <v>0.5329325104</v>
      </c>
      <c r="U77" s="19">
        <f t="shared" si="11"/>
        <v>0.0003441833329</v>
      </c>
      <c r="V77" s="19">
        <f t="shared" si="12"/>
        <v>0.0005422751199</v>
      </c>
      <c r="W77" s="21">
        <f t="shared" si="13"/>
        <v>0.0008864584528</v>
      </c>
      <c r="X77" s="19">
        <f t="shared" si="14"/>
        <v>0.00001736045737</v>
      </c>
      <c r="Y77" s="19">
        <f t="shared" si="15"/>
        <v>0.00003472091473</v>
      </c>
      <c r="Z77" s="19">
        <f t="shared" si="16"/>
        <v>0.00002608142406</v>
      </c>
      <c r="AA77" s="19">
        <f t="shared" si="17"/>
        <v>0.00005216284811</v>
      </c>
      <c r="AB77" s="19">
        <f t="shared" si="18"/>
        <v>0.003313518141</v>
      </c>
      <c r="AC77" s="19">
        <f t="shared" si="19"/>
        <v>0.003337689489</v>
      </c>
      <c r="AD77" s="19">
        <f t="shared" si="20"/>
        <v>0.004152537698</v>
      </c>
      <c r="AE77" s="19">
        <f t="shared" si="21"/>
        <v>0.004182829499</v>
      </c>
    </row>
    <row r="78" ht="15.75" customHeight="1">
      <c r="A78" s="18">
        <v>0.5</v>
      </c>
      <c r="B78" s="18">
        <v>0.5</v>
      </c>
      <c r="C78" s="19">
        <v>0.05</v>
      </c>
      <c r="D78" s="19">
        <v>0.1</v>
      </c>
      <c r="E78" s="19">
        <f t="shared" ref="E78:H78" si="108">E77-$G$31*X77</f>
        <v>0.1450606542</v>
      </c>
      <c r="F78" s="19">
        <f t="shared" si="108"/>
        <v>0.1901213083</v>
      </c>
      <c r="G78" s="19">
        <f t="shared" si="108"/>
        <v>0.2441935763</v>
      </c>
      <c r="H78" s="19">
        <f t="shared" si="108"/>
        <v>0.2883871527</v>
      </c>
      <c r="I78" s="19">
        <f t="shared" si="2"/>
        <v>0.02626516354</v>
      </c>
      <c r="J78" s="19">
        <f t="shared" si="3"/>
        <v>0.5065659134</v>
      </c>
      <c r="K78" s="19">
        <f t="shared" si="4"/>
        <v>0.04104839408</v>
      </c>
      <c r="L78" s="19">
        <f t="shared" si="5"/>
        <v>0.5102606578</v>
      </c>
      <c r="M78" s="19">
        <f t="shared" ref="M78:P78" si="109">M77-$G$31*AB77</f>
        <v>0.07608254362</v>
      </c>
      <c r="N78" s="19">
        <f t="shared" si="109"/>
        <v>0.1237029124</v>
      </c>
      <c r="O78" s="19">
        <f t="shared" si="109"/>
        <v>0.1019464085</v>
      </c>
      <c r="P78" s="19">
        <f t="shared" si="109"/>
        <v>0.1490223095</v>
      </c>
      <c r="Q78" s="19">
        <f t="shared" si="7"/>
        <v>0.1016615527</v>
      </c>
      <c r="R78" s="19">
        <f t="shared" si="8"/>
        <v>0.5253935216</v>
      </c>
      <c r="S78" s="19">
        <f t="shared" si="9"/>
        <v>0.1276827972</v>
      </c>
      <c r="T78" s="19">
        <f t="shared" si="10"/>
        <v>0.5318774032</v>
      </c>
      <c r="U78" s="19">
        <f t="shared" si="11"/>
        <v>0.0003224154699</v>
      </c>
      <c r="V78" s="19">
        <f t="shared" si="12"/>
        <v>0.0005080844186</v>
      </c>
      <c r="W78" s="21">
        <f t="shared" si="13"/>
        <v>0.0008304998885</v>
      </c>
      <c r="X78" s="19">
        <f t="shared" si="14"/>
        <v>0.00001613346082</v>
      </c>
      <c r="Y78" s="19">
        <f t="shared" si="15"/>
        <v>0.00003226692163</v>
      </c>
      <c r="Z78" s="19">
        <f t="shared" si="16"/>
        <v>0.00002457165424</v>
      </c>
      <c r="AA78" s="19">
        <f t="shared" si="17"/>
        <v>0.00004914330847</v>
      </c>
      <c r="AB78" s="19">
        <f t="shared" si="18"/>
        <v>0.00320757834</v>
      </c>
      <c r="AC78" s="19">
        <f t="shared" si="19"/>
        <v>0.003230973483</v>
      </c>
      <c r="AD78" s="19">
        <f t="shared" si="20"/>
        <v>0.004020592372</v>
      </c>
      <c r="AE78" s="19">
        <f t="shared" si="21"/>
        <v>0.004049917403</v>
      </c>
    </row>
    <row r="79" ht="15.75" customHeight="1">
      <c r="A79" s="18">
        <v>0.5</v>
      </c>
      <c r="B79" s="18">
        <v>0.5</v>
      </c>
      <c r="C79" s="19">
        <v>0.05</v>
      </c>
      <c r="D79" s="19">
        <v>0.1</v>
      </c>
      <c r="E79" s="19">
        <f t="shared" ref="E79:H79" si="110">E78-$G$31*X78</f>
        <v>0.1450445207</v>
      </c>
      <c r="F79" s="19">
        <f t="shared" si="110"/>
        <v>0.1900890414</v>
      </c>
      <c r="G79" s="19">
        <f t="shared" si="110"/>
        <v>0.2441690047</v>
      </c>
      <c r="H79" s="19">
        <f t="shared" si="110"/>
        <v>0.2883380094</v>
      </c>
      <c r="I79" s="19">
        <f t="shared" si="2"/>
        <v>0.02626113018</v>
      </c>
      <c r="J79" s="19">
        <f t="shared" si="3"/>
        <v>0.5065649053</v>
      </c>
      <c r="K79" s="19">
        <f t="shared" si="4"/>
        <v>0.04104225117</v>
      </c>
      <c r="L79" s="19">
        <f t="shared" si="5"/>
        <v>0.5102591227</v>
      </c>
      <c r="M79" s="19">
        <f t="shared" ref="M79:P79" si="111">M78-$G$31*AB78</f>
        <v>0.07287496528</v>
      </c>
      <c r="N79" s="19">
        <f t="shared" si="111"/>
        <v>0.1204719389</v>
      </c>
      <c r="O79" s="19">
        <f t="shared" si="111"/>
        <v>0.09792581613</v>
      </c>
      <c r="P79" s="19">
        <f t="shared" si="111"/>
        <v>0.1449723921</v>
      </c>
      <c r="Q79" s="19">
        <f t="shared" si="7"/>
        <v>0.09838780575</v>
      </c>
      <c r="R79" s="19">
        <f t="shared" si="8"/>
        <v>0.5245771288</v>
      </c>
      <c r="S79" s="19">
        <f t="shared" si="9"/>
        <v>0.1235792674</v>
      </c>
      <c r="T79" s="19">
        <f t="shared" si="10"/>
        <v>0.5308555584</v>
      </c>
      <c r="U79" s="19">
        <f t="shared" si="11"/>
        <v>0.000302017629</v>
      </c>
      <c r="V79" s="19">
        <f t="shared" si="12"/>
        <v>0.0004760327428</v>
      </c>
      <c r="W79" s="21">
        <f t="shared" si="13"/>
        <v>0.0007780503718</v>
      </c>
      <c r="X79" s="19">
        <f t="shared" si="14"/>
        <v>0.00001498734968</v>
      </c>
      <c r="Y79" s="19">
        <f t="shared" si="15"/>
        <v>0.00002997469935</v>
      </c>
      <c r="Z79" s="19">
        <f t="shared" si="16"/>
        <v>0.00002315185029</v>
      </c>
      <c r="AA79" s="19">
        <f t="shared" si="17"/>
        <v>0.00004630370059</v>
      </c>
      <c r="AB79" s="19">
        <f t="shared" si="18"/>
        <v>0.00310495754</v>
      </c>
      <c r="AC79" s="19">
        <f t="shared" si="19"/>
        <v>0.003127601012</v>
      </c>
      <c r="AD79" s="19">
        <f t="shared" si="20"/>
        <v>0.003892704647</v>
      </c>
      <c r="AE79" s="19">
        <f t="shared" si="21"/>
        <v>0.00392109291</v>
      </c>
    </row>
    <row r="80" ht="15.75" customHeight="1">
      <c r="A80" s="18">
        <v>0.5</v>
      </c>
      <c r="B80" s="18">
        <v>0.5</v>
      </c>
      <c r="C80" s="19">
        <v>0.05</v>
      </c>
      <c r="D80" s="19">
        <v>0.1</v>
      </c>
      <c r="E80" s="19">
        <f t="shared" ref="E80:H80" si="112">E79-$G$31*X79</f>
        <v>0.1450295334</v>
      </c>
      <c r="F80" s="19">
        <f t="shared" si="112"/>
        <v>0.1900590667</v>
      </c>
      <c r="G80" s="19">
        <f t="shared" si="112"/>
        <v>0.2441458528</v>
      </c>
      <c r="H80" s="19">
        <f t="shared" si="112"/>
        <v>0.2882917057</v>
      </c>
      <c r="I80" s="19">
        <f t="shared" si="2"/>
        <v>0.02625738334</v>
      </c>
      <c r="J80" s="19">
        <f t="shared" si="3"/>
        <v>0.5065639687</v>
      </c>
      <c r="K80" s="19">
        <f t="shared" si="4"/>
        <v>0.04103646321</v>
      </c>
      <c r="L80" s="19">
        <f t="shared" si="5"/>
        <v>0.5102576764</v>
      </c>
      <c r="M80" s="19">
        <f t="shared" ref="M80:P80" si="113">M79-$G$31*AB79</f>
        <v>0.06977000774</v>
      </c>
      <c r="N80" s="19">
        <f t="shared" si="113"/>
        <v>0.1173443379</v>
      </c>
      <c r="O80" s="19">
        <f t="shared" si="113"/>
        <v>0.09403311148</v>
      </c>
      <c r="P80" s="19">
        <f t="shared" si="113"/>
        <v>0.1410512992</v>
      </c>
      <c r="Q80" s="19">
        <f t="shared" si="7"/>
        <v>0.09521882121</v>
      </c>
      <c r="R80" s="19">
        <f t="shared" si="8"/>
        <v>0.5237867359</v>
      </c>
      <c r="S80" s="19">
        <f t="shared" si="9"/>
        <v>0.1196062943</v>
      </c>
      <c r="T80" s="19">
        <f t="shared" si="10"/>
        <v>0.5298659777</v>
      </c>
      <c r="U80" s="19">
        <f t="shared" si="11"/>
        <v>0.0002829044025</v>
      </c>
      <c r="V80" s="19">
        <f t="shared" si="12"/>
        <v>0.0004459883113</v>
      </c>
      <c r="W80" s="21">
        <f t="shared" si="13"/>
        <v>0.0007288927138</v>
      </c>
      <c r="X80" s="19">
        <f t="shared" si="14"/>
        <v>0.00001391702426</v>
      </c>
      <c r="Y80" s="19">
        <f t="shared" si="15"/>
        <v>0.00002783404851</v>
      </c>
      <c r="Z80" s="19">
        <f t="shared" si="16"/>
        <v>0.00002181663383</v>
      </c>
      <c r="AA80" s="19">
        <f t="shared" si="17"/>
        <v>0.00004363326765</v>
      </c>
      <c r="AB80" s="19">
        <f t="shared" si="18"/>
        <v>0.00300555812</v>
      </c>
      <c r="AC80" s="19">
        <f t="shared" si="19"/>
        <v>0.00302747372</v>
      </c>
      <c r="AD80" s="19">
        <f t="shared" si="20"/>
        <v>0.003768762306</v>
      </c>
      <c r="AE80" s="19">
        <f t="shared" si="21"/>
        <v>0.003796242954</v>
      </c>
    </row>
    <row r="81" ht="15.75" customHeight="1">
      <c r="A81" s="18">
        <v>0.5</v>
      </c>
      <c r="B81" s="18">
        <v>0.5</v>
      </c>
      <c r="C81" s="19">
        <v>0.05</v>
      </c>
      <c r="D81" s="19">
        <v>0.1</v>
      </c>
      <c r="E81" s="19">
        <f t="shared" ref="E81:H81" si="114">E80-$G$31*X80</f>
        <v>0.1450156163</v>
      </c>
      <c r="F81" s="19">
        <f t="shared" si="114"/>
        <v>0.1900312327</v>
      </c>
      <c r="G81" s="19">
        <f t="shared" si="114"/>
        <v>0.2441240362</v>
      </c>
      <c r="H81" s="19">
        <f t="shared" si="114"/>
        <v>0.2882480724</v>
      </c>
      <c r="I81" s="19">
        <f t="shared" si="2"/>
        <v>0.02625390408</v>
      </c>
      <c r="J81" s="19">
        <f t="shared" si="3"/>
        <v>0.506563099</v>
      </c>
      <c r="K81" s="19">
        <f t="shared" si="4"/>
        <v>0.04103100905</v>
      </c>
      <c r="L81" s="19">
        <f t="shared" si="5"/>
        <v>0.5102563134</v>
      </c>
      <c r="M81" s="19">
        <f t="shared" ref="M81:P81" si="115">M80-$G$31*AB80</f>
        <v>0.06676444962</v>
      </c>
      <c r="N81" s="19">
        <f t="shared" si="115"/>
        <v>0.1143168642</v>
      </c>
      <c r="O81" s="19">
        <f t="shared" si="115"/>
        <v>0.09026434918</v>
      </c>
      <c r="P81" s="19">
        <f t="shared" si="115"/>
        <v>0.1372550563</v>
      </c>
      <c r="Q81" s="19">
        <f t="shared" si="7"/>
        <v>0.09215130819</v>
      </c>
      <c r="R81" s="19">
        <f t="shared" si="8"/>
        <v>0.523021538</v>
      </c>
      <c r="S81" s="19">
        <f t="shared" si="9"/>
        <v>0.1157598475</v>
      </c>
      <c r="T81" s="19">
        <f t="shared" si="10"/>
        <v>0.528907688</v>
      </c>
      <c r="U81" s="19">
        <f t="shared" si="11"/>
        <v>0.0002649956068</v>
      </c>
      <c r="V81" s="19">
        <f t="shared" si="12"/>
        <v>0.0004178272126</v>
      </c>
      <c r="W81" s="21">
        <f t="shared" si="13"/>
        <v>0.0006828228195</v>
      </c>
      <c r="X81" s="19">
        <f t="shared" si="14"/>
        <v>0.0000129176912</v>
      </c>
      <c r="Y81" s="19">
        <f t="shared" si="15"/>
        <v>0.00002583538241</v>
      </c>
      <c r="Z81" s="19">
        <f t="shared" si="16"/>
        <v>0.00002056093983</v>
      </c>
      <c r="AA81" s="19">
        <f t="shared" si="17"/>
        <v>0.00004112187966</v>
      </c>
      <c r="AB81" s="19">
        <f t="shared" si="18"/>
        <v>0.002909284729</v>
      </c>
      <c r="AC81" s="19">
        <f t="shared" si="19"/>
        <v>0.002930495536</v>
      </c>
      <c r="AD81" s="19">
        <f t="shared" si="20"/>
        <v>0.003648655042</v>
      </c>
      <c r="AE81" s="19">
        <f t="shared" si="21"/>
        <v>0.003675256398</v>
      </c>
    </row>
    <row r="82" ht="15.75" customHeight="1">
      <c r="A82" s="18">
        <v>0.5</v>
      </c>
      <c r="B82" s="18">
        <v>0.5</v>
      </c>
      <c r="C82" s="19">
        <v>0.05</v>
      </c>
      <c r="D82" s="19">
        <v>0.1</v>
      </c>
      <c r="E82" s="19">
        <f t="shared" ref="E82:H82" si="116">E81-$G$31*X81</f>
        <v>0.1450026986</v>
      </c>
      <c r="F82" s="19">
        <f t="shared" si="116"/>
        <v>0.1900053973</v>
      </c>
      <c r="G82" s="19">
        <f t="shared" si="116"/>
        <v>0.2441034753</v>
      </c>
      <c r="H82" s="19">
        <f t="shared" si="116"/>
        <v>0.2882069505</v>
      </c>
      <c r="I82" s="19">
        <f t="shared" si="2"/>
        <v>0.02625067466</v>
      </c>
      <c r="J82" s="19">
        <f t="shared" si="3"/>
        <v>0.5065622918</v>
      </c>
      <c r="K82" s="19">
        <f t="shared" si="4"/>
        <v>0.04102586881</v>
      </c>
      <c r="L82" s="19">
        <f t="shared" si="5"/>
        <v>0.5102550289</v>
      </c>
      <c r="M82" s="19">
        <f t="shared" ref="M82:P82" si="117">M81-$G$31*AB81</f>
        <v>0.06385516489</v>
      </c>
      <c r="N82" s="19">
        <f t="shared" si="117"/>
        <v>0.1113863687</v>
      </c>
      <c r="O82" s="19">
        <f t="shared" si="117"/>
        <v>0.08661569414</v>
      </c>
      <c r="P82" s="19">
        <f t="shared" si="117"/>
        <v>0.1335797999</v>
      </c>
      <c r="Q82" s="19">
        <f t="shared" si="7"/>
        <v>0.08918207343</v>
      </c>
      <c r="R82" s="19">
        <f t="shared" si="8"/>
        <v>0.5222807529</v>
      </c>
      <c r="S82" s="19">
        <f t="shared" si="9"/>
        <v>0.1120360092</v>
      </c>
      <c r="T82" s="19">
        <f t="shared" si="10"/>
        <v>0.5279797414</v>
      </c>
      <c r="U82" s="19">
        <f t="shared" si="11"/>
        <v>0.0002482159754</v>
      </c>
      <c r="V82" s="19">
        <f t="shared" si="12"/>
        <v>0.0003914329657</v>
      </c>
      <c r="W82" s="21">
        <f t="shared" si="13"/>
        <v>0.0006396489411</v>
      </c>
      <c r="X82" s="19">
        <f t="shared" si="14"/>
        <v>0.0000119848466</v>
      </c>
      <c r="Y82" s="19">
        <f t="shared" si="15"/>
        <v>0.0000239696932</v>
      </c>
      <c r="Z82" s="19">
        <f t="shared" si="16"/>
        <v>0.00001937999977</v>
      </c>
      <c r="AA82" s="19">
        <f t="shared" si="17"/>
        <v>0.00003875999953</v>
      </c>
      <c r="AB82" s="19">
        <f t="shared" si="18"/>
        <v>0.002816044293</v>
      </c>
      <c r="AC82" s="19">
        <f t="shared" si="19"/>
        <v>0.002836572688</v>
      </c>
      <c r="AD82" s="19">
        <f t="shared" si="20"/>
        <v>0.003532274552</v>
      </c>
      <c r="AE82" s="19">
        <f t="shared" si="21"/>
        <v>0.003558024122</v>
      </c>
    </row>
    <row r="83" ht="15.75" customHeight="1">
      <c r="A83" s="18">
        <v>0.5</v>
      </c>
      <c r="B83" s="18">
        <v>0.5</v>
      </c>
      <c r="C83" s="19">
        <v>0.05</v>
      </c>
      <c r="D83" s="19">
        <v>0.1</v>
      </c>
      <c r="E83" s="19">
        <f t="shared" ref="E83:H83" si="118">E82-$G$31*X82</f>
        <v>0.1449907138</v>
      </c>
      <c r="F83" s="19">
        <f t="shared" si="118"/>
        <v>0.1899814276</v>
      </c>
      <c r="G83" s="19">
        <f t="shared" si="118"/>
        <v>0.2440840953</v>
      </c>
      <c r="H83" s="19">
        <f t="shared" si="118"/>
        <v>0.2881681905</v>
      </c>
      <c r="I83" s="19">
        <f t="shared" si="2"/>
        <v>0.02624767845</v>
      </c>
      <c r="J83" s="19">
        <f t="shared" si="3"/>
        <v>0.5065615429</v>
      </c>
      <c r="K83" s="19">
        <f t="shared" si="4"/>
        <v>0.04102102381</v>
      </c>
      <c r="L83" s="19">
        <f t="shared" si="5"/>
        <v>0.5102538181</v>
      </c>
      <c r="M83" s="19">
        <f t="shared" ref="M83:P83" si="119">M82-$G$31*AB82</f>
        <v>0.0610391206</v>
      </c>
      <c r="N83" s="19">
        <f t="shared" si="119"/>
        <v>0.108549796</v>
      </c>
      <c r="O83" s="19">
        <f t="shared" si="119"/>
        <v>0.08308341958</v>
      </c>
      <c r="P83" s="19">
        <f t="shared" si="119"/>
        <v>0.1300217757</v>
      </c>
      <c r="Q83" s="19">
        <f t="shared" si="7"/>
        <v>0.08630801896</v>
      </c>
      <c r="R83" s="19">
        <f t="shared" si="8"/>
        <v>0.5215636207</v>
      </c>
      <c r="S83" s="19">
        <f t="shared" si="9"/>
        <v>0.1084309727</v>
      </c>
      <c r="T83" s="19">
        <f t="shared" si="10"/>
        <v>0.5270812149</v>
      </c>
      <c r="U83" s="19">
        <f t="shared" si="11"/>
        <v>0.0002324948678</v>
      </c>
      <c r="V83" s="19">
        <f t="shared" si="12"/>
        <v>0.0003666961012</v>
      </c>
      <c r="W83" s="21">
        <f t="shared" si="13"/>
        <v>0.000599190969</v>
      </c>
      <c r="X83" s="19">
        <f t="shared" si="14"/>
        <v>0.00001111425979</v>
      </c>
      <c r="Y83" s="19">
        <f t="shared" si="15"/>
        <v>0.00002222851957</v>
      </c>
      <c r="Z83" s="19">
        <f t="shared" si="16"/>
        <v>0.00001826932537</v>
      </c>
      <c r="AA83" s="19">
        <f t="shared" si="17"/>
        <v>0.00003653865073</v>
      </c>
      <c r="AB83" s="19">
        <f t="shared" si="18"/>
        <v>0.002725746014</v>
      </c>
      <c r="AC83" s="19">
        <f t="shared" si="19"/>
        <v>0.002745613698</v>
      </c>
      <c r="AD83" s="19">
        <f t="shared" si="20"/>
        <v>0.00341951461</v>
      </c>
      <c r="AE83" s="19">
        <f t="shared" si="21"/>
        <v>0.003444439102</v>
      </c>
    </row>
    <row r="84" ht="15.75" customHeight="1">
      <c r="A84" s="18">
        <v>0.5</v>
      </c>
      <c r="B84" s="18">
        <v>0.5</v>
      </c>
      <c r="C84" s="19">
        <v>0.05</v>
      </c>
      <c r="D84" s="19">
        <v>0.1</v>
      </c>
      <c r="E84" s="19">
        <f t="shared" ref="E84:H84" si="120">E83-$G$31*X83</f>
        <v>0.1449795995</v>
      </c>
      <c r="F84" s="19">
        <f t="shared" si="120"/>
        <v>0.1899591991</v>
      </c>
      <c r="G84" s="19">
        <f t="shared" si="120"/>
        <v>0.2440658259</v>
      </c>
      <c r="H84" s="19">
        <f t="shared" si="120"/>
        <v>0.2881316519</v>
      </c>
      <c r="I84" s="19">
        <f t="shared" si="2"/>
        <v>0.02624489988</v>
      </c>
      <c r="J84" s="19">
        <f t="shared" si="3"/>
        <v>0.5065608484</v>
      </c>
      <c r="K84" s="19">
        <f t="shared" si="4"/>
        <v>0.04101645648</v>
      </c>
      <c r="L84" s="19">
        <f t="shared" si="5"/>
        <v>0.5102526768</v>
      </c>
      <c r="M84" s="19">
        <f t="shared" ref="M84:P84" si="121">M83-$G$31*AB83</f>
        <v>0.05831337458</v>
      </c>
      <c r="N84" s="19">
        <f t="shared" si="121"/>
        <v>0.1058041823</v>
      </c>
      <c r="O84" s="19">
        <f t="shared" si="121"/>
        <v>0.07966390497</v>
      </c>
      <c r="P84" s="19">
        <f t="shared" si="121"/>
        <v>0.1265773366</v>
      </c>
      <c r="Q84" s="19">
        <f t="shared" si="7"/>
        <v>0.08352613972</v>
      </c>
      <c r="R84" s="19">
        <f t="shared" si="8"/>
        <v>0.5208694032</v>
      </c>
      <c r="S84" s="19">
        <f t="shared" si="9"/>
        <v>0.1049410401</v>
      </c>
      <c r="T84" s="19">
        <f t="shared" si="10"/>
        <v>0.5262112099</v>
      </c>
      <c r="U84" s="19">
        <f t="shared" si="11"/>
        <v>0.0002177659947</v>
      </c>
      <c r="V84" s="19">
        <f t="shared" si="12"/>
        <v>0.0003435137631</v>
      </c>
      <c r="W84" s="21">
        <f t="shared" si="13"/>
        <v>0.0005612797579</v>
      </c>
      <c r="X84" s="19">
        <f t="shared" si="14"/>
        <v>0.00001030195798</v>
      </c>
      <c r="Y84" s="19">
        <f t="shared" si="15"/>
        <v>0.00002060391595</v>
      </c>
      <c r="Z84" s="19">
        <f t="shared" si="16"/>
        <v>0.00001722469318</v>
      </c>
      <c r="AA84" s="19">
        <f t="shared" si="17"/>
        <v>0.00003444938635</v>
      </c>
      <c r="AB84" s="19">
        <f t="shared" si="18"/>
        <v>0.002638301366</v>
      </c>
      <c r="AC84" s="19">
        <f t="shared" si="19"/>
        <v>0.002657529374</v>
      </c>
      <c r="AD84" s="19">
        <f t="shared" si="20"/>
        <v>0.003310271128</v>
      </c>
      <c r="AE84" s="19">
        <f t="shared" si="21"/>
        <v>0.003334396468</v>
      </c>
    </row>
    <row r="85" ht="15.75" customHeight="1">
      <c r="A85" s="18">
        <v>0.5</v>
      </c>
      <c r="B85" s="18">
        <v>0.5</v>
      </c>
      <c r="C85" s="19">
        <v>0.05</v>
      </c>
      <c r="D85" s="19">
        <v>0.1</v>
      </c>
      <c r="E85" s="19">
        <f t="shared" ref="E85:H85" si="122">E84-$G$31*X84</f>
        <v>0.1449692976</v>
      </c>
      <c r="F85" s="19">
        <f t="shared" si="122"/>
        <v>0.1899385952</v>
      </c>
      <c r="G85" s="19">
        <f t="shared" si="122"/>
        <v>0.2440486012</v>
      </c>
      <c r="H85" s="19">
        <f t="shared" si="122"/>
        <v>0.2880972025</v>
      </c>
      <c r="I85" s="19">
        <f t="shared" si="2"/>
        <v>0.0262423244</v>
      </c>
      <c r="J85" s="19">
        <f t="shared" si="3"/>
        <v>0.5065602046</v>
      </c>
      <c r="K85" s="19">
        <f t="shared" si="4"/>
        <v>0.04101215031</v>
      </c>
      <c r="L85" s="19">
        <f t="shared" si="5"/>
        <v>0.5102516007</v>
      </c>
      <c r="M85" s="19">
        <f t="shared" ref="M85:P85" si="123">M84-$G$31*AB84</f>
        <v>0.05567507322</v>
      </c>
      <c r="N85" s="19">
        <f t="shared" si="123"/>
        <v>0.1031466529</v>
      </c>
      <c r="O85" s="19">
        <f t="shared" si="123"/>
        <v>0.07635363385</v>
      </c>
      <c r="P85" s="19">
        <f t="shared" si="123"/>
        <v>0.1232429402</v>
      </c>
      <c r="Q85" s="19">
        <f t="shared" si="7"/>
        <v>0.08083352123</v>
      </c>
      <c r="R85" s="19">
        <f t="shared" si="8"/>
        <v>0.5201973839</v>
      </c>
      <c r="S85" s="19">
        <f t="shared" si="9"/>
        <v>0.1015626199</v>
      </c>
      <c r="T85" s="19">
        <f t="shared" si="10"/>
        <v>0.5253688521</v>
      </c>
      <c r="U85" s="19">
        <f t="shared" si="11"/>
        <v>0.0002039671588</v>
      </c>
      <c r="V85" s="19">
        <f t="shared" si="12"/>
        <v>0.0003217893297</v>
      </c>
      <c r="W85" s="21">
        <f t="shared" si="13"/>
        <v>0.0005257564885</v>
      </c>
      <c r="X85" s="19">
        <f t="shared" si="14"/>
        <v>0.000009544211558</v>
      </c>
      <c r="Y85" s="19">
        <f t="shared" si="15"/>
        <v>0.00001908842312</v>
      </c>
      <c r="Z85" s="19">
        <f t="shared" si="16"/>
        <v>0.00001624212981</v>
      </c>
      <c r="AA85" s="19">
        <f t="shared" si="17"/>
        <v>0.00003248425962</v>
      </c>
      <c r="AB85" s="19">
        <f t="shared" si="18"/>
        <v>0.00255362408</v>
      </c>
      <c r="AC85" s="19">
        <f t="shared" si="19"/>
        <v>0.002572232802</v>
      </c>
      <c r="AD85" s="19">
        <f t="shared" si="20"/>
        <v>0.003204442201</v>
      </c>
      <c r="AE85" s="19">
        <f t="shared" si="21"/>
        <v>0.003227793552</v>
      </c>
    </row>
    <row r="86" ht="15.75" customHeight="1">
      <c r="A86" s="18">
        <v>0.5</v>
      </c>
      <c r="B86" s="18">
        <v>0.5</v>
      </c>
      <c r="C86" s="19">
        <v>0.05</v>
      </c>
      <c r="D86" s="19">
        <v>0.1</v>
      </c>
      <c r="E86" s="19">
        <f t="shared" ref="E86:H86" si="124">E85-$G$31*X85</f>
        <v>0.1449597534</v>
      </c>
      <c r="F86" s="19">
        <f t="shared" si="124"/>
        <v>0.1899195067</v>
      </c>
      <c r="G86" s="19">
        <f t="shared" si="124"/>
        <v>0.2440323591</v>
      </c>
      <c r="H86" s="19">
        <f t="shared" si="124"/>
        <v>0.2880647182</v>
      </c>
      <c r="I86" s="19">
        <f t="shared" si="2"/>
        <v>0.02623993834</v>
      </c>
      <c r="J86" s="19">
        <f t="shared" si="3"/>
        <v>0.5065596082</v>
      </c>
      <c r="K86" s="19">
        <f t="shared" si="4"/>
        <v>0.04100808978</v>
      </c>
      <c r="L86" s="19">
        <f t="shared" si="5"/>
        <v>0.510250586</v>
      </c>
      <c r="M86" s="19">
        <f t="shared" ref="M86:P86" si="125">M85-$G$31*AB85</f>
        <v>0.05312144914</v>
      </c>
      <c r="N86" s="19">
        <f t="shared" si="125"/>
        <v>0.1005744201</v>
      </c>
      <c r="O86" s="19">
        <f t="shared" si="125"/>
        <v>0.07314919165</v>
      </c>
      <c r="P86" s="19">
        <f t="shared" si="125"/>
        <v>0.1200151466</v>
      </c>
      <c r="Q86" s="19">
        <f t="shared" si="7"/>
        <v>0.07822733725</v>
      </c>
      <c r="R86" s="19">
        <f t="shared" si="8"/>
        <v>0.5195468672</v>
      </c>
      <c r="S86" s="19">
        <f t="shared" si="9"/>
        <v>0.09829222475</v>
      </c>
      <c r="T86" s="19">
        <f t="shared" si="10"/>
        <v>0.5245532912</v>
      </c>
      <c r="U86" s="19">
        <f t="shared" si="11"/>
        <v>0.000191040009</v>
      </c>
      <c r="V86" s="19">
        <f t="shared" si="12"/>
        <v>0.000301432054</v>
      </c>
      <c r="W86" s="21">
        <f t="shared" si="13"/>
        <v>0.000492472063</v>
      </c>
      <c r="X86" s="19">
        <f t="shared" si="14"/>
        <v>0.000008837520139</v>
      </c>
      <c r="Y86" s="19">
        <f t="shared" si="15"/>
        <v>0.00001767504028</v>
      </c>
      <c r="Z86" s="19">
        <f t="shared" si="16"/>
        <v>0.0000153178979</v>
      </c>
      <c r="AA86" s="19">
        <f t="shared" si="17"/>
        <v>0.00003063579581</v>
      </c>
      <c r="AB86" s="19">
        <f t="shared" si="18"/>
        <v>0.002471630126</v>
      </c>
      <c r="AC86" s="19">
        <f t="shared" si="19"/>
        <v>0.002489639323</v>
      </c>
      <c r="AD86" s="19">
        <f t="shared" si="20"/>
        <v>0.003101928145</v>
      </c>
      <c r="AE86" s="19">
        <f t="shared" si="21"/>
        <v>0.003124529923</v>
      </c>
    </row>
    <row r="87" ht="15.75" customHeight="1">
      <c r="A87" s="18">
        <v>0.5</v>
      </c>
      <c r="B87" s="18">
        <v>0.5</v>
      </c>
      <c r="C87" s="19">
        <v>0.05</v>
      </c>
      <c r="D87" s="19">
        <v>0.1</v>
      </c>
      <c r="E87" s="19">
        <f t="shared" ref="E87:H87" si="126">E86-$G$31*X86</f>
        <v>0.1449509159</v>
      </c>
      <c r="F87" s="19">
        <f t="shared" si="126"/>
        <v>0.1899018317</v>
      </c>
      <c r="G87" s="19">
        <f t="shared" si="126"/>
        <v>0.2440170412</v>
      </c>
      <c r="H87" s="19">
        <f t="shared" si="126"/>
        <v>0.2880340824</v>
      </c>
      <c r="I87" s="19">
        <f t="shared" si="2"/>
        <v>0.02623772896</v>
      </c>
      <c r="J87" s="19">
        <f t="shared" si="3"/>
        <v>0.506559056</v>
      </c>
      <c r="K87" s="19">
        <f t="shared" si="4"/>
        <v>0.0410042603</v>
      </c>
      <c r="L87" s="19">
        <f t="shared" si="5"/>
        <v>0.510249629</v>
      </c>
      <c r="M87" s="19">
        <f t="shared" ref="M87:P87" si="127">M86-$G$31*AB86</f>
        <v>0.05064981901</v>
      </c>
      <c r="N87" s="19">
        <f t="shared" si="127"/>
        <v>0.09808478077</v>
      </c>
      <c r="O87" s="19">
        <f t="shared" si="127"/>
        <v>0.0700472635</v>
      </c>
      <c r="P87" s="19">
        <f t="shared" si="127"/>
        <v>0.1168906167</v>
      </c>
      <c r="Q87" s="19">
        <f t="shared" si="7"/>
        <v>0.0757048475</v>
      </c>
      <c r="R87" s="19">
        <f t="shared" si="8"/>
        <v>0.5189171779</v>
      </c>
      <c r="S87" s="19">
        <f t="shared" si="9"/>
        <v>0.09512646948</v>
      </c>
      <c r="T87" s="19">
        <f t="shared" si="10"/>
        <v>0.5237637002</v>
      </c>
      <c r="U87" s="19">
        <f t="shared" si="11"/>
        <v>0.000178929809</v>
      </c>
      <c r="V87" s="19">
        <f t="shared" si="12"/>
        <v>0.0002823567229</v>
      </c>
      <c r="W87" s="21">
        <f t="shared" si="13"/>
        <v>0.000461286532</v>
      </c>
      <c r="X87" s="19">
        <f t="shared" si="14"/>
        <v>0.000008178599281</v>
      </c>
      <c r="Y87" s="19">
        <f t="shared" si="15"/>
        <v>0.00001635719856</v>
      </c>
      <c r="Z87" s="19">
        <f t="shared" si="16"/>
        <v>0.00001444848276</v>
      </c>
      <c r="AA87" s="19">
        <f t="shared" si="17"/>
        <v>0.00002889696552</v>
      </c>
      <c r="AB87" s="19">
        <f t="shared" si="18"/>
        <v>0.002392237689</v>
      </c>
      <c r="AC87" s="19">
        <f t="shared" si="19"/>
        <v>0.002409666512</v>
      </c>
      <c r="AD87" s="19">
        <f t="shared" si="20"/>
        <v>0.00300263152</v>
      </c>
      <c r="AE87" s="19">
        <f t="shared" si="21"/>
        <v>0.003024507412</v>
      </c>
    </row>
    <row r="88" ht="15.75" customHeight="1">
      <c r="A88" s="18">
        <v>0.5</v>
      </c>
      <c r="B88" s="18">
        <v>0.5</v>
      </c>
      <c r="C88" s="19">
        <v>0.05</v>
      </c>
      <c r="D88" s="19">
        <v>0.1</v>
      </c>
      <c r="E88" s="19">
        <f t="shared" ref="E88:H88" si="128">E87-$G$31*X87</f>
        <v>0.1449427373</v>
      </c>
      <c r="F88" s="19">
        <f t="shared" si="128"/>
        <v>0.1898854745</v>
      </c>
      <c r="G88" s="19">
        <f t="shared" si="128"/>
        <v>0.2440025927</v>
      </c>
      <c r="H88" s="19">
        <f t="shared" si="128"/>
        <v>0.2880051854</v>
      </c>
      <c r="I88" s="19">
        <f t="shared" si="2"/>
        <v>0.02623568431</v>
      </c>
      <c r="J88" s="19">
        <f t="shared" si="3"/>
        <v>0.5065585449</v>
      </c>
      <c r="K88" s="19">
        <f t="shared" si="4"/>
        <v>0.04100064818</v>
      </c>
      <c r="L88" s="19">
        <f t="shared" si="5"/>
        <v>0.5102487264</v>
      </c>
      <c r="M88" s="19">
        <f t="shared" ref="M88:P88" si="129">M87-$G$31*AB87</f>
        <v>0.04825758132</v>
      </c>
      <c r="N88" s="19">
        <f t="shared" si="129"/>
        <v>0.09567511426</v>
      </c>
      <c r="O88" s="19">
        <f t="shared" si="129"/>
        <v>0.06704463198</v>
      </c>
      <c r="P88" s="19">
        <f t="shared" si="129"/>
        <v>0.1138661093</v>
      </c>
      <c r="Q88" s="19">
        <f t="shared" si="7"/>
        <v>0.07326339537</v>
      </c>
      <c r="R88" s="19">
        <f t="shared" si="8"/>
        <v>0.5183076607</v>
      </c>
      <c r="S88" s="19">
        <f t="shared" si="9"/>
        <v>0.09206206846</v>
      </c>
      <c r="T88" s="19">
        <f t="shared" si="10"/>
        <v>0.5229992754</v>
      </c>
      <c r="U88" s="19">
        <f t="shared" si="11"/>
        <v>0.0001675852197</v>
      </c>
      <c r="V88" s="19">
        <f t="shared" si="12"/>
        <v>0.0002644833335</v>
      </c>
      <c r="W88" s="21">
        <f t="shared" si="13"/>
        <v>0.0004320685531</v>
      </c>
      <c r="X88" s="19">
        <f t="shared" si="14"/>
        <v>0.00000756436791</v>
      </c>
      <c r="Y88" s="19">
        <f t="shared" si="15"/>
        <v>0.00001512873582</v>
      </c>
      <c r="Z88" s="19">
        <f t="shared" si="16"/>
        <v>0.00001363057964</v>
      </c>
      <c r="AA88" s="19">
        <f t="shared" si="17"/>
        <v>0.00002726115928</v>
      </c>
      <c r="AB88" s="19">
        <f t="shared" si="18"/>
        <v>0.00231536715</v>
      </c>
      <c r="AC88" s="19">
        <f t="shared" si="19"/>
        <v>0.002332234154</v>
      </c>
      <c r="AD88" s="19">
        <f t="shared" si="20"/>
        <v>0.002906457149</v>
      </c>
      <c r="AE88" s="19">
        <f t="shared" si="21"/>
        <v>0.00292763013</v>
      </c>
    </row>
    <row r="89" ht="15.75" customHeight="1">
      <c r="A89" s="18">
        <v>0.5</v>
      </c>
      <c r="B89" s="18">
        <v>0.5</v>
      </c>
      <c r="C89" s="19">
        <v>0.05</v>
      </c>
      <c r="D89" s="19">
        <v>0.1</v>
      </c>
      <c r="E89" s="19">
        <f t="shared" ref="E89:H89" si="130">E88-$G$31*X88</f>
        <v>0.1449351729</v>
      </c>
      <c r="F89" s="19">
        <f t="shared" si="130"/>
        <v>0.1898703458</v>
      </c>
      <c r="G89" s="19">
        <f t="shared" si="130"/>
        <v>0.2439889621</v>
      </c>
      <c r="H89" s="19">
        <f t="shared" si="130"/>
        <v>0.2879779243</v>
      </c>
      <c r="I89" s="19">
        <f t="shared" si="2"/>
        <v>0.02623379322</v>
      </c>
      <c r="J89" s="19">
        <f t="shared" si="3"/>
        <v>0.5065580722</v>
      </c>
      <c r="K89" s="19">
        <f t="shared" si="4"/>
        <v>0.04099724054</v>
      </c>
      <c r="L89" s="19">
        <f t="shared" si="5"/>
        <v>0.5102478748</v>
      </c>
      <c r="M89" s="19">
        <f t="shared" ref="M89:P89" si="131">M88-$G$31*AB88</f>
        <v>0.04594221417</v>
      </c>
      <c r="N89" s="19">
        <f t="shared" si="131"/>
        <v>0.09334288011</v>
      </c>
      <c r="O89" s="19">
        <f t="shared" si="131"/>
        <v>0.06413817483</v>
      </c>
      <c r="P89" s="19">
        <f t="shared" si="131"/>
        <v>0.1109384792</v>
      </c>
      <c r="Q89" s="19">
        <f t="shared" si="7"/>
        <v>0.07090040565</v>
      </c>
      <c r="R89" s="19">
        <f t="shared" si="8"/>
        <v>0.51771768</v>
      </c>
      <c r="S89" s="19">
        <f t="shared" si="9"/>
        <v>0.08909583342</v>
      </c>
      <c r="T89" s="19">
        <f t="shared" si="10"/>
        <v>0.5222592357</v>
      </c>
      <c r="U89" s="19">
        <f t="shared" si="11"/>
        <v>0.0001569580922</v>
      </c>
      <c r="V89" s="19">
        <f t="shared" si="12"/>
        <v>0.0002477367868</v>
      </c>
      <c r="W89" s="21">
        <f t="shared" si="13"/>
        <v>0.0004046948791</v>
      </c>
      <c r="X89" s="19">
        <f t="shared" si="14"/>
        <v>0.000006991936376</v>
      </c>
      <c r="Y89" s="19">
        <f t="shared" si="15"/>
        <v>0.00001398387275</v>
      </c>
      <c r="Z89" s="19">
        <f t="shared" si="16"/>
        <v>0.00001286108175</v>
      </c>
      <c r="AA89" s="19">
        <f t="shared" si="17"/>
        <v>0.00002572216349</v>
      </c>
      <c r="AB89" s="19">
        <f t="shared" si="18"/>
        <v>0.002240941047</v>
      </c>
      <c r="AC89" s="19">
        <f t="shared" si="19"/>
        <v>0.002257264211</v>
      </c>
      <c r="AD89" s="19">
        <f t="shared" si="20"/>
        <v>0.002813312121</v>
      </c>
      <c r="AE89" s="19">
        <f t="shared" si="21"/>
        <v>0.002833804473</v>
      </c>
    </row>
    <row r="90" ht="15.75" customHeight="1">
      <c r="A90" s="18">
        <v>0.5</v>
      </c>
      <c r="B90" s="18">
        <v>0.5</v>
      </c>
      <c r="C90" s="19">
        <v>0.05</v>
      </c>
      <c r="D90" s="19">
        <v>0.1</v>
      </c>
      <c r="E90" s="19">
        <f t="shared" ref="E90:H90" si="132">E89-$G$31*X89</f>
        <v>0.1449281809</v>
      </c>
      <c r="F90" s="19">
        <f t="shared" si="132"/>
        <v>0.1898563619</v>
      </c>
      <c r="G90" s="19">
        <f t="shared" si="132"/>
        <v>0.2439761011</v>
      </c>
      <c r="H90" s="19">
        <f t="shared" si="132"/>
        <v>0.2879522021</v>
      </c>
      <c r="I90" s="19">
        <f t="shared" si="2"/>
        <v>0.02623204524</v>
      </c>
      <c r="J90" s="19">
        <f t="shared" si="3"/>
        <v>0.5065576353</v>
      </c>
      <c r="K90" s="19">
        <f t="shared" si="4"/>
        <v>0.04099402527</v>
      </c>
      <c r="L90" s="19">
        <f t="shared" si="5"/>
        <v>0.5102470713</v>
      </c>
      <c r="M90" s="19">
        <f t="shared" ref="M90:P90" si="133">M89-$G$31*AB89</f>
        <v>0.04370127312</v>
      </c>
      <c r="N90" s="19">
        <f t="shared" si="133"/>
        <v>0.0910856159</v>
      </c>
      <c r="O90" s="19">
        <f t="shared" si="133"/>
        <v>0.06132486271</v>
      </c>
      <c r="P90" s="19">
        <f t="shared" si="133"/>
        <v>0.1081046747</v>
      </c>
      <c r="Q90" s="19">
        <f t="shared" si="7"/>
        <v>0.06861338232</v>
      </c>
      <c r="R90" s="19">
        <f t="shared" si="8"/>
        <v>0.5171466192</v>
      </c>
      <c r="S90" s="19">
        <f t="shared" si="9"/>
        <v>0.0862246711</v>
      </c>
      <c r="T90" s="19">
        <f t="shared" si="10"/>
        <v>0.5215428224</v>
      </c>
      <c r="U90" s="19">
        <f t="shared" si="11"/>
        <v>0.0001470032752</v>
      </c>
      <c r="V90" s="19">
        <f t="shared" si="12"/>
        <v>0.0002320465985</v>
      </c>
      <c r="W90" s="21">
        <f t="shared" si="13"/>
        <v>0.0003790498737</v>
      </c>
      <c r="X90" s="19">
        <f t="shared" si="14"/>
        <v>0.000006458595148</v>
      </c>
      <c r="Y90" s="19">
        <f t="shared" si="15"/>
        <v>0.0000129171903</v>
      </c>
      <c r="Z90" s="19">
        <f t="shared" si="16"/>
        <v>0.00001213706875</v>
      </c>
      <c r="AA90" s="19">
        <f t="shared" si="17"/>
        <v>0.0000242741375</v>
      </c>
      <c r="AB90" s="19">
        <f t="shared" si="18"/>
        <v>0.002168884052</v>
      </c>
      <c r="AC90" s="19">
        <f t="shared" si="19"/>
        <v>0.002184680792</v>
      </c>
      <c r="AD90" s="19">
        <f t="shared" si="20"/>
        <v>0.002723105792</v>
      </c>
      <c r="AE90" s="19">
        <f t="shared" si="21"/>
        <v>0.002742939122</v>
      </c>
    </row>
    <row r="91" ht="15.75" customHeight="1">
      <c r="A91" s="18">
        <v>0.5</v>
      </c>
      <c r="B91" s="18">
        <v>0.5</v>
      </c>
      <c r="C91" s="19">
        <v>0.05</v>
      </c>
      <c r="D91" s="19">
        <v>0.1</v>
      </c>
      <c r="E91" s="19">
        <f t="shared" ref="E91:H91" si="134">E90-$G$31*X90</f>
        <v>0.1449217224</v>
      </c>
      <c r="F91" s="19">
        <f t="shared" si="134"/>
        <v>0.1898434447</v>
      </c>
      <c r="G91" s="19">
        <f t="shared" si="134"/>
        <v>0.243963964</v>
      </c>
      <c r="H91" s="19">
        <f t="shared" si="134"/>
        <v>0.287927928</v>
      </c>
      <c r="I91" s="19">
        <f t="shared" si="2"/>
        <v>0.02623043059</v>
      </c>
      <c r="J91" s="19">
        <f t="shared" si="3"/>
        <v>0.5065572317</v>
      </c>
      <c r="K91" s="19">
        <f t="shared" si="4"/>
        <v>0.040990991</v>
      </c>
      <c r="L91" s="19">
        <f t="shared" si="5"/>
        <v>0.5102463131</v>
      </c>
      <c r="M91" s="19">
        <f t="shared" ref="M91:P91" si="135">M90-$G$31*AB90</f>
        <v>0.04153238907</v>
      </c>
      <c r="N91" s="19">
        <f t="shared" si="135"/>
        <v>0.08890093511</v>
      </c>
      <c r="O91" s="19">
        <f t="shared" si="135"/>
        <v>0.05860175692</v>
      </c>
      <c r="P91" s="19">
        <f t="shared" si="135"/>
        <v>0.1053617356</v>
      </c>
      <c r="Q91" s="19">
        <f t="shared" si="7"/>
        <v>0.0663999064</v>
      </c>
      <c r="R91" s="19">
        <f t="shared" si="8"/>
        <v>0.5165938803</v>
      </c>
      <c r="S91" s="19">
        <f t="shared" si="9"/>
        <v>0.08344558087</v>
      </c>
      <c r="T91" s="19">
        <f t="shared" si="10"/>
        <v>0.5208492985</v>
      </c>
      <c r="U91" s="19">
        <f t="shared" si="11"/>
        <v>0.0001376784309</v>
      </c>
      <c r="V91" s="19">
        <f t="shared" si="12"/>
        <v>0.0002173466246</v>
      </c>
      <c r="W91" s="21">
        <f t="shared" si="13"/>
        <v>0.0003550250555</v>
      </c>
      <c r="X91" s="19">
        <f t="shared" si="14"/>
        <v>0.000005961804105</v>
      </c>
      <c r="Y91" s="19">
        <f t="shared" si="15"/>
        <v>0.00001192360821</v>
      </c>
      <c r="Z91" s="19">
        <f t="shared" si="16"/>
        <v>0.000011455796</v>
      </c>
      <c r="AA91" s="19">
        <f t="shared" si="17"/>
        <v>0.00002291159201</v>
      </c>
      <c r="AB91" s="19">
        <f t="shared" si="18"/>
        <v>0.00209912293</v>
      </c>
      <c r="AC91" s="19">
        <f t="shared" si="19"/>
        <v>0.002114410117</v>
      </c>
      <c r="AD91" s="19">
        <f t="shared" si="20"/>
        <v>0.002635749783</v>
      </c>
      <c r="AE91" s="19">
        <f t="shared" si="21"/>
        <v>0.002654945039</v>
      </c>
    </row>
    <row r="92" ht="15.75" customHeight="1">
      <c r="A92" s="18">
        <v>0.5</v>
      </c>
      <c r="B92" s="18">
        <v>0.5</v>
      </c>
      <c r="C92" s="19">
        <v>0.05</v>
      </c>
      <c r="D92" s="19">
        <v>0.1</v>
      </c>
      <c r="E92" s="19">
        <f t="shared" ref="E92:H92" si="136">E91-$G$31*X91</f>
        <v>0.1449157605</v>
      </c>
      <c r="F92" s="19">
        <f t="shared" si="136"/>
        <v>0.1898315211</v>
      </c>
      <c r="G92" s="19">
        <f t="shared" si="136"/>
        <v>0.2439525082</v>
      </c>
      <c r="H92" s="19">
        <f t="shared" si="136"/>
        <v>0.2879050164</v>
      </c>
      <c r="I92" s="19">
        <f t="shared" si="2"/>
        <v>0.02622894014</v>
      </c>
      <c r="J92" s="19">
        <f t="shared" si="3"/>
        <v>0.5065568591</v>
      </c>
      <c r="K92" s="19">
        <f t="shared" si="4"/>
        <v>0.04098812705</v>
      </c>
      <c r="L92" s="19">
        <f t="shared" si="5"/>
        <v>0.5102455974</v>
      </c>
      <c r="M92" s="19">
        <f t="shared" ref="M92:P92" si="137">M91-$G$31*AB91</f>
        <v>0.03943326614</v>
      </c>
      <c r="N92" s="19">
        <f t="shared" si="137"/>
        <v>0.08678652499</v>
      </c>
      <c r="O92" s="19">
        <f t="shared" si="137"/>
        <v>0.05596600714</v>
      </c>
      <c r="P92" s="19">
        <f t="shared" si="137"/>
        <v>0.1027067905</v>
      </c>
      <c r="Q92" s="19">
        <f t="shared" si="7"/>
        <v>0.06425763373</v>
      </c>
      <c r="R92" s="19">
        <f t="shared" si="8"/>
        <v>0.5160588832</v>
      </c>
      <c r="S92" s="19">
        <f t="shared" si="9"/>
        <v>0.08075565248</v>
      </c>
      <c r="T92" s="19">
        <f t="shared" si="10"/>
        <v>0.5201779485</v>
      </c>
      <c r="U92" s="19">
        <f t="shared" si="11"/>
        <v>0.0001289438642</v>
      </c>
      <c r="V92" s="19">
        <f t="shared" si="12"/>
        <v>0.0002035748024</v>
      </c>
      <c r="W92" s="21">
        <f t="shared" si="13"/>
        <v>0.0003325186666</v>
      </c>
      <c r="X92" s="19">
        <f t="shared" si="14"/>
        <v>0.000005499182413</v>
      </c>
      <c r="Y92" s="19">
        <f t="shared" si="15"/>
        <v>0.00001099836483</v>
      </c>
      <c r="Z92" s="19">
        <f t="shared" si="16"/>
        <v>0.00001081468425</v>
      </c>
      <c r="AA92" s="19">
        <f t="shared" si="17"/>
        <v>0.0000216293685</v>
      </c>
      <c r="AB92" s="19">
        <f t="shared" si="18"/>
        <v>0.002031586505</v>
      </c>
      <c r="AC92" s="19">
        <f t="shared" si="19"/>
        <v>0.002046380482</v>
      </c>
      <c r="AD92" s="19">
        <f t="shared" si="20"/>
        <v>0.002551157962</v>
      </c>
      <c r="AE92" s="19">
        <f t="shared" si="21"/>
        <v>0.00256973545</v>
      </c>
    </row>
    <row r="93" ht="15.75" customHeight="1">
      <c r="A93" s="18">
        <v>0.5</v>
      </c>
      <c r="B93" s="18">
        <v>0.5</v>
      </c>
      <c r="C93" s="19">
        <v>0.05</v>
      </c>
      <c r="D93" s="19">
        <v>0.1</v>
      </c>
      <c r="E93" s="19">
        <f t="shared" ref="E93:H93" si="138">E92-$G$31*X92</f>
        <v>0.1449102614</v>
      </c>
      <c r="F93" s="19">
        <f t="shared" si="138"/>
        <v>0.1898205227</v>
      </c>
      <c r="G93" s="19">
        <f t="shared" si="138"/>
        <v>0.2439416935</v>
      </c>
      <c r="H93" s="19">
        <f t="shared" si="138"/>
        <v>0.287883387</v>
      </c>
      <c r="I93" s="19">
        <f t="shared" si="2"/>
        <v>0.02622756534</v>
      </c>
      <c r="J93" s="19">
        <f t="shared" si="3"/>
        <v>0.5065565155</v>
      </c>
      <c r="K93" s="19">
        <f t="shared" si="4"/>
        <v>0.04098542338</v>
      </c>
      <c r="L93" s="19">
        <f t="shared" si="5"/>
        <v>0.5102449218</v>
      </c>
      <c r="M93" s="19">
        <f t="shared" ref="M93:P93" si="139">M92-$G$31*AB92</f>
        <v>0.03740167964</v>
      </c>
      <c r="N93" s="19">
        <f t="shared" si="139"/>
        <v>0.08474014451</v>
      </c>
      <c r="O93" s="19">
        <f t="shared" si="139"/>
        <v>0.05341484917</v>
      </c>
      <c r="P93" s="19">
        <f t="shared" si="139"/>
        <v>0.1001370551</v>
      </c>
      <c r="Q93" s="19">
        <f t="shared" si="7"/>
        <v>0.06218429291</v>
      </c>
      <c r="R93" s="19">
        <f t="shared" si="8"/>
        <v>0.5155410656</v>
      </c>
      <c r="S93" s="19">
        <f t="shared" si="9"/>
        <v>0.07815206371</v>
      </c>
      <c r="T93" s="19">
        <f t="shared" si="10"/>
        <v>0.5195280776</v>
      </c>
      <c r="U93" s="19">
        <f t="shared" si="11"/>
        <v>0.0001207623598</v>
      </c>
      <c r="V93" s="19">
        <f t="shared" si="12"/>
        <v>0.0001906729066</v>
      </c>
      <c r="W93" s="21">
        <f t="shared" si="13"/>
        <v>0.0003114352665</v>
      </c>
      <c r="X93" s="19">
        <f t="shared" si="14"/>
        <v>0.000005068498959</v>
      </c>
      <c r="Y93" s="19">
        <f t="shared" si="15"/>
        <v>0.00001013699792</v>
      </c>
      <c r="Z93" s="19">
        <f t="shared" si="16"/>
        <v>0.00001021130995</v>
      </c>
      <c r="AA93" s="19">
        <f t="shared" si="17"/>
        <v>0.0000204226199</v>
      </c>
      <c r="AB93" s="19">
        <f t="shared" si="18"/>
        <v>0.001966205622</v>
      </c>
      <c r="AC93" s="19">
        <f t="shared" si="19"/>
        <v>0.001980522218</v>
      </c>
      <c r="AD93" s="19">
        <f t="shared" si="20"/>
        <v>0.00246924643</v>
      </c>
      <c r="AE93" s="19">
        <f t="shared" si="21"/>
        <v>0.002487225833</v>
      </c>
    </row>
    <row r="94" ht="15.75" customHeight="1">
      <c r="A94" s="18">
        <v>0.5</v>
      </c>
      <c r="B94" s="18">
        <v>0.5</v>
      </c>
      <c r="C94" s="19">
        <v>0.05</v>
      </c>
      <c r="D94" s="19">
        <v>0.1</v>
      </c>
      <c r="E94" s="19">
        <f t="shared" ref="E94:H94" si="140">E93-$G$31*X93</f>
        <v>0.1449051929</v>
      </c>
      <c r="F94" s="19">
        <f t="shared" si="140"/>
        <v>0.1898103857</v>
      </c>
      <c r="G94" s="19">
        <f t="shared" si="140"/>
        <v>0.2439314822</v>
      </c>
      <c r="H94" s="19">
        <f t="shared" si="140"/>
        <v>0.2878629644</v>
      </c>
      <c r="I94" s="19">
        <f t="shared" si="2"/>
        <v>0.02622629822</v>
      </c>
      <c r="J94" s="19">
        <f t="shared" si="3"/>
        <v>0.5065561988</v>
      </c>
      <c r="K94" s="19">
        <f t="shared" si="4"/>
        <v>0.04098287055</v>
      </c>
      <c r="L94" s="19">
        <f t="shared" si="5"/>
        <v>0.5102442838</v>
      </c>
      <c r="M94" s="19">
        <f t="shared" ref="M94:P94" si="141">M93-$G$31*AB93</f>
        <v>0.03543547401</v>
      </c>
      <c r="N94" s="19">
        <f t="shared" si="141"/>
        <v>0.08275962229</v>
      </c>
      <c r="O94" s="19">
        <f t="shared" si="141"/>
        <v>0.05094560274</v>
      </c>
      <c r="P94" s="19">
        <f t="shared" si="141"/>
        <v>0.09764982924</v>
      </c>
      <c r="Q94" s="19">
        <f t="shared" si="7"/>
        <v>0.06017768322</v>
      </c>
      <c r="R94" s="19">
        <f t="shared" si="8"/>
        <v>0.5150398824</v>
      </c>
      <c r="S94" s="19">
        <f t="shared" si="9"/>
        <v>0.07563207806</v>
      </c>
      <c r="T94" s="19">
        <f t="shared" si="10"/>
        <v>0.5188990115</v>
      </c>
      <c r="U94" s="19">
        <f t="shared" si="11"/>
        <v>0.0001130990306</v>
      </c>
      <c r="V94" s="19">
        <f t="shared" si="12"/>
        <v>0.0001785863181</v>
      </c>
      <c r="W94" s="21">
        <f t="shared" si="13"/>
        <v>0.0002916853486</v>
      </c>
      <c r="X94" s="19">
        <f t="shared" si="14"/>
        <v>0.000004667663309</v>
      </c>
      <c r="Y94" s="19">
        <f t="shared" si="15"/>
        <v>0.000009335326618</v>
      </c>
      <c r="Z94" s="19">
        <f t="shared" si="16"/>
        <v>0.00000964339609</v>
      </c>
      <c r="AA94" s="19">
        <f t="shared" si="17"/>
        <v>0.00001928679218</v>
      </c>
      <c r="AB94" s="19">
        <f t="shared" si="18"/>
        <v>0.001902913108</v>
      </c>
      <c r="AC94" s="19">
        <f t="shared" si="19"/>
        <v>0.001916767653</v>
      </c>
      <c r="AD94" s="19">
        <f t="shared" si="20"/>
        <v>0.002389933497</v>
      </c>
      <c r="AE94" s="19">
        <f t="shared" si="21"/>
        <v>0.002407333893</v>
      </c>
    </row>
    <row r="95" ht="15.75" customHeight="1">
      <c r="A95" s="18">
        <v>0.5</v>
      </c>
      <c r="B95" s="18">
        <v>0.5</v>
      </c>
      <c r="C95" s="19">
        <v>0.05</v>
      </c>
      <c r="D95" s="19">
        <v>0.1</v>
      </c>
      <c r="E95" s="19">
        <f t="shared" ref="E95:H95" si="142">E94-$G$31*X94</f>
        <v>0.1449005252</v>
      </c>
      <c r="F95" s="19">
        <f t="shared" si="142"/>
        <v>0.1898010504</v>
      </c>
      <c r="G95" s="19">
        <f t="shared" si="142"/>
        <v>0.2439218388</v>
      </c>
      <c r="H95" s="19">
        <f t="shared" si="142"/>
        <v>0.2878436776</v>
      </c>
      <c r="I95" s="19">
        <f t="shared" si="2"/>
        <v>0.0262251313</v>
      </c>
      <c r="J95" s="19">
        <f t="shared" si="3"/>
        <v>0.5065559071</v>
      </c>
      <c r="K95" s="19">
        <f t="shared" si="4"/>
        <v>0.0409804597</v>
      </c>
      <c r="L95" s="19">
        <f t="shared" si="5"/>
        <v>0.5102436814</v>
      </c>
      <c r="M95" s="19">
        <f t="shared" ref="M95:P95" si="143">M94-$G$31*AB94</f>
        <v>0.03353256091</v>
      </c>
      <c r="N95" s="19">
        <f t="shared" si="143"/>
        <v>0.08084285463</v>
      </c>
      <c r="O95" s="19">
        <f t="shared" si="143"/>
        <v>0.04855566925</v>
      </c>
      <c r="P95" s="19">
        <f t="shared" si="143"/>
        <v>0.09524249535</v>
      </c>
      <c r="Q95" s="19">
        <f t="shared" si="7"/>
        <v>0.05823567257</v>
      </c>
      <c r="R95" s="19">
        <f t="shared" si="8"/>
        <v>0.514554805</v>
      </c>
      <c r="S95" s="19">
        <f t="shared" si="9"/>
        <v>0.07319304253</v>
      </c>
      <c r="T95" s="19">
        <f t="shared" si="10"/>
        <v>0.518290096</v>
      </c>
      <c r="U95" s="19">
        <f t="shared" si="11"/>
        <v>0.0001059211736</v>
      </c>
      <c r="V95" s="19">
        <f t="shared" si="12"/>
        <v>0.0001672638062</v>
      </c>
      <c r="W95" s="21">
        <f t="shared" si="13"/>
        <v>0.0002731849798</v>
      </c>
      <c r="X95" s="19">
        <f t="shared" si="14"/>
        <v>0.000004294717182</v>
      </c>
      <c r="Y95" s="19">
        <f t="shared" si="15"/>
        <v>0.000008589434364</v>
      </c>
      <c r="Z95" s="19">
        <f t="shared" si="16"/>
        <v>0.000009108803518</v>
      </c>
      <c r="AA95" s="19">
        <f t="shared" si="17"/>
        <v>0.00001821760704</v>
      </c>
      <c r="AB95" s="19">
        <f t="shared" si="18"/>
        <v>0.00184164373</v>
      </c>
      <c r="AC95" s="19">
        <f t="shared" si="19"/>
        <v>0.001855051068</v>
      </c>
      <c r="AD95" s="19">
        <f t="shared" si="20"/>
        <v>0.002313139661</v>
      </c>
      <c r="AE95" s="19">
        <f t="shared" si="21"/>
        <v>0.002329979534</v>
      </c>
    </row>
    <row r="96" ht="15.75" customHeight="1">
      <c r="A96" s="18">
        <v>0.5</v>
      </c>
      <c r="B96" s="18">
        <v>0.5</v>
      </c>
      <c r="C96" s="19">
        <v>0.05</v>
      </c>
      <c r="D96" s="19">
        <v>0.1</v>
      </c>
      <c r="E96" s="19">
        <f t="shared" ref="E96:H96" si="144">E95-$G$31*X95</f>
        <v>0.1448962305</v>
      </c>
      <c r="F96" s="19">
        <f t="shared" si="144"/>
        <v>0.189792461</v>
      </c>
      <c r="G96" s="19">
        <f t="shared" si="144"/>
        <v>0.24391273</v>
      </c>
      <c r="H96" s="19">
        <f t="shared" si="144"/>
        <v>0.28782546</v>
      </c>
      <c r="I96" s="19">
        <f t="shared" si="2"/>
        <v>0.02622405762</v>
      </c>
      <c r="J96" s="19">
        <f t="shared" si="3"/>
        <v>0.5065556387</v>
      </c>
      <c r="K96" s="19">
        <f t="shared" si="4"/>
        <v>0.0409781825</v>
      </c>
      <c r="L96" s="19">
        <f t="shared" si="5"/>
        <v>0.5102431123</v>
      </c>
      <c r="M96" s="19">
        <f t="shared" ref="M96:P96" si="145">M95-$G$31*AB95</f>
        <v>0.03169091718</v>
      </c>
      <c r="N96" s="19">
        <f t="shared" si="145"/>
        <v>0.07898780357</v>
      </c>
      <c r="O96" s="19">
        <f t="shared" si="145"/>
        <v>0.04624252959</v>
      </c>
      <c r="P96" s="19">
        <f t="shared" si="145"/>
        <v>0.09291251582</v>
      </c>
      <c r="Q96" s="19">
        <f t="shared" si="7"/>
        <v>0.05635619552</v>
      </c>
      <c r="R96" s="19">
        <f t="shared" si="8"/>
        <v>0.5140853211</v>
      </c>
      <c r="S96" s="19">
        <f t="shared" si="9"/>
        <v>0.07083238535</v>
      </c>
      <c r="T96" s="19">
        <f t="shared" si="10"/>
        <v>0.5177006963</v>
      </c>
      <c r="U96" s="19">
        <f t="shared" si="11"/>
        <v>0.00009919813577</v>
      </c>
      <c r="V96" s="19">
        <f t="shared" si="12"/>
        <v>0.000156657324</v>
      </c>
      <c r="W96" s="21">
        <f t="shared" si="13"/>
        <v>0.0002558554597</v>
      </c>
      <c r="X96" s="19">
        <f t="shared" si="14"/>
        <v>0.0000039478264</v>
      </c>
      <c r="Y96" s="19">
        <f t="shared" si="15"/>
        <v>0.0000078956528</v>
      </c>
      <c r="Z96" s="19">
        <f t="shared" si="16"/>
        <v>0.000008605522761</v>
      </c>
      <c r="AA96" s="19">
        <f t="shared" si="17"/>
        <v>0.00001721104552</v>
      </c>
      <c r="AB96" s="19">
        <f t="shared" si="18"/>
        <v>0.001782334154</v>
      </c>
      <c r="AC96" s="19">
        <f t="shared" si="19"/>
        <v>0.001795308662</v>
      </c>
      <c r="AD96" s="19">
        <f t="shared" si="20"/>
        <v>0.002238787574</v>
      </c>
      <c r="AE96" s="19">
        <f t="shared" si="21"/>
        <v>0.002255084836</v>
      </c>
    </row>
    <row r="97" ht="15.75" customHeight="1">
      <c r="A97" s="18">
        <v>0.5</v>
      </c>
      <c r="B97" s="18">
        <v>0.5</v>
      </c>
      <c r="C97" s="19">
        <v>0.05</v>
      </c>
      <c r="D97" s="19">
        <v>0.1</v>
      </c>
      <c r="E97" s="19">
        <f t="shared" ref="E97:H97" si="146">E96-$G$31*X96</f>
        <v>0.1448922827</v>
      </c>
      <c r="F97" s="19">
        <f t="shared" si="146"/>
        <v>0.1897845653</v>
      </c>
      <c r="G97" s="19">
        <f t="shared" si="146"/>
        <v>0.2439041245</v>
      </c>
      <c r="H97" s="19">
        <f t="shared" si="146"/>
        <v>0.287808249</v>
      </c>
      <c r="I97" s="19">
        <f t="shared" si="2"/>
        <v>0.02622307066</v>
      </c>
      <c r="J97" s="19">
        <f t="shared" si="3"/>
        <v>0.506555392</v>
      </c>
      <c r="K97" s="19">
        <f t="shared" si="4"/>
        <v>0.04097603112</v>
      </c>
      <c r="L97" s="19">
        <f t="shared" si="5"/>
        <v>0.5102425747</v>
      </c>
      <c r="M97" s="19">
        <f t="shared" ref="M97:P97" si="147">M96-$G$31*AB96</f>
        <v>0.02990858302</v>
      </c>
      <c r="N97" s="19">
        <f t="shared" si="147"/>
        <v>0.0771924949</v>
      </c>
      <c r="O97" s="19">
        <f t="shared" si="147"/>
        <v>0.04400374201</v>
      </c>
      <c r="P97" s="19">
        <f t="shared" si="147"/>
        <v>0.09065743098</v>
      </c>
      <c r="Q97" s="19">
        <f t="shared" si="7"/>
        <v>0.05453725134</v>
      </c>
      <c r="R97" s="19">
        <f t="shared" si="8"/>
        <v>0.5136309344</v>
      </c>
      <c r="S97" s="19">
        <f t="shared" si="9"/>
        <v>0.06854761378</v>
      </c>
      <c r="T97" s="19">
        <f t="shared" si="10"/>
        <v>0.5171301964</v>
      </c>
      <c r="U97" s="19">
        <f t="shared" si="11"/>
        <v>0.00009290118698</v>
      </c>
      <c r="V97" s="19">
        <f t="shared" si="12"/>
        <v>0.0001467218142</v>
      </c>
      <c r="W97" s="21">
        <f t="shared" si="13"/>
        <v>0.0002396230012</v>
      </c>
      <c r="X97" s="19">
        <f t="shared" si="14"/>
        <v>0.000003625273302</v>
      </c>
      <c r="Y97" s="19">
        <f t="shared" si="15"/>
        <v>0.000007250546604</v>
      </c>
      <c r="Z97" s="19">
        <f t="shared" si="16"/>
        <v>0.000008131666292</v>
      </c>
      <c r="AA97" s="19">
        <f t="shared" si="17"/>
        <v>0.00001626333258</v>
      </c>
      <c r="AB97" s="19">
        <f t="shared" si="18"/>
        <v>0.001724922903</v>
      </c>
      <c r="AC97" s="19">
        <f t="shared" si="19"/>
        <v>0.001737478501</v>
      </c>
      <c r="AD97" s="19">
        <f t="shared" si="20"/>
        <v>0.002166802011</v>
      </c>
      <c r="AE97" s="19">
        <f t="shared" si="21"/>
        <v>0.002182574018</v>
      </c>
    </row>
    <row r="98" ht="15.75" customHeight="1">
      <c r="A98" s="18">
        <v>0.5</v>
      </c>
      <c r="B98" s="18">
        <v>0.5</v>
      </c>
      <c r="C98" s="19">
        <v>0.05</v>
      </c>
      <c r="D98" s="19">
        <v>0.1</v>
      </c>
      <c r="E98" s="19">
        <f t="shared" ref="E98:H98" si="148">E97-$G$31*X97</f>
        <v>0.1448886574</v>
      </c>
      <c r="F98" s="19">
        <f t="shared" si="148"/>
        <v>0.1897773148</v>
      </c>
      <c r="G98" s="19">
        <f t="shared" si="148"/>
        <v>0.2438959928</v>
      </c>
      <c r="H98" s="19">
        <f t="shared" si="148"/>
        <v>0.2877919856</v>
      </c>
      <c r="I98" s="19">
        <f t="shared" si="2"/>
        <v>0.02622216435</v>
      </c>
      <c r="J98" s="19">
        <f t="shared" si="3"/>
        <v>0.5065551655</v>
      </c>
      <c r="K98" s="19">
        <f t="shared" si="4"/>
        <v>0.0409739982</v>
      </c>
      <c r="L98" s="19">
        <f t="shared" si="5"/>
        <v>0.5102420667</v>
      </c>
      <c r="M98" s="19">
        <f t="shared" ref="M98:P98" si="149">M97-$G$31*AB97</f>
        <v>0.02818366012</v>
      </c>
      <c r="N98" s="19">
        <f t="shared" si="149"/>
        <v>0.0754550164</v>
      </c>
      <c r="O98" s="19">
        <f t="shared" si="149"/>
        <v>0.04183694</v>
      </c>
      <c r="P98" s="19">
        <f t="shared" si="149"/>
        <v>0.08847485696</v>
      </c>
      <c r="Q98" s="19">
        <f t="shared" si="7"/>
        <v>0.05277690212</v>
      </c>
      <c r="R98" s="19">
        <f t="shared" si="8"/>
        <v>0.5131911638</v>
      </c>
      <c r="S98" s="19">
        <f t="shared" si="9"/>
        <v>0.06633631193</v>
      </c>
      <c r="T98" s="19">
        <f t="shared" si="10"/>
        <v>0.5165779991</v>
      </c>
      <c r="U98" s="19">
        <f t="shared" si="11"/>
        <v>0.00008700340097</v>
      </c>
      <c r="V98" s="19">
        <f t="shared" si="12"/>
        <v>0.0001374150276</v>
      </c>
      <c r="W98" s="21">
        <f t="shared" si="13"/>
        <v>0.0002244184285</v>
      </c>
      <c r="X98" s="19">
        <f t="shared" si="14"/>
        <v>0.000003325449594</v>
      </c>
      <c r="Y98" s="19">
        <f t="shared" si="15"/>
        <v>0.000006650899187</v>
      </c>
      <c r="Z98" s="19">
        <f t="shared" si="16"/>
        <v>0.000007685461244</v>
      </c>
      <c r="AA98" s="19">
        <f t="shared" si="17"/>
        <v>0.00001537092249</v>
      </c>
      <c r="AB98" s="19">
        <f t="shared" si="18"/>
        <v>0.001669350316</v>
      </c>
      <c r="AC98" s="19">
        <f t="shared" si="19"/>
        <v>0.001681500482</v>
      </c>
      <c r="AD98" s="19">
        <f t="shared" si="20"/>
        <v>0.002097109841</v>
      </c>
      <c r="AE98" s="19">
        <f t="shared" si="21"/>
        <v>0.002112373404</v>
      </c>
    </row>
    <row r="99" ht="15.75" customHeight="1">
      <c r="A99" s="18">
        <v>0.5</v>
      </c>
      <c r="B99" s="18">
        <v>0.5</v>
      </c>
      <c r="C99" s="19">
        <v>0.05</v>
      </c>
      <c r="D99" s="19">
        <v>0.1</v>
      </c>
      <c r="E99" s="19">
        <f t="shared" ref="E99:H99" si="150">E98-$G$31*X98</f>
        <v>0.1448853319</v>
      </c>
      <c r="F99" s="19">
        <f t="shared" si="150"/>
        <v>0.1897706639</v>
      </c>
      <c r="G99" s="19">
        <f t="shared" si="150"/>
        <v>0.2438883074</v>
      </c>
      <c r="H99" s="19">
        <f t="shared" si="150"/>
        <v>0.2877766147</v>
      </c>
      <c r="I99" s="19">
        <f t="shared" si="2"/>
        <v>0.02622133298</v>
      </c>
      <c r="J99" s="19">
        <f t="shared" si="3"/>
        <v>0.5065549577</v>
      </c>
      <c r="K99" s="19">
        <f t="shared" si="4"/>
        <v>0.04097207684</v>
      </c>
      <c r="L99" s="19">
        <f t="shared" si="5"/>
        <v>0.5102415865</v>
      </c>
      <c r="M99" s="19">
        <f t="shared" ref="M99:P99" si="151">M98-$G$31*AB98</f>
        <v>0.0265143098</v>
      </c>
      <c r="N99" s="19">
        <f t="shared" si="151"/>
        <v>0.07377351592</v>
      </c>
      <c r="O99" s="19">
        <f t="shared" si="151"/>
        <v>0.03973983016</v>
      </c>
      <c r="P99" s="19">
        <f t="shared" si="151"/>
        <v>0.08636248356</v>
      </c>
      <c r="Q99" s="19">
        <f t="shared" si="7"/>
        <v>0.05107327089</v>
      </c>
      <c r="R99" s="19">
        <f t="shared" si="8"/>
        <v>0.512765543</v>
      </c>
      <c r="S99" s="19">
        <f t="shared" si="9"/>
        <v>0.06419613861</v>
      </c>
      <c r="T99" s="19">
        <f t="shared" si="10"/>
        <v>0.5160435252</v>
      </c>
      <c r="U99" s="19">
        <f t="shared" si="11"/>
        <v>0.00008147954346</v>
      </c>
      <c r="V99" s="19">
        <f t="shared" si="12"/>
        <v>0.0001286973508</v>
      </c>
      <c r="W99" s="21">
        <f t="shared" si="13"/>
        <v>0.0002101768943</v>
      </c>
      <c r="X99" s="19">
        <f t="shared" si="14"/>
        <v>0.000003046849611</v>
      </c>
      <c r="Y99" s="19">
        <f t="shared" si="15"/>
        <v>0.000006093699222</v>
      </c>
      <c r="Z99" s="19">
        <f t="shared" si="16"/>
        <v>0.000007265242532</v>
      </c>
      <c r="AA99" s="19">
        <f t="shared" si="17"/>
        <v>0.00001453048506</v>
      </c>
      <c r="AB99" s="19">
        <f t="shared" si="18"/>
        <v>0.001615558501</v>
      </c>
      <c r="AC99" s="19">
        <f t="shared" si="19"/>
        <v>0.001627316287</v>
      </c>
      <c r="AD99" s="19">
        <f t="shared" si="20"/>
        <v>0.002029639982</v>
      </c>
      <c r="AE99" s="19">
        <f t="shared" si="21"/>
        <v>0.002044411389</v>
      </c>
    </row>
    <row r="100" ht="15.75" customHeight="1">
      <c r="A100" s="18">
        <v>0.5</v>
      </c>
      <c r="B100" s="18">
        <v>0.5</v>
      </c>
      <c r="C100" s="19">
        <v>0.05</v>
      </c>
      <c r="D100" s="19">
        <v>0.1</v>
      </c>
      <c r="E100" s="19">
        <f t="shared" ref="E100:H100" si="152">E99-$G$31*X99</f>
        <v>0.1448822851</v>
      </c>
      <c r="F100" s="19">
        <f t="shared" si="152"/>
        <v>0.1897645702</v>
      </c>
      <c r="G100" s="19">
        <f t="shared" si="152"/>
        <v>0.2438810421</v>
      </c>
      <c r="H100" s="19">
        <f t="shared" si="152"/>
        <v>0.2877620842</v>
      </c>
      <c r="I100" s="19">
        <f t="shared" si="2"/>
        <v>0.02622057127</v>
      </c>
      <c r="J100" s="19">
        <f t="shared" si="3"/>
        <v>0.5065547673</v>
      </c>
      <c r="K100" s="19">
        <f t="shared" si="4"/>
        <v>0.04097026053</v>
      </c>
      <c r="L100" s="19">
        <f t="shared" si="5"/>
        <v>0.5102411326</v>
      </c>
      <c r="M100" s="19">
        <f t="shared" ref="M100:P100" si="153">M99-$G$31*AB99</f>
        <v>0.0248987513</v>
      </c>
      <c r="N100" s="19">
        <f t="shared" si="153"/>
        <v>0.07214619963</v>
      </c>
      <c r="O100" s="19">
        <f t="shared" si="153"/>
        <v>0.03771019018</v>
      </c>
      <c r="P100" s="19">
        <f t="shared" si="153"/>
        <v>0.08431807217</v>
      </c>
      <c r="Q100" s="19">
        <f t="shared" si="7"/>
        <v>0.04942453979</v>
      </c>
      <c r="R100" s="19">
        <f t="shared" si="8"/>
        <v>0.5123536203</v>
      </c>
      <c r="S100" s="19">
        <f t="shared" si="9"/>
        <v>0.06212482526</v>
      </c>
      <c r="T100" s="19">
        <f t="shared" si="10"/>
        <v>0.515526213</v>
      </c>
      <c r="U100" s="19">
        <f t="shared" si="11"/>
        <v>0.000076305967</v>
      </c>
      <c r="V100" s="19">
        <f t="shared" si="12"/>
        <v>0.0001205316454</v>
      </c>
      <c r="W100" s="21">
        <f t="shared" si="13"/>
        <v>0.0001968376124</v>
      </c>
      <c r="X100" s="19">
        <f t="shared" si="14"/>
        <v>0.000002788063982</v>
      </c>
      <c r="Y100" s="19">
        <f t="shared" si="15"/>
        <v>0.000005576127964</v>
      </c>
      <c r="Z100" s="19">
        <f t="shared" si="16"/>
        <v>0.000006869446373</v>
      </c>
      <c r="AA100" s="19">
        <f t="shared" si="17"/>
        <v>0.00001373889275</v>
      </c>
      <c r="AB100" s="19">
        <f t="shared" si="18"/>
        <v>0.001563491299</v>
      </c>
      <c r="AC100" s="19">
        <f t="shared" si="19"/>
        <v>0.001574869338</v>
      </c>
      <c r="AD100" s="19">
        <f t="shared" si="20"/>
        <v>0.001964323373</v>
      </c>
      <c r="AE100" s="19">
        <f t="shared" si="21"/>
        <v>0.001978618399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5">
    <mergeCell ref="J8:L8"/>
    <mergeCell ref="J9:L9"/>
    <mergeCell ref="J10:L10"/>
    <mergeCell ref="J11:L11"/>
    <mergeCell ref="J12:L12"/>
    <mergeCell ref="J13:L13"/>
    <mergeCell ref="J14:L14"/>
    <mergeCell ref="J15:L15"/>
    <mergeCell ref="J5:L5"/>
    <mergeCell ref="M5:R5"/>
    <mergeCell ref="J6:L6"/>
    <mergeCell ref="M6:R6"/>
    <mergeCell ref="J7:L7"/>
    <mergeCell ref="M7:R7"/>
    <mergeCell ref="M8:R8"/>
    <mergeCell ref="J16:R16"/>
    <mergeCell ref="J17:R17"/>
    <mergeCell ref="M9:R9"/>
    <mergeCell ref="M10:R10"/>
    <mergeCell ref="M12:R12"/>
    <mergeCell ref="M13:R13"/>
    <mergeCell ref="M14:R14"/>
    <mergeCell ref="M15:R15"/>
    <mergeCell ref="C17:H17"/>
    <mergeCell ref="C23:O23"/>
    <mergeCell ref="C24:O24"/>
    <mergeCell ref="C25:O25"/>
    <mergeCell ref="C26:O26"/>
    <mergeCell ref="C18:H18"/>
    <mergeCell ref="J18:R18"/>
    <mergeCell ref="C19:H19"/>
    <mergeCell ref="J19:R19"/>
    <mergeCell ref="C20:H20"/>
    <mergeCell ref="J20:R20"/>
    <mergeCell ref="C22:O2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23" width="9.29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2" t="s">
        <v>64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1"/>
      <c r="J4" s="2">
        <v>1.0</v>
      </c>
      <c r="K4" s="2"/>
      <c r="L4" s="2"/>
      <c r="M4" s="2">
        <v>2.0</v>
      </c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3" t="s">
        <v>0</v>
      </c>
      <c r="K5" s="4"/>
      <c r="L5" s="5"/>
      <c r="M5" s="3" t="s">
        <v>1</v>
      </c>
      <c r="N5" s="4"/>
      <c r="O5" s="4"/>
      <c r="P5" s="4"/>
      <c r="Q5" s="4"/>
      <c r="R5" s="5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6" t="s">
        <v>2</v>
      </c>
      <c r="K6" s="7"/>
      <c r="L6" s="8"/>
      <c r="M6" s="6" t="s">
        <v>3</v>
      </c>
      <c r="N6" s="7"/>
      <c r="O6" s="7"/>
      <c r="P6" s="7"/>
      <c r="Q6" s="7"/>
      <c r="R6" s="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6" t="s">
        <v>4</v>
      </c>
      <c r="K7" s="7"/>
      <c r="L7" s="8"/>
      <c r="M7" s="6" t="s">
        <v>5</v>
      </c>
      <c r="N7" s="7"/>
      <c r="O7" s="7"/>
      <c r="P7" s="7"/>
      <c r="Q7" s="7"/>
      <c r="R7" s="8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6" t="s">
        <v>6</v>
      </c>
      <c r="K8" s="7"/>
      <c r="L8" s="8"/>
      <c r="M8" s="6" t="s">
        <v>7</v>
      </c>
      <c r="N8" s="7"/>
      <c r="O8" s="7"/>
      <c r="P8" s="7"/>
      <c r="Q8" s="7"/>
      <c r="R8" s="8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6" t="s">
        <v>8</v>
      </c>
      <c r="K9" s="7"/>
      <c r="L9" s="8"/>
      <c r="M9" s="6" t="s">
        <v>9</v>
      </c>
      <c r="N9" s="7"/>
      <c r="O9" s="7"/>
      <c r="P9" s="7"/>
      <c r="Q9" s="7"/>
      <c r="R9" s="8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6" t="s">
        <v>10</v>
      </c>
      <c r="K10" s="7"/>
      <c r="L10" s="8"/>
      <c r="M10" s="9" t="s">
        <v>11</v>
      </c>
      <c r="N10" s="10"/>
      <c r="O10" s="10"/>
      <c r="P10" s="10"/>
      <c r="Q10" s="10"/>
      <c r="R10" s="1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6" t="s">
        <v>12</v>
      </c>
      <c r="K11" s="7"/>
      <c r="L11" s="8"/>
      <c r="M11" s="12">
        <v>3.0</v>
      </c>
      <c r="N11" s="13"/>
      <c r="O11" s="13"/>
      <c r="P11" s="13"/>
      <c r="Q11" s="13"/>
      <c r="R11" s="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6" t="s">
        <v>13</v>
      </c>
      <c r="K12" s="7"/>
      <c r="L12" s="8"/>
      <c r="M12" s="6" t="s">
        <v>14</v>
      </c>
      <c r="N12" s="7"/>
      <c r="O12" s="7"/>
      <c r="P12" s="7"/>
      <c r="Q12" s="7"/>
      <c r="R12" s="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6" t="s">
        <v>15</v>
      </c>
      <c r="K13" s="7"/>
      <c r="L13" s="8"/>
      <c r="M13" s="6" t="s">
        <v>16</v>
      </c>
      <c r="N13" s="7"/>
      <c r="O13" s="7"/>
      <c r="P13" s="7"/>
      <c r="Q13" s="7"/>
      <c r="R13" s="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6" t="s">
        <v>17</v>
      </c>
      <c r="K14" s="7"/>
      <c r="L14" s="8"/>
      <c r="M14" s="6" t="s">
        <v>18</v>
      </c>
      <c r="N14" s="7"/>
      <c r="O14" s="7"/>
      <c r="P14" s="7"/>
      <c r="Q14" s="7"/>
      <c r="R14" s="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6" t="s">
        <v>19</v>
      </c>
      <c r="K15" s="7"/>
      <c r="L15" s="8"/>
      <c r="M15" s="6" t="s">
        <v>20</v>
      </c>
      <c r="N15" s="7"/>
      <c r="O15" s="7"/>
      <c r="P15" s="7"/>
      <c r="Q15" s="7"/>
      <c r="R15" s="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5">
        <v>4.0</v>
      </c>
      <c r="K16" s="4"/>
      <c r="L16" s="4"/>
      <c r="M16" s="4"/>
      <c r="N16" s="4"/>
      <c r="O16" s="4"/>
      <c r="P16" s="4"/>
      <c r="Q16" s="4"/>
      <c r="R16" s="5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C17" s="15">
        <v>5.0</v>
      </c>
      <c r="D17" s="4"/>
      <c r="E17" s="4"/>
      <c r="F17" s="4"/>
      <c r="G17" s="4"/>
      <c r="H17" s="5"/>
      <c r="I17" s="1"/>
      <c r="J17" s="6" t="s">
        <v>21</v>
      </c>
      <c r="K17" s="7"/>
      <c r="L17" s="7"/>
      <c r="M17" s="7"/>
      <c r="N17" s="7"/>
      <c r="O17" s="7"/>
      <c r="P17" s="7"/>
      <c r="Q17" s="7"/>
      <c r="R17" s="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6" t="s">
        <v>22</v>
      </c>
      <c r="D18" s="7"/>
      <c r="E18" s="7"/>
      <c r="F18" s="7"/>
      <c r="G18" s="7"/>
      <c r="H18" s="8"/>
      <c r="I18" s="1"/>
      <c r="J18" s="6" t="s">
        <v>23</v>
      </c>
      <c r="K18" s="7"/>
      <c r="L18" s="7"/>
      <c r="M18" s="7"/>
      <c r="N18" s="7"/>
      <c r="O18" s="7"/>
      <c r="P18" s="7"/>
      <c r="Q18" s="7"/>
      <c r="R18" s="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C19" s="6" t="s">
        <v>24</v>
      </c>
      <c r="D19" s="7"/>
      <c r="E19" s="7"/>
      <c r="F19" s="7"/>
      <c r="G19" s="7"/>
      <c r="H19" s="8"/>
      <c r="I19" s="1"/>
      <c r="J19" s="6" t="s">
        <v>25</v>
      </c>
      <c r="K19" s="7"/>
      <c r="L19" s="7"/>
      <c r="M19" s="7"/>
      <c r="N19" s="7"/>
      <c r="O19" s="7"/>
      <c r="P19" s="7"/>
      <c r="Q19" s="7"/>
      <c r="R19" s="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9" t="s">
        <v>26</v>
      </c>
      <c r="D20" s="10"/>
      <c r="E20" s="10"/>
      <c r="F20" s="10"/>
      <c r="G20" s="10"/>
      <c r="H20" s="11"/>
      <c r="I20" s="1"/>
      <c r="J20" s="9" t="s">
        <v>27</v>
      </c>
      <c r="K20" s="10"/>
      <c r="L20" s="10"/>
      <c r="M20" s="10"/>
      <c r="N20" s="10"/>
      <c r="O20" s="10"/>
      <c r="P20" s="10"/>
      <c r="Q20" s="10"/>
      <c r="R20" s="1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C22" s="15">
        <v>6.0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C23" s="6" t="s">
        <v>28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C24" s="6" t="s">
        <v>29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C25" s="6" t="s">
        <v>30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C26" s="9" t="s">
        <v>31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6" t="s">
        <v>32</v>
      </c>
      <c r="G31" s="23">
        <v>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7" t="s">
        <v>33</v>
      </c>
      <c r="B32" s="17" t="s">
        <v>34</v>
      </c>
      <c r="C32" s="17" t="s">
        <v>35</v>
      </c>
      <c r="D32" s="17" t="s">
        <v>36</v>
      </c>
      <c r="E32" s="17" t="s">
        <v>37</v>
      </c>
      <c r="F32" s="17" t="s">
        <v>38</v>
      </c>
      <c r="G32" s="24" t="s">
        <v>65</v>
      </c>
      <c r="H32" s="17" t="s">
        <v>40</v>
      </c>
      <c r="I32" s="17" t="s">
        <v>41</v>
      </c>
      <c r="J32" s="17" t="s">
        <v>42</v>
      </c>
      <c r="K32" s="17" t="s">
        <v>43</v>
      </c>
      <c r="L32" s="17" t="s">
        <v>44</v>
      </c>
      <c r="M32" s="17" t="s">
        <v>45</v>
      </c>
      <c r="N32" s="17" t="s">
        <v>46</v>
      </c>
      <c r="O32" s="17" t="s">
        <v>47</v>
      </c>
      <c r="P32" s="17" t="s">
        <v>48</v>
      </c>
      <c r="Q32" s="17" t="s">
        <v>49</v>
      </c>
      <c r="R32" s="17" t="s">
        <v>50</v>
      </c>
      <c r="S32" s="17" t="s">
        <v>51</v>
      </c>
      <c r="T32" s="17" t="s">
        <v>52</v>
      </c>
      <c r="U32" s="17" t="s">
        <v>53</v>
      </c>
      <c r="V32" s="17" t="s">
        <v>54</v>
      </c>
      <c r="W32" s="17" t="s">
        <v>55</v>
      </c>
      <c r="X32" s="17" t="s">
        <v>56</v>
      </c>
      <c r="Y32" s="17" t="s">
        <v>57</v>
      </c>
      <c r="Z32" s="17" t="s">
        <v>58</v>
      </c>
      <c r="AA32" s="17" t="s">
        <v>59</v>
      </c>
      <c r="AB32" s="17" t="s">
        <v>60</v>
      </c>
      <c r="AC32" s="17" t="s">
        <v>61</v>
      </c>
      <c r="AD32" s="17" t="s">
        <v>62</v>
      </c>
      <c r="AE32" s="17" t="s">
        <v>63</v>
      </c>
    </row>
    <row r="33" ht="15.75" customHeight="1">
      <c r="A33" s="18">
        <v>0.5</v>
      </c>
      <c r="B33" s="18">
        <v>0.5</v>
      </c>
      <c r="C33" s="18">
        <v>0.05</v>
      </c>
      <c r="D33" s="18">
        <v>0.1</v>
      </c>
      <c r="E33" s="19">
        <v>0.15</v>
      </c>
      <c r="F33" s="19">
        <v>0.2</v>
      </c>
      <c r="G33" s="19">
        <v>0.25</v>
      </c>
      <c r="H33" s="19">
        <v>0.3</v>
      </c>
      <c r="I33" s="19">
        <f t="shared" ref="I33:I100" si="2">E33*C33+F33*D33</f>
        <v>0.0275</v>
      </c>
      <c r="J33" s="19">
        <f t="shared" ref="J33:J100" si="3">1/(1+ EXP(-I33))</f>
        <v>0.5068745668</v>
      </c>
      <c r="K33" s="19">
        <f t="shared" ref="K33:K100" si="4">G33*C33+H33*D33</f>
        <v>0.0425</v>
      </c>
      <c r="L33" s="19">
        <f t="shared" ref="L33:L100" si="5">1/(1+EXP(-K33))</f>
        <v>0.510623401</v>
      </c>
      <c r="M33" s="19">
        <v>0.4</v>
      </c>
      <c r="N33" s="19">
        <v>0.45</v>
      </c>
      <c r="O33" s="19">
        <v>0.5</v>
      </c>
      <c r="P33" s="19">
        <v>0.55</v>
      </c>
      <c r="Q33" s="19">
        <f t="shared" ref="Q33:Q100" si="7">M33*J33+N33*L33</f>
        <v>0.4325303572</v>
      </c>
      <c r="R33" s="19">
        <f t="shared" ref="R33:R100" si="8">1/(1+EXP(-Q33))</f>
        <v>0.6064777322</v>
      </c>
      <c r="S33" s="19">
        <f t="shared" ref="S33:S100" si="9">O33*J33+P33*L33</f>
        <v>0.5342801539</v>
      </c>
      <c r="T33" s="19">
        <f t="shared" ref="T33:T100" si="10">1/(1+EXP(-S33))</f>
        <v>0.6304808355</v>
      </c>
      <c r="U33" s="19">
        <f t="shared" ref="U33:U100" si="11">0.5*(A33-R33)^2</f>
        <v>0.005668753728</v>
      </c>
      <c r="V33" s="19">
        <f t="shared" ref="V33:V100" si="12">0.5*(B33-T33)^2</f>
        <v>0.00851262421</v>
      </c>
      <c r="W33" s="20">
        <f t="shared" ref="W33:W100" si="13">U33+V33</f>
        <v>0.01418137794</v>
      </c>
      <c r="X33" s="19">
        <f t="shared" ref="X33:X100" si="14">((R33-A33)*R33*(1-R33)*M33 + (T33-B33)*T33*(1-T33)*O33)*J33*(1-J33)*C33</f>
        <v>0.0003169933959</v>
      </c>
      <c r="Y33" s="19">
        <f t="shared" ref="Y33:Y100" si="15">((R33-A33)*R33*(1-R33)*M33 + (T33-B33)*T33*(1-T33)*O33)*J33*(1-J33)*D33</f>
        <v>0.0006339867918</v>
      </c>
      <c r="Z33" s="19">
        <f t="shared" ref="Z33:Z100" si="16">((R33-A33)*R33*(1-R33)*N33 + (T33-B33)*T33*(1-T33)*P33)*J33*(1-J33)*C33</f>
        <v>0.0003518686651</v>
      </c>
      <c r="AA33" s="19">
        <f t="shared" ref="AA33:AA100" si="17">((R33-A33)*R33*(1-R33)*N33 + (T33-B33)*T33*(1-T33)*P33)*J33*(1-J33)*D33</f>
        <v>0.0007037373303</v>
      </c>
      <c r="AB33" s="19">
        <f t="shared" ref="AB33:AB100" si="18">(R33-A33)*R33*(1-R33)*J33</f>
        <v>0.01288081863</v>
      </c>
      <c r="AC33" s="19">
        <f t="shared" ref="AC33:AC100" si="19">(R33-A33)*R33*(1-R33)*L33</f>
        <v>0.01297608491</v>
      </c>
      <c r="AD33" s="19">
        <f t="shared" ref="AD33:AD100" si="20">(T33-B33)*T33*(1-T33)*J33</f>
        <v>0.01540834828</v>
      </c>
      <c r="AE33" s="19">
        <f t="shared" ref="AE33:AE100" si="21">(T33-B33)*T33*(1-T33)*L33</f>
        <v>0.01552230812</v>
      </c>
    </row>
    <row r="34" ht="15.75" customHeight="1">
      <c r="A34" s="18">
        <v>0.5</v>
      </c>
      <c r="B34" s="18">
        <v>0.5</v>
      </c>
      <c r="C34" s="19">
        <v>0.05</v>
      </c>
      <c r="D34" s="19">
        <v>0.1</v>
      </c>
      <c r="E34" s="19">
        <f t="shared" ref="E34:H34" si="1">E33-$G$31*X33</f>
        <v>0.1493660132</v>
      </c>
      <c r="F34" s="19">
        <f t="shared" si="1"/>
        <v>0.1987320264</v>
      </c>
      <c r="G34" s="19">
        <f t="shared" si="1"/>
        <v>0.2492962627</v>
      </c>
      <c r="H34" s="19">
        <f t="shared" si="1"/>
        <v>0.2985925253</v>
      </c>
      <c r="I34" s="19">
        <f t="shared" si="2"/>
        <v>0.0273415033</v>
      </c>
      <c r="J34" s="19">
        <f t="shared" si="3"/>
        <v>0.50683495</v>
      </c>
      <c r="K34" s="19">
        <f t="shared" si="4"/>
        <v>0.04232406567</v>
      </c>
      <c r="L34" s="19">
        <f t="shared" si="5"/>
        <v>0.5105794372</v>
      </c>
      <c r="M34" s="19">
        <f t="shared" ref="M34:P34" si="6">M33-$G$31*AB33</f>
        <v>0.3742383627</v>
      </c>
      <c r="N34" s="19">
        <f t="shared" si="6"/>
        <v>0.4240478302</v>
      </c>
      <c r="O34" s="19">
        <f t="shared" si="6"/>
        <v>0.4691833034</v>
      </c>
      <c r="P34" s="19">
        <f t="shared" si="6"/>
        <v>0.5189553838</v>
      </c>
      <c r="Q34" s="19">
        <f t="shared" si="7"/>
        <v>0.4061871844</v>
      </c>
      <c r="R34" s="19">
        <f t="shared" si="8"/>
        <v>0.6001732858</v>
      </c>
      <c r="S34" s="19">
        <f t="shared" si="9"/>
        <v>0.5027664439</v>
      </c>
      <c r="T34" s="19">
        <f t="shared" si="10"/>
        <v>0.6231092352</v>
      </c>
      <c r="U34" s="19">
        <f t="shared" si="11"/>
        <v>0.005017343592</v>
      </c>
      <c r="V34" s="19">
        <f t="shared" si="12"/>
        <v>0.007577941897</v>
      </c>
      <c r="W34" s="21">
        <f t="shared" si="13"/>
        <v>0.01259528549</v>
      </c>
      <c r="X34" s="19">
        <f t="shared" si="14"/>
        <v>0.0002819569001</v>
      </c>
      <c r="Y34" s="19">
        <f t="shared" si="15"/>
        <v>0.0005639138002</v>
      </c>
      <c r="Z34" s="19">
        <f t="shared" si="16"/>
        <v>0.0003149046188</v>
      </c>
      <c r="AA34" s="19">
        <f t="shared" si="17"/>
        <v>0.0006298092375</v>
      </c>
      <c r="AB34" s="19">
        <f t="shared" si="18"/>
        <v>0.01218335624</v>
      </c>
      <c r="AC34" s="19">
        <f t="shared" si="19"/>
        <v>0.01227336664</v>
      </c>
      <c r="AD34" s="19">
        <f t="shared" si="20"/>
        <v>0.01465334829</v>
      </c>
      <c r="AE34" s="19">
        <f t="shared" si="21"/>
        <v>0.01476160695</v>
      </c>
    </row>
    <row r="35" ht="15.75" customHeight="1">
      <c r="A35" s="18">
        <v>0.5</v>
      </c>
      <c r="B35" s="18">
        <v>0.5</v>
      </c>
      <c r="C35" s="19">
        <v>0.05</v>
      </c>
      <c r="D35" s="19">
        <v>0.1</v>
      </c>
      <c r="E35" s="19">
        <f t="shared" ref="E35:H35" si="22">E34-$G$31*X34</f>
        <v>0.1488020994</v>
      </c>
      <c r="F35" s="19">
        <f t="shared" si="22"/>
        <v>0.1976041988</v>
      </c>
      <c r="G35" s="19">
        <f t="shared" si="22"/>
        <v>0.2486664534</v>
      </c>
      <c r="H35" s="19">
        <f t="shared" si="22"/>
        <v>0.2973329069</v>
      </c>
      <c r="I35" s="19">
        <f t="shared" si="2"/>
        <v>0.02720052485</v>
      </c>
      <c r="J35" s="19">
        <f t="shared" si="3"/>
        <v>0.506799712</v>
      </c>
      <c r="K35" s="19">
        <f t="shared" si="4"/>
        <v>0.04216661336</v>
      </c>
      <c r="L35" s="19">
        <f t="shared" si="5"/>
        <v>0.5105400917</v>
      </c>
      <c r="M35" s="19">
        <f t="shared" ref="M35:P35" si="23">M34-$G$31*AB34</f>
        <v>0.3498716503</v>
      </c>
      <c r="N35" s="19">
        <f t="shared" si="23"/>
        <v>0.3995010969</v>
      </c>
      <c r="O35" s="19">
        <f t="shared" si="23"/>
        <v>0.4398766069</v>
      </c>
      <c r="P35" s="19">
        <f t="shared" si="23"/>
        <v>0.4894321699</v>
      </c>
      <c r="Q35" s="19">
        <f t="shared" si="7"/>
        <v>0.3812761782</v>
      </c>
      <c r="R35" s="19">
        <f t="shared" si="8"/>
        <v>0.5941808647</v>
      </c>
      <c r="S35" s="19">
        <f t="shared" si="9"/>
        <v>0.4728040825</v>
      </c>
      <c r="T35" s="19">
        <f t="shared" si="10"/>
        <v>0.61604723</v>
      </c>
      <c r="U35" s="19">
        <f t="shared" si="11"/>
        <v>0.004435017637</v>
      </c>
      <c r="V35" s="19">
        <f t="shared" si="12"/>
        <v>0.006733479798</v>
      </c>
      <c r="W35" s="21">
        <f t="shared" si="13"/>
        <v>0.01116849743</v>
      </c>
      <c r="X35" s="19">
        <f t="shared" si="14"/>
        <v>0.0002501999685</v>
      </c>
      <c r="Y35" s="19">
        <f t="shared" si="15"/>
        <v>0.000500399937</v>
      </c>
      <c r="Z35" s="19">
        <f t="shared" si="16"/>
        <v>0.0002812858068</v>
      </c>
      <c r="AA35" s="19">
        <f t="shared" si="17"/>
        <v>0.0005625716135</v>
      </c>
      <c r="AB35" s="19">
        <f t="shared" si="18"/>
        <v>0.01150933458</v>
      </c>
      <c r="AC35" s="19">
        <f t="shared" si="19"/>
        <v>0.01159427797</v>
      </c>
      <c r="AD35" s="19">
        <f t="shared" si="20"/>
        <v>0.0139111474</v>
      </c>
      <c r="AE35" s="19">
        <f t="shared" si="21"/>
        <v>0.01401381709</v>
      </c>
    </row>
    <row r="36" ht="15.75" customHeight="1">
      <c r="A36" s="18">
        <v>0.5</v>
      </c>
      <c r="B36" s="18">
        <v>0.5</v>
      </c>
      <c r="C36" s="19">
        <v>0.05</v>
      </c>
      <c r="D36" s="19">
        <v>0.1</v>
      </c>
      <c r="E36" s="19">
        <f t="shared" ref="E36:H36" si="24">E35-$G$31*X35</f>
        <v>0.1483016995</v>
      </c>
      <c r="F36" s="19">
        <f t="shared" si="24"/>
        <v>0.1966033989</v>
      </c>
      <c r="G36" s="19">
        <f t="shared" si="24"/>
        <v>0.2481038818</v>
      </c>
      <c r="H36" s="19">
        <f t="shared" si="24"/>
        <v>0.2962077636</v>
      </c>
      <c r="I36" s="19">
        <f t="shared" si="2"/>
        <v>0.02707542487</v>
      </c>
      <c r="J36" s="19">
        <f t="shared" si="3"/>
        <v>0.5067684427</v>
      </c>
      <c r="K36" s="19">
        <f t="shared" si="4"/>
        <v>0.04202597045</v>
      </c>
      <c r="L36" s="19">
        <f t="shared" si="5"/>
        <v>0.5105049465</v>
      </c>
      <c r="M36" s="19">
        <f t="shared" ref="M36:P36" si="25">M35-$G$31*AB35</f>
        <v>0.3268529811</v>
      </c>
      <c r="N36" s="19">
        <f t="shared" si="25"/>
        <v>0.376312541</v>
      </c>
      <c r="O36" s="19">
        <f t="shared" si="25"/>
        <v>0.4120543121</v>
      </c>
      <c r="P36" s="19">
        <f t="shared" si="25"/>
        <v>0.4614045357</v>
      </c>
      <c r="Q36" s="19">
        <f t="shared" si="7"/>
        <v>0.3577481898</v>
      </c>
      <c r="R36" s="19">
        <f t="shared" si="8"/>
        <v>0.5884952252</v>
      </c>
      <c r="S36" s="19">
        <f t="shared" si="9"/>
        <v>0.4443654199</v>
      </c>
      <c r="T36" s="19">
        <f t="shared" si="10"/>
        <v>0.6092987299</v>
      </c>
      <c r="U36" s="19">
        <f t="shared" si="11"/>
        <v>0.003915702444</v>
      </c>
      <c r="V36" s="19">
        <f t="shared" si="12"/>
        <v>0.005973106179</v>
      </c>
      <c r="W36" s="21">
        <f t="shared" si="13"/>
        <v>0.009888808624</v>
      </c>
      <c r="X36" s="19">
        <f t="shared" si="14"/>
        <v>0.0002215336564</v>
      </c>
      <c r="Y36" s="19">
        <f t="shared" si="15"/>
        <v>0.0004430673128</v>
      </c>
      <c r="Z36" s="19">
        <f t="shared" si="16"/>
        <v>0.0002508282683</v>
      </c>
      <c r="AA36" s="19">
        <f t="shared" si="17"/>
        <v>0.0005016565367</v>
      </c>
      <c r="AB36" s="19">
        <f t="shared" si="18"/>
        <v>0.01086043509</v>
      </c>
      <c r="AC36" s="19">
        <f t="shared" si="19"/>
        <v>0.01094051122</v>
      </c>
      <c r="AD36" s="19">
        <f t="shared" si="20"/>
        <v>0.01318559627</v>
      </c>
      <c r="AE36" s="19">
        <f t="shared" si="21"/>
        <v>0.01328281628</v>
      </c>
    </row>
    <row r="37" ht="15.75" customHeight="1">
      <c r="A37" s="18">
        <v>0.5</v>
      </c>
      <c r="B37" s="18">
        <v>0.5</v>
      </c>
      <c r="C37" s="19">
        <v>0.05</v>
      </c>
      <c r="D37" s="19">
        <v>0.1</v>
      </c>
      <c r="E37" s="19">
        <f t="shared" ref="E37:H37" si="26">E36-$G$31*X36</f>
        <v>0.1478586322</v>
      </c>
      <c r="F37" s="19">
        <f t="shared" si="26"/>
        <v>0.1957172643</v>
      </c>
      <c r="G37" s="19">
        <f t="shared" si="26"/>
        <v>0.2476022253</v>
      </c>
      <c r="H37" s="19">
        <f t="shared" si="26"/>
        <v>0.2952044506</v>
      </c>
      <c r="I37" s="19">
        <f t="shared" si="2"/>
        <v>0.02696465804</v>
      </c>
      <c r="J37" s="19">
        <f t="shared" si="3"/>
        <v>0.5067407561</v>
      </c>
      <c r="K37" s="19">
        <f t="shared" si="4"/>
        <v>0.04190055632</v>
      </c>
      <c r="L37" s="19">
        <f t="shared" si="5"/>
        <v>0.5104736068</v>
      </c>
      <c r="M37" s="19">
        <f t="shared" ref="M37:P37" si="27">M36-$G$31*AB36</f>
        <v>0.3051321109</v>
      </c>
      <c r="N37" s="19">
        <f t="shared" si="27"/>
        <v>0.3544315185</v>
      </c>
      <c r="O37" s="19">
        <f t="shared" si="27"/>
        <v>0.3856831195</v>
      </c>
      <c r="P37" s="19">
        <f t="shared" si="27"/>
        <v>0.4348389031</v>
      </c>
      <c r="Q37" s="19">
        <f t="shared" si="7"/>
        <v>0.3355508122</v>
      </c>
      <c r="R37" s="19">
        <f t="shared" si="8"/>
        <v>0.5831093588</v>
      </c>
      <c r="S37" s="19">
        <f t="shared" si="9"/>
        <v>0.4174151388</v>
      </c>
      <c r="T37" s="19">
        <f t="shared" si="10"/>
        <v>0.6028645501</v>
      </c>
      <c r="U37" s="19">
        <f t="shared" si="11"/>
        <v>0.003453582763</v>
      </c>
      <c r="V37" s="19">
        <f t="shared" si="12"/>
        <v>0.005290557838</v>
      </c>
      <c r="W37" s="21">
        <f t="shared" si="13"/>
        <v>0.0087441406</v>
      </c>
      <c r="X37" s="19">
        <f t="shared" si="14"/>
        <v>0.0001957539984</v>
      </c>
      <c r="Y37" s="19">
        <f t="shared" si="15"/>
        <v>0.0003915079969</v>
      </c>
      <c r="Z37" s="19">
        <f t="shared" si="16"/>
        <v>0.0002233315463</v>
      </c>
      <c r="AA37" s="19">
        <f t="shared" si="17"/>
        <v>0.0004466630925</v>
      </c>
      <c r="AB37" s="19">
        <f t="shared" si="18"/>
        <v>0.01023783025</v>
      </c>
      <c r="AC37" s="19">
        <f t="shared" si="19"/>
        <v>0.01031324612</v>
      </c>
      <c r="AD37" s="19">
        <f t="shared" si="20"/>
        <v>0.01247986734</v>
      </c>
      <c r="AE37" s="19">
        <f t="shared" si="21"/>
        <v>0.01257179893</v>
      </c>
    </row>
    <row r="38" ht="15.75" customHeight="1">
      <c r="A38" s="18">
        <v>0.5</v>
      </c>
      <c r="B38" s="18">
        <v>0.5</v>
      </c>
      <c r="C38" s="19">
        <v>0.05</v>
      </c>
      <c r="D38" s="19">
        <v>0.1</v>
      </c>
      <c r="E38" s="19">
        <f t="shared" ref="E38:H38" si="28">E37-$G$31*X37</f>
        <v>0.1474671242</v>
      </c>
      <c r="F38" s="19">
        <f t="shared" si="28"/>
        <v>0.1949342483</v>
      </c>
      <c r="G38" s="19">
        <f t="shared" si="28"/>
        <v>0.2471555622</v>
      </c>
      <c r="H38" s="19">
        <f t="shared" si="28"/>
        <v>0.2943111244</v>
      </c>
      <c r="I38" s="19">
        <f t="shared" si="2"/>
        <v>0.02686678104</v>
      </c>
      <c r="J38" s="19">
        <f t="shared" si="3"/>
        <v>0.5067162913</v>
      </c>
      <c r="K38" s="19">
        <f t="shared" si="4"/>
        <v>0.04178889055</v>
      </c>
      <c r="L38" s="19">
        <f t="shared" si="5"/>
        <v>0.5104457026</v>
      </c>
      <c r="M38" s="19">
        <f t="shared" ref="M38:P38" si="29">M37-$G$31*AB37</f>
        <v>0.2846564504</v>
      </c>
      <c r="N38" s="19">
        <f t="shared" si="29"/>
        <v>0.3338050263</v>
      </c>
      <c r="O38" s="19">
        <f t="shared" si="29"/>
        <v>0.3607233848</v>
      </c>
      <c r="P38" s="19">
        <f t="shared" si="29"/>
        <v>0.4096953053</v>
      </c>
      <c r="Q38" s="19">
        <f t="shared" si="7"/>
        <v>0.314629402</v>
      </c>
      <c r="R38" s="19">
        <f t="shared" si="8"/>
        <v>0.5780148416</v>
      </c>
      <c r="S38" s="19">
        <f t="shared" si="9"/>
        <v>0.3919116237</v>
      </c>
      <c r="T38" s="19">
        <f t="shared" si="10"/>
        <v>0.596742799</v>
      </c>
      <c r="U38" s="19">
        <f t="shared" si="11"/>
        <v>0.003043157753</v>
      </c>
      <c r="V38" s="19">
        <f t="shared" si="12"/>
        <v>0.004679584575</v>
      </c>
      <c r="W38" s="21">
        <f t="shared" si="13"/>
        <v>0.007722742328</v>
      </c>
      <c r="X38" s="19">
        <f t="shared" si="14"/>
        <v>0.0001726492483</v>
      </c>
      <c r="Y38" s="19">
        <f t="shared" si="15"/>
        <v>0.0003452984965</v>
      </c>
      <c r="Z38" s="19">
        <f t="shared" si="16"/>
        <v>0.0001985860941</v>
      </c>
      <c r="AA38" s="19">
        <f t="shared" si="17"/>
        <v>0.0003971721882</v>
      </c>
      <c r="AB38" s="19">
        <f t="shared" si="18"/>
        <v>0.009642247278</v>
      </c>
      <c r="AC38" s="19">
        <f t="shared" si="19"/>
        <v>0.009713213825</v>
      </c>
      <c r="AD38" s="19">
        <f t="shared" si="20"/>
        <v>0.01179649082</v>
      </c>
      <c r="AE38" s="19">
        <f t="shared" si="21"/>
        <v>0.01188331251</v>
      </c>
    </row>
    <row r="39" ht="15.75" customHeight="1">
      <c r="A39" s="18">
        <v>0.5</v>
      </c>
      <c r="B39" s="18">
        <v>0.5</v>
      </c>
      <c r="C39" s="19">
        <v>0.05</v>
      </c>
      <c r="D39" s="19">
        <v>0.1</v>
      </c>
      <c r="E39" s="19">
        <f t="shared" ref="E39:H39" si="30">E38-$G$31*X38</f>
        <v>0.1471218257</v>
      </c>
      <c r="F39" s="19">
        <f t="shared" si="30"/>
        <v>0.1942436513</v>
      </c>
      <c r="G39" s="19">
        <f t="shared" si="30"/>
        <v>0.24675839</v>
      </c>
      <c r="H39" s="19">
        <f t="shared" si="30"/>
        <v>0.29351678</v>
      </c>
      <c r="I39" s="19">
        <f t="shared" si="2"/>
        <v>0.02678045642</v>
      </c>
      <c r="J39" s="19">
        <f t="shared" si="3"/>
        <v>0.506694714</v>
      </c>
      <c r="K39" s="19">
        <f t="shared" si="4"/>
        <v>0.0416895975</v>
      </c>
      <c r="L39" s="19">
        <f t="shared" si="5"/>
        <v>0.5104208901</v>
      </c>
      <c r="M39" s="19">
        <f t="shared" ref="M39:P39" si="31">M38-$G$31*AB38</f>
        <v>0.2653719559</v>
      </c>
      <c r="N39" s="19">
        <f t="shared" si="31"/>
        <v>0.3143785986</v>
      </c>
      <c r="O39" s="19">
        <f t="shared" si="31"/>
        <v>0.3371304032</v>
      </c>
      <c r="P39" s="19">
        <f t="shared" si="31"/>
        <v>0.3859286802</v>
      </c>
      <c r="Q39" s="19">
        <f t="shared" si="7"/>
        <v>0.2949279714</v>
      </c>
      <c r="R39" s="19">
        <f t="shared" si="8"/>
        <v>0.5732021516</v>
      </c>
      <c r="S39" s="19">
        <f t="shared" si="9"/>
        <v>0.3678082537</v>
      </c>
      <c r="T39" s="19">
        <f t="shared" si="10"/>
        <v>0.5909292693</v>
      </c>
      <c r="U39" s="19">
        <f t="shared" si="11"/>
        <v>0.002679277499</v>
      </c>
      <c r="V39" s="19">
        <f t="shared" si="12"/>
        <v>0.004134066007</v>
      </c>
      <c r="W39" s="21">
        <f t="shared" si="13"/>
        <v>0.006813343506</v>
      </c>
      <c r="X39" s="19">
        <f t="shared" si="14"/>
        <v>0.0001520058799</v>
      </c>
      <c r="Y39" s="19">
        <f t="shared" si="15"/>
        <v>0.0003040117597</v>
      </c>
      <c r="Z39" s="19">
        <f t="shared" si="16"/>
        <v>0.000176379451</v>
      </c>
      <c r="AA39" s="19">
        <f t="shared" si="17"/>
        <v>0.0003527589019</v>
      </c>
      <c r="AB39" s="19">
        <f t="shared" si="18"/>
        <v>0.009074030886</v>
      </c>
      <c r="AC39" s="19">
        <f t="shared" si="19"/>
        <v>0.009140760292</v>
      </c>
      <c r="AD39" s="19">
        <f t="shared" si="20"/>
        <v>0.01113740424</v>
      </c>
      <c r="AE39" s="19">
        <f t="shared" si="21"/>
        <v>0.01121930746</v>
      </c>
    </row>
    <row r="40" ht="15.75" customHeight="1">
      <c r="A40" s="18">
        <v>0.5</v>
      </c>
      <c r="B40" s="18">
        <v>0.5</v>
      </c>
      <c r="C40" s="19">
        <v>0.05</v>
      </c>
      <c r="D40" s="19">
        <v>0.1</v>
      </c>
      <c r="E40" s="19">
        <f t="shared" ref="E40:H40" si="32">E39-$G$31*X39</f>
        <v>0.1468178139</v>
      </c>
      <c r="F40" s="19">
        <f t="shared" si="32"/>
        <v>0.1936356278</v>
      </c>
      <c r="G40" s="19">
        <f t="shared" si="32"/>
        <v>0.2464056311</v>
      </c>
      <c r="H40" s="19">
        <f t="shared" si="32"/>
        <v>0.2928112622</v>
      </c>
      <c r="I40" s="19">
        <f t="shared" si="2"/>
        <v>0.02670445348</v>
      </c>
      <c r="J40" s="19">
        <f t="shared" si="3"/>
        <v>0.5066757167</v>
      </c>
      <c r="K40" s="19">
        <f t="shared" si="4"/>
        <v>0.04160140777</v>
      </c>
      <c r="L40" s="19">
        <f t="shared" si="5"/>
        <v>0.5103988522</v>
      </c>
      <c r="M40" s="19">
        <f t="shared" ref="M40:P40" si="33">M39-$G$31*AB39</f>
        <v>0.2472238941</v>
      </c>
      <c r="N40" s="19">
        <f t="shared" si="33"/>
        <v>0.2960970781</v>
      </c>
      <c r="O40" s="19">
        <f t="shared" si="33"/>
        <v>0.3148555947</v>
      </c>
      <c r="P40" s="19">
        <f t="shared" si="33"/>
        <v>0.3634900653</v>
      </c>
      <c r="Q40" s="19">
        <f t="shared" si="7"/>
        <v>0.2763899525</v>
      </c>
      <c r="R40" s="19">
        <f t="shared" si="8"/>
        <v>0.5686609514</v>
      </c>
      <c r="S40" s="19">
        <f t="shared" si="9"/>
        <v>0.3450545962</v>
      </c>
      <c r="T40" s="19">
        <f t="shared" si="10"/>
        <v>0.5854178199</v>
      </c>
      <c r="U40" s="19">
        <f t="shared" si="11"/>
        <v>0.002357163124</v>
      </c>
      <c r="V40" s="19">
        <f t="shared" si="12"/>
        <v>0.003648101979</v>
      </c>
      <c r="W40" s="21">
        <f t="shared" si="13"/>
        <v>0.006005265102</v>
      </c>
      <c r="X40" s="19">
        <f t="shared" si="14"/>
        <v>0.0001336133839</v>
      </c>
      <c r="Y40" s="19">
        <f t="shared" si="15"/>
        <v>0.0002672267678</v>
      </c>
      <c r="Z40" s="19">
        <f t="shared" si="16"/>
        <v>0.0001565012083</v>
      </c>
      <c r="AA40" s="19">
        <f t="shared" si="17"/>
        <v>0.0003130024167</v>
      </c>
      <c r="AB40" s="19">
        <f t="shared" si="18"/>
        <v>0.008533203263</v>
      </c>
      <c r="AC40" s="19">
        <f t="shared" si="19"/>
        <v>0.008595906629</v>
      </c>
      <c r="AD40" s="19">
        <f t="shared" si="20"/>
        <v>0.01050401038</v>
      </c>
      <c r="AE40" s="19">
        <f t="shared" si="21"/>
        <v>0.01058119556</v>
      </c>
    </row>
    <row r="41" ht="15.75" customHeight="1">
      <c r="A41" s="18">
        <v>0.5</v>
      </c>
      <c r="B41" s="18">
        <v>0.5</v>
      </c>
      <c r="C41" s="19">
        <v>0.05</v>
      </c>
      <c r="D41" s="19">
        <v>0.1</v>
      </c>
      <c r="E41" s="19">
        <f t="shared" ref="E41:H41" si="34">E40-$G$31*X40</f>
        <v>0.1465505871</v>
      </c>
      <c r="F41" s="19">
        <f t="shared" si="34"/>
        <v>0.1931011743</v>
      </c>
      <c r="G41" s="19">
        <f t="shared" si="34"/>
        <v>0.2460926287</v>
      </c>
      <c r="H41" s="19">
        <f t="shared" si="34"/>
        <v>0.2921852574</v>
      </c>
      <c r="I41" s="19">
        <f t="shared" si="2"/>
        <v>0.02663764678</v>
      </c>
      <c r="J41" s="19">
        <f t="shared" si="3"/>
        <v>0.506659018</v>
      </c>
      <c r="K41" s="19">
        <f t="shared" si="4"/>
        <v>0.04152315717</v>
      </c>
      <c r="L41" s="19">
        <f t="shared" si="5"/>
        <v>0.510379298</v>
      </c>
      <c r="M41" s="19">
        <f t="shared" ref="M41:P41" si="35">M40-$G$31*AB40</f>
        <v>0.2301574876</v>
      </c>
      <c r="N41" s="19">
        <f t="shared" si="35"/>
        <v>0.2789052648</v>
      </c>
      <c r="O41" s="19">
        <f t="shared" si="35"/>
        <v>0.293847574</v>
      </c>
      <c r="P41" s="19">
        <f t="shared" si="35"/>
        <v>0.3423276742</v>
      </c>
      <c r="Q41" s="19">
        <f t="shared" si="7"/>
        <v>0.2589588399</v>
      </c>
      <c r="R41" s="19">
        <f t="shared" si="8"/>
        <v>0.5643803344</v>
      </c>
      <c r="S41" s="19">
        <f t="shared" si="9"/>
        <v>0.3235974813</v>
      </c>
      <c r="T41" s="19">
        <f t="shared" si="10"/>
        <v>0.5802007348</v>
      </c>
      <c r="U41" s="19">
        <f t="shared" si="11"/>
        <v>0.002072413728</v>
      </c>
      <c r="V41" s="19">
        <f t="shared" si="12"/>
        <v>0.003216078935</v>
      </c>
      <c r="W41" s="21">
        <f t="shared" si="13"/>
        <v>0.005288492663</v>
      </c>
      <c r="X41" s="19">
        <f t="shared" si="14"/>
        <v>0.0001172679472</v>
      </c>
      <c r="Y41" s="19">
        <f t="shared" si="15"/>
        <v>0.0002345358945</v>
      </c>
      <c r="Z41" s="19">
        <f t="shared" si="16"/>
        <v>0.0001387468521</v>
      </c>
      <c r="AA41" s="19">
        <f t="shared" si="17"/>
        <v>0.0002774937042</v>
      </c>
      <c r="AB41" s="19">
        <f t="shared" si="18"/>
        <v>0.008019519632</v>
      </c>
      <c r="AC41" s="19">
        <f t="shared" si="19"/>
        <v>0.008078405111</v>
      </c>
      <c r="AD41" s="19">
        <f t="shared" si="20"/>
        <v>0.009897239349</v>
      </c>
      <c r="AE41" s="19">
        <f t="shared" si="21"/>
        <v>0.00996991249</v>
      </c>
    </row>
    <row r="42" ht="15.75" customHeight="1">
      <c r="A42" s="18">
        <v>0.5</v>
      </c>
      <c r="B42" s="18">
        <v>0.5</v>
      </c>
      <c r="C42" s="19">
        <v>0.05</v>
      </c>
      <c r="D42" s="19">
        <v>0.1</v>
      </c>
      <c r="E42" s="19">
        <f t="shared" ref="E42:H42" si="36">E41-$G$31*X41</f>
        <v>0.1463160512</v>
      </c>
      <c r="F42" s="19">
        <f t="shared" si="36"/>
        <v>0.1926321025</v>
      </c>
      <c r="G42" s="19">
        <f t="shared" si="36"/>
        <v>0.245815135</v>
      </c>
      <c r="H42" s="19">
        <f t="shared" si="36"/>
        <v>0.29163027</v>
      </c>
      <c r="I42" s="19">
        <f t="shared" si="2"/>
        <v>0.02657901281</v>
      </c>
      <c r="J42" s="19">
        <f t="shared" si="3"/>
        <v>0.5066443621</v>
      </c>
      <c r="K42" s="19">
        <f t="shared" si="4"/>
        <v>0.04145378374</v>
      </c>
      <c r="L42" s="19">
        <f t="shared" si="5"/>
        <v>0.5103619621</v>
      </c>
      <c r="M42" s="19">
        <f t="shared" ref="M42:P42" si="37">M41-$G$31*AB41</f>
        <v>0.2141184483</v>
      </c>
      <c r="N42" s="19">
        <f t="shared" si="37"/>
        <v>0.2627484546</v>
      </c>
      <c r="O42" s="19">
        <f t="shared" si="37"/>
        <v>0.2740530953</v>
      </c>
      <c r="P42" s="19">
        <f t="shared" si="37"/>
        <v>0.3223878492</v>
      </c>
      <c r="Q42" s="19">
        <f t="shared" si="7"/>
        <v>0.2425787215</v>
      </c>
      <c r="R42" s="19">
        <f t="shared" si="8"/>
        <v>0.5603490364</v>
      </c>
      <c r="S42" s="19">
        <f t="shared" si="9"/>
        <v>0.3033819509</v>
      </c>
      <c r="T42" s="19">
        <f t="shared" si="10"/>
        <v>0.5752690539</v>
      </c>
      <c r="U42" s="19">
        <f t="shared" si="11"/>
        <v>0.0018210031</v>
      </c>
      <c r="V42" s="19">
        <f t="shared" si="12"/>
        <v>0.002832715241</v>
      </c>
      <c r="W42" s="21">
        <f t="shared" si="13"/>
        <v>0.004653718341</v>
      </c>
      <c r="X42" s="19">
        <f t="shared" si="14"/>
        <v>0.0001027751413</v>
      </c>
      <c r="Y42" s="19">
        <f t="shared" si="15"/>
        <v>0.0002055502826</v>
      </c>
      <c r="Z42" s="19">
        <f t="shared" si="16"/>
        <v>0.0001229206004</v>
      </c>
      <c r="AA42" s="19">
        <f t="shared" si="17"/>
        <v>0.0002458412007</v>
      </c>
      <c r="AB42" s="19">
        <f t="shared" si="18"/>
        <v>0.00753251861</v>
      </c>
      <c r="AC42" s="19">
        <f t="shared" si="19"/>
        <v>0.007587789909</v>
      </c>
      <c r="AD42" s="19">
        <f t="shared" si="20"/>
        <v>0.009317611293</v>
      </c>
      <c r="AE42" s="19">
        <f t="shared" si="21"/>
        <v>0.009385981051</v>
      </c>
    </row>
    <row r="43" ht="15.75" customHeight="1">
      <c r="A43" s="18">
        <v>0.5</v>
      </c>
      <c r="B43" s="18">
        <v>0.5</v>
      </c>
      <c r="C43" s="19">
        <v>0.05</v>
      </c>
      <c r="D43" s="19">
        <v>0.1</v>
      </c>
      <c r="E43" s="19">
        <f t="shared" ref="E43:H43" si="38">E42-$G$31*X42</f>
        <v>0.146110501</v>
      </c>
      <c r="F43" s="19">
        <f t="shared" si="38"/>
        <v>0.1922210019</v>
      </c>
      <c r="G43" s="19">
        <f t="shared" si="38"/>
        <v>0.2455692938</v>
      </c>
      <c r="H43" s="19">
        <f t="shared" si="38"/>
        <v>0.2911385876</v>
      </c>
      <c r="I43" s="19">
        <f t="shared" si="2"/>
        <v>0.02652762524</v>
      </c>
      <c r="J43" s="19">
        <f t="shared" si="3"/>
        <v>0.5066315174</v>
      </c>
      <c r="K43" s="19">
        <f t="shared" si="4"/>
        <v>0.04139232344</v>
      </c>
      <c r="L43" s="19">
        <f t="shared" si="5"/>
        <v>0.5103466036</v>
      </c>
      <c r="M43" s="19">
        <f t="shared" ref="M43:P43" si="39">M42-$G$31*AB42</f>
        <v>0.1990534111</v>
      </c>
      <c r="N43" s="19">
        <f t="shared" si="39"/>
        <v>0.2475728748</v>
      </c>
      <c r="O43" s="19">
        <f t="shared" si="39"/>
        <v>0.2554178727</v>
      </c>
      <c r="P43" s="19">
        <f t="shared" si="39"/>
        <v>0.3036158871</v>
      </c>
      <c r="Q43" s="19">
        <f t="shared" si="7"/>
        <v>0.2271947075</v>
      </c>
      <c r="R43" s="19">
        <f t="shared" si="8"/>
        <v>0.5565556146</v>
      </c>
      <c r="S43" s="19">
        <f t="shared" si="9"/>
        <v>0.2843520812</v>
      </c>
      <c r="T43" s="19">
        <f t="shared" si="10"/>
        <v>0.5706128701</v>
      </c>
      <c r="U43" s="19">
        <f t="shared" si="11"/>
        <v>0.001599268771</v>
      </c>
      <c r="V43" s="19">
        <f t="shared" si="12"/>
        <v>0.002493088712</v>
      </c>
      <c r="W43" s="21">
        <f t="shared" si="13"/>
        <v>0.004092357483</v>
      </c>
      <c r="X43" s="19">
        <f t="shared" si="14"/>
        <v>0.00008995175903</v>
      </c>
      <c r="Y43" s="19">
        <f t="shared" si="15"/>
        <v>0.0001799035181</v>
      </c>
      <c r="Z43" s="19">
        <f t="shared" si="16"/>
        <v>0.0001088373758</v>
      </c>
      <c r="AA43" s="19">
        <f t="shared" si="17"/>
        <v>0.0002176747516</v>
      </c>
      <c r="AB43" s="19">
        <f t="shared" si="18"/>
        <v>0.007071566971</v>
      </c>
      <c r="AC43" s="19">
        <f t="shared" si="19"/>
        <v>0.007123422176</v>
      </c>
      <c r="AD43" s="19">
        <f t="shared" si="20"/>
        <v>0.008765297354</v>
      </c>
      <c r="AE43" s="19">
        <f t="shared" si="21"/>
        <v>0.008829572541</v>
      </c>
    </row>
    <row r="44" ht="15.75" customHeight="1">
      <c r="A44" s="18">
        <v>0.5</v>
      </c>
      <c r="B44" s="18">
        <v>0.5</v>
      </c>
      <c r="C44" s="19">
        <v>0.05</v>
      </c>
      <c r="D44" s="19">
        <v>0.1</v>
      </c>
      <c r="E44" s="19">
        <f t="shared" ref="E44:H44" si="40">E43-$G$31*X43</f>
        <v>0.1459305974</v>
      </c>
      <c r="F44" s="19">
        <f t="shared" si="40"/>
        <v>0.1918611949</v>
      </c>
      <c r="G44" s="19">
        <f t="shared" si="40"/>
        <v>0.245351619</v>
      </c>
      <c r="H44" s="19">
        <f t="shared" si="40"/>
        <v>0.2907032381</v>
      </c>
      <c r="I44" s="19">
        <f t="shared" si="2"/>
        <v>0.02648264936</v>
      </c>
      <c r="J44" s="19">
        <f t="shared" si="3"/>
        <v>0.5066202754</v>
      </c>
      <c r="K44" s="19">
        <f t="shared" si="4"/>
        <v>0.04133790476</v>
      </c>
      <c r="L44" s="19">
        <f t="shared" si="5"/>
        <v>0.5103330048</v>
      </c>
      <c r="M44" s="19">
        <f t="shared" ref="M44:P44" si="41">M43-$G$31*AB43</f>
        <v>0.1849102771</v>
      </c>
      <c r="N44" s="19">
        <f t="shared" si="41"/>
        <v>0.2333260304</v>
      </c>
      <c r="O44" s="19">
        <f t="shared" si="41"/>
        <v>0.237887278</v>
      </c>
      <c r="P44" s="19">
        <f t="shared" si="41"/>
        <v>0.285956742</v>
      </c>
      <c r="Q44" s="19">
        <f t="shared" si="7"/>
        <v>0.2127532697</v>
      </c>
      <c r="R44" s="19">
        <f t="shared" si="8"/>
        <v>0.5529885953</v>
      </c>
      <c r="S44" s="19">
        <f t="shared" si="9"/>
        <v>0.2664516817</v>
      </c>
      <c r="T44" s="19">
        <f t="shared" si="10"/>
        <v>0.5662215915</v>
      </c>
      <c r="U44" s="19">
        <f t="shared" si="11"/>
        <v>0.001403895615</v>
      </c>
      <c r="V44" s="19">
        <f t="shared" si="12"/>
        <v>0.002192649589</v>
      </c>
      <c r="W44" s="21">
        <f t="shared" si="13"/>
        <v>0.003596545204</v>
      </c>
      <c r="X44" s="19">
        <f t="shared" si="14"/>
        <v>0.00007862694525</v>
      </c>
      <c r="Y44" s="19">
        <f t="shared" si="15"/>
        <v>0.0001572538905</v>
      </c>
      <c r="Z44" s="19">
        <f t="shared" si="16"/>
        <v>0.00009632405479</v>
      </c>
      <c r="AA44" s="19">
        <f t="shared" si="17"/>
        <v>0.0001926481096</v>
      </c>
      <c r="AB44" s="19">
        <f t="shared" si="18"/>
        <v>0.006635898756</v>
      </c>
      <c r="AC44" s="19">
        <f t="shared" si="19"/>
        <v>0.006684529451</v>
      </c>
      <c r="AD44" s="19">
        <f t="shared" si="20"/>
        <v>0.008240176945</v>
      </c>
      <c r="AE44" s="19">
        <f t="shared" si="21"/>
        <v>0.008300564475</v>
      </c>
    </row>
    <row r="45" ht="15.75" customHeight="1">
      <c r="A45" s="18">
        <v>0.5</v>
      </c>
      <c r="B45" s="18">
        <v>0.5</v>
      </c>
      <c r="C45" s="19">
        <v>0.05</v>
      </c>
      <c r="D45" s="19">
        <v>0.1</v>
      </c>
      <c r="E45" s="19">
        <f t="shared" ref="E45:H45" si="42">E44-$G$31*X44</f>
        <v>0.1457733436</v>
      </c>
      <c r="F45" s="19">
        <f t="shared" si="42"/>
        <v>0.1915466871</v>
      </c>
      <c r="G45" s="19">
        <f t="shared" si="42"/>
        <v>0.2451589709</v>
      </c>
      <c r="H45" s="19">
        <f t="shared" si="42"/>
        <v>0.2903179418</v>
      </c>
      <c r="I45" s="19">
        <f t="shared" si="2"/>
        <v>0.02644333589</v>
      </c>
      <c r="J45" s="19">
        <f t="shared" si="3"/>
        <v>0.5066104488</v>
      </c>
      <c r="K45" s="19">
        <f t="shared" si="4"/>
        <v>0.04128974273</v>
      </c>
      <c r="L45" s="19">
        <f t="shared" si="5"/>
        <v>0.5103209694</v>
      </c>
      <c r="M45" s="19">
        <f t="shared" ref="M45:P45" si="43">M44-$G$31*AB44</f>
        <v>0.1716384796</v>
      </c>
      <c r="N45" s="19">
        <f t="shared" si="43"/>
        <v>0.2199569715</v>
      </c>
      <c r="O45" s="19">
        <f t="shared" si="43"/>
        <v>0.2214069241</v>
      </c>
      <c r="P45" s="19">
        <f t="shared" si="43"/>
        <v>0.2693556131</v>
      </c>
      <c r="Q45" s="19">
        <f t="shared" si="7"/>
        <v>0.1992025021</v>
      </c>
      <c r="R45" s="19">
        <f t="shared" si="8"/>
        <v>0.5496365955</v>
      </c>
      <c r="S45" s="19">
        <f t="shared" si="9"/>
        <v>0.2496248788</v>
      </c>
      <c r="T45" s="19">
        <f t="shared" si="10"/>
        <v>0.5620841686</v>
      </c>
      <c r="U45" s="19">
        <f t="shared" si="11"/>
        <v>0.001231895808</v>
      </c>
      <c r="V45" s="19">
        <f t="shared" si="12"/>
        <v>0.001927221996</v>
      </c>
      <c r="W45" s="21">
        <f t="shared" si="13"/>
        <v>0.003159117804</v>
      </c>
      <c r="X45" s="19">
        <f t="shared" si="14"/>
        <v>0.00006864275704</v>
      </c>
      <c r="Y45" s="19">
        <f t="shared" si="15"/>
        <v>0.0001372855141</v>
      </c>
      <c r="Z45" s="19">
        <f t="shared" si="16"/>
        <v>0.00008522013133</v>
      </c>
      <c r="AA45" s="19">
        <f t="shared" si="17"/>
        <v>0.0001704402627</v>
      </c>
      <c r="AB45" s="19">
        <f t="shared" si="18"/>
        <v>0.006224648951</v>
      </c>
      <c r="AC45" s="19">
        <f t="shared" si="19"/>
        <v>0.006270239579</v>
      </c>
      <c r="AD45" s="19">
        <f t="shared" si="20"/>
        <v>0.007741890275</v>
      </c>
      <c r="AE45" s="19">
        <f t="shared" si="21"/>
        <v>0.007798593495</v>
      </c>
    </row>
    <row r="46" ht="15.75" customHeight="1">
      <c r="A46" s="18">
        <v>0.5</v>
      </c>
      <c r="B46" s="18">
        <v>0.5</v>
      </c>
      <c r="C46" s="19">
        <v>0.05</v>
      </c>
      <c r="D46" s="19">
        <v>0.1</v>
      </c>
      <c r="E46" s="19">
        <f t="shared" ref="E46:H46" si="44">E45-$G$31*X45</f>
        <v>0.145636058</v>
      </c>
      <c r="F46" s="19">
        <f t="shared" si="44"/>
        <v>0.1912721161</v>
      </c>
      <c r="G46" s="19">
        <f t="shared" si="44"/>
        <v>0.2449885307</v>
      </c>
      <c r="H46" s="19">
        <f t="shared" si="44"/>
        <v>0.2899770613</v>
      </c>
      <c r="I46" s="19">
        <f t="shared" si="2"/>
        <v>0.02640901451</v>
      </c>
      <c r="J46" s="19">
        <f t="shared" si="3"/>
        <v>0.5066018699</v>
      </c>
      <c r="K46" s="19">
        <f t="shared" si="4"/>
        <v>0.04124713266</v>
      </c>
      <c r="L46" s="19">
        <f t="shared" si="5"/>
        <v>0.5103103214</v>
      </c>
      <c r="M46" s="19">
        <f t="shared" ref="M46:P46" si="45">M45-$G$31*AB45</f>
        <v>0.1591891817</v>
      </c>
      <c r="N46" s="19">
        <f t="shared" si="45"/>
        <v>0.2074164923</v>
      </c>
      <c r="O46" s="19">
        <f t="shared" si="45"/>
        <v>0.2059231435</v>
      </c>
      <c r="P46" s="19">
        <f t="shared" si="45"/>
        <v>0.2537584261</v>
      </c>
      <c r="Q46" s="19">
        <f t="shared" si="7"/>
        <v>0.186492314</v>
      </c>
      <c r="R46" s="19">
        <f t="shared" si="8"/>
        <v>0.54648842</v>
      </c>
      <c r="S46" s="19">
        <f t="shared" si="9"/>
        <v>0.2338165936</v>
      </c>
      <c r="T46" s="19">
        <f t="shared" si="10"/>
        <v>0.558189288</v>
      </c>
      <c r="U46" s="19">
        <f t="shared" si="11"/>
        <v>0.001080586597</v>
      </c>
      <c r="V46" s="19">
        <f t="shared" si="12"/>
        <v>0.001692996617</v>
      </c>
      <c r="W46" s="21">
        <f t="shared" si="13"/>
        <v>0.002773583214</v>
      </c>
      <c r="X46" s="19">
        <f t="shared" si="14"/>
        <v>0.00005985427904</v>
      </c>
      <c r="Y46" s="19">
        <f t="shared" si="15"/>
        <v>0.0001197085581</v>
      </c>
      <c r="Z46" s="19">
        <f t="shared" si="16"/>
        <v>0.00007537792013</v>
      </c>
      <c r="AA46" s="19">
        <f t="shared" si="17"/>
        <v>0.0001507558403</v>
      </c>
      <c r="AB46" s="19">
        <f t="shared" si="18"/>
        <v>0.005836882074</v>
      </c>
      <c r="AC46" s="19">
        <f t="shared" si="19"/>
        <v>0.005879609501</v>
      </c>
      <c r="AD46" s="19">
        <f t="shared" si="20"/>
        <v>0.007269885499</v>
      </c>
      <c r="AE46" s="19">
        <f t="shared" si="21"/>
        <v>0.007323102867</v>
      </c>
    </row>
    <row r="47" ht="15.75" customHeight="1">
      <c r="A47" s="18">
        <v>0.5</v>
      </c>
      <c r="B47" s="18">
        <v>0.5</v>
      </c>
      <c r="C47" s="19">
        <v>0.05</v>
      </c>
      <c r="D47" s="19">
        <v>0.1</v>
      </c>
      <c r="E47" s="19">
        <f t="shared" ref="E47:H47" si="46">E46-$G$31*X46</f>
        <v>0.1455163495</v>
      </c>
      <c r="F47" s="19">
        <f t="shared" si="46"/>
        <v>0.191032699</v>
      </c>
      <c r="G47" s="19">
        <f t="shared" si="46"/>
        <v>0.2448377748</v>
      </c>
      <c r="H47" s="19">
        <f t="shared" si="46"/>
        <v>0.2896755496</v>
      </c>
      <c r="I47" s="19">
        <f t="shared" si="2"/>
        <v>0.02637908737</v>
      </c>
      <c r="J47" s="19">
        <f t="shared" si="3"/>
        <v>0.5065943895</v>
      </c>
      <c r="K47" s="19">
        <f t="shared" si="4"/>
        <v>0.0412094437</v>
      </c>
      <c r="L47" s="19">
        <f t="shared" si="5"/>
        <v>0.5103009032</v>
      </c>
      <c r="M47" s="19">
        <f t="shared" ref="M47:P47" si="47">M46-$G$31*AB46</f>
        <v>0.1475154176</v>
      </c>
      <c r="N47" s="19">
        <f t="shared" si="47"/>
        <v>0.1956572733</v>
      </c>
      <c r="O47" s="19">
        <f t="shared" si="47"/>
        <v>0.1913833725</v>
      </c>
      <c r="P47" s="19">
        <f t="shared" si="47"/>
        <v>0.2391122204</v>
      </c>
      <c r="Q47" s="19">
        <f t="shared" si="7"/>
        <v>0.1745745662</v>
      </c>
      <c r="R47" s="19">
        <f t="shared" si="8"/>
        <v>0.543533137</v>
      </c>
      <c r="S47" s="19">
        <f t="shared" si="9"/>
        <v>0.2189729248</v>
      </c>
      <c r="T47" s="19">
        <f t="shared" si="10"/>
        <v>0.5545255341</v>
      </c>
      <c r="U47" s="19">
        <f t="shared" si="11"/>
        <v>0.0009475670085</v>
      </c>
      <c r="V47" s="19">
        <f t="shared" si="12"/>
        <v>0.001486516932</v>
      </c>
      <c r="W47" s="21">
        <f t="shared" si="13"/>
        <v>0.002434083941</v>
      </c>
      <c r="X47" s="19">
        <f t="shared" si="14"/>
        <v>0.00005212940257</v>
      </c>
      <c r="Y47" s="19">
        <f t="shared" si="15"/>
        <v>0.0001042588051</v>
      </c>
      <c r="Z47" s="19">
        <f t="shared" si="16"/>
        <v>0.00006666240955</v>
      </c>
      <c r="AA47" s="19">
        <f t="shared" si="17"/>
        <v>0.0001333248191</v>
      </c>
      <c r="AB47" s="19">
        <f t="shared" si="18"/>
        <v>0.005471616131</v>
      </c>
      <c r="AC47" s="19">
        <f t="shared" si="19"/>
        <v>0.005511649382</v>
      </c>
      <c r="AD47" s="19">
        <f t="shared" si="20"/>
        <v>0.006823460288</v>
      </c>
      <c r="AE47" s="19">
        <f t="shared" si="21"/>
        <v>0.006873384349</v>
      </c>
    </row>
    <row r="48" ht="15.75" customHeight="1">
      <c r="A48" s="18">
        <v>0.5</v>
      </c>
      <c r="B48" s="18">
        <v>0.5</v>
      </c>
      <c r="C48" s="19">
        <v>0.05</v>
      </c>
      <c r="D48" s="19">
        <v>0.1</v>
      </c>
      <c r="E48" s="19">
        <f t="shared" ref="E48:H48" si="48">E47-$G$31*X47</f>
        <v>0.1454120907</v>
      </c>
      <c r="F48" s="19">
        <f t="shared" si="48"/>
        <v>0.1908241813</v>
      </c>
      <c r="G48" s="19">
        <f t="shared" si="48"/>
        <v>0.24470445</v>
      </c>
      <c r="H48" s="19">
        <f t="shared" si="48"/>
        <v>0.2894089</v>
      </c>
      <c r="I48" s="19">
        <f t="shared" si="2"/>
        <v>0.02635302267</v>
      </c>
      <c r="J48" s="19">
        <f t="shared" si="3"/>
        <v>0.5065878744</v>
      </c>
      <c r="K48" s="19">
        <f t="shared" si="4"/>
        <v>0.0411761125</v>
      </c>
      <c r="L48" s="19">
        <f t="shared" si="5"/>
        <v>0.5102925739</v>
      </c>
      <c r="M48" s="19">
        <f t="shared" ref="M48:P48" si="49">M47-$G$31*AB47</f>
        <v>0.1365721853</v>
      </c>
      <c r="N48" s="19">
        <f t="shared" si="49"/>
        <v>0.1846339746</v>
      </c>
      <c r="O48" s="19">
        <f t="shared" si="49"/>
        <v>0.177736452</v>
      </c>
      <c r="P48" s="19">
        <f t="shared" si="49"/>
        <v>0.2253654517</v>
      </c>
      <c r="Q48" s="19">
        <f t="shared" si="7"/>
        <v>0.1634031592</v>
      </c>
      <c r="R48" s="19">
        <f t="shared" si="8"/>
        <v>0.5407601368</v>
      </c>
      <c r="S48" s="19">
        <f t="shared" si="9"/>
        <v>0.2050414478</v>
      </c>
      <c r="T48" s="19">
        <f t="shared" si="10"/>
        <v>0.5510815231</v>
      </c>
      <c r="U48" s="19">
        <f t="shared" si="11"/>
        <v>0.0008306943766</v>
      </c>
      <c r="V48" s="19">
        <f t="shared" si="12"/>
        <v>0.001304661003</v>
      </c>
      <c r="W48" s="21">
        <f t="shared" si="13"/>
        <v>0.002135355379</v>
      </c>
      <c r="X48" s="19">
        <f t="shared" si="14"/>
        <v>0.00004534836107</v>
      </c>
      <c r="Y48" s="19">
        <f t="shared" si="15"/>
        <v>0.00009069672214</v>
      </c>
      <c r="Z48" s="19">
        <f t="shared" si="16"/>
        <v>0.00005895085788</v>
      </c>
      <c r="AA48" s="19">
        <f t="shared" si="17"/>
        <v>0.0001179017158</v>
      </c>
      <c r="AB48" s="19">
        <f t="shared" si="18"/>
        <v>0.00512784243</v>
      </c>
      <c r="AC48" s="19">
        <f t="shared" si="19"/>
        <v>0.005165342569</v>
      </c>
      <c r="AD48" s="19">
        <f t="shared" si="20"/>
        <v>0.0064017979</v>
      </c>
      <c r="AE48" s="19">
        <f t="shared" si="21"/>
        <v>0.006448614531</v>
      </c>
    </row>
    <row r="49" ht="15.75" customHeight="1">
      <c r="A49" s="18">
        <v>0.5</v>
      </c>
      <c r="B49" s="18">
        <v>0.5</v>
      </c>
      <c r="C49" s="19">
        <v>0.05</v>
      </c>
      <c r="D49" s="19">
        <v>0.1</v>
      </c>
      <c r="E49" s="19">
        <f t="shared" ref="E49:H49" si="50">E48-$G$31*X48</f>
        <v>0.145321394</v>
      </c>
      <c r="F49" s="19">
        <f t="shared" si="50"/>
        <v>0.1906427879</v>
      </c>
      <c r="G49" s="19">
        <f t="shared" si="50"/>
        <v>0.2445865483</v>
      </c>
      <c r="H49" s="19">
        <f t="shared" si="50"/>
        <v>0.2891730966</v>
      </c>
      <c r="I49" s="19">
        <f t="shared" si="2"/>
        <v>0.02633034849</v>
      </c>
      <c r="J49" s="19">
        <f t="shared" si="3"/>
        <v>0.5065822068</v>
      </c>
      <c r="K49" s="19">
        <f t="shared" si="4"/>
        <v>0.04114663707</v>
      </c>
      <c r="L49" s="19">
        <f t="shared" si="5"/>
        <v>0.5102852082</v>
      </c>
      <c r="M49" s="19">
        <f t="shared" ref="M49:P49" si="51">M48-$G$31*AB48</f>
        <v>0.1263165005</v>
      </c>
      <c r="N49" s="19">
        <f t="shared" si="51"/>
        <v>0.1743032894</v>
      </c>
      <c r="O49" s="19">
        <f t="shared" si="51"/>
        <v>0.1649328562</v>
      </c>
      <c r="P49" s="19">
        <f t="shared" si="51"/>
        <v>0.2124682226</v>
      </c>
      <c r="Q49" s="19">
        <f t="shared" si="7"/>
        <v>0.1529340819</v>
      </c>
      <c r="R49" s="19">
        <f t="shared" si="8"/>
        <v>0.5381591746</v>
      </c>
      <c r="S49" s="19">
        <f t="shared" si="9"/>
        <v>0.1919714415</v>
      </c>
      <c r="T49" s="19">
        <f t="shared" si="10"/>
        <v>0.5478460113</v>
      </c>
      <c r="U49" s="19">
        <f t="shared" si="11"/>
        <v>0.000728061302</v>
      </c>
      <c r="V49" s="19">
        <f t="shared" si="12"/>
        <v>0.001144620399</v>
      </c>
      <c r="W49" s="21">
        <f t="shared" si="13"/>
        <v>0.001872681701</v>
      </c>
      <c r="X49" s="19">
        <f t="shared" si="14"/>
        <v>0.0000394030977</v>
      </c>
      <c r="Y49" s="19">
        <f t="shared" si="15"/>
        <v>0.0000788061954</v>
      </c>
      <c r="Z49" s="19">
        <f t="shared" si="16"/>
        <v>0.00005213221044</v>
      </c>
      <c r="AA49" s="19">
        <f t="shared" si="17"/>
        <v>0.0001042644209</v>
      </c>
      <c r="AB49" s="19">
        <f t="shared" si="18"/>
        <v>0.004804541762</v>
      </c>
      <c r="AC49" s="19">
        <f t="shared" si="19"/>
        <v>0.004839661875</v>
      </c>
      <c r="AD49" s="19">
        <f t="shared" si="20"/>
        <v>0.006003998024</v>
      </c>
      <c r="AE49" s="19">
        <f t="shared" si="21"/>
        <v>0.006047885891</v>
      </c>
    </row>
    <row r="50" ht="15.75" customHeight="1">
      <c r="A50" s="18">
        <v>0.5</v>
      </c>
      <c r="B50" s="18">
        <v>0.5</v>
      </c>
      <c r="C50" s="19">
        <v>0.05</v>
      </c>
      <c r="D50" s="19">
        <v>0.1</v>
      </c>
      <c r="E50" s="19">
        <f t="shared" ref="E50:H50" si="52">E49-$G$31*X49</f>
        <v>0.1452425878</v>
      </c>
      <c r="F50" s="19">
        <f t="shared" si="52"/>
        <v>0.1904851755</v>
      </c>
      <c r="G50" s="19">
        <f t="shared" si="52"/>
        <v>0.2444822839</v>
      </c>
      <c r="H50" s="19">
        <f t="shared" si="52"/>
        <v>0.2889645677</v>
      </c>
      <c r="I50" s="19">
        <f t="shared" si="2"/>
        <v>0.02631064694</v>
      </c>
      <c r="J50" s="19">
        <f t="shared" si="3"/>
        <v>0.5065772823</v>
      </c>
      <c r="K50" s="19">
        <f t="shared" si="4"/>
        <v>0.04112057096</v>
      </c>
      <c r="L50" s="19">
        <f t="shared" si="5"/>
        <v>0.5102786944</v>
      </c>
      <c r="M50" s="19">
        <f t="shared" ref="M50:P50" si="53">M49-$G$31*AB49</f>
        <v>0.1167074169</v>
      </c>
      <c r="N50" s="19">
        <f t="shared" si="53"/>
        <v>0.1646239657</v>
      </c>
      <c r="O50" s="19">
        <f t="shared" si="53"/>
        <v>0.1529248601</v>
      </c>
      <c r="P50" s="19">
        <f t="shared" si="53"/>
        <v>0.2003724508</v>
      </c>
      <c r="Q50" s="19">
        <f t="shared" si="7"/>
        <v>0.1431254284</v>
      </c>
      <c r="R50" s="19">
        <f t="shared" si="8"/>
        <v>0.5357204005</v>
      </c>
      <c r="S50" s="19">
        <f t="shared" si="9"/>
        <v>0.1797140526</v>
      </c>
      <c r="T50" s="19">
        <f t="shared" si="10"/>
        <v>0.5448079806</v>
      </c>
      <c r="U50" s="19">
        <f t="shared" si="11"/>
        <v>0.0006379735072</v>
      </c>
      <c r="V50" s="19">
        <f t="shared" si="12"/>
        <v>0.001003877561</v>
      </c>
      <c r="W50" s="21">
        <f t="shared" si="13"/>
        <v>0.001641851068</v>
      </c>
      <c r="X50" s="19">
        <f t="shared" si="14"/>
        <v>0.00003419652649</v>
      </c>
      <c r="Y50" s="19">
        <f t="shared" si="15"/>
        <v>0.00006839305298</v>
      </c>
      <c r="Z50" s="19">
        <f t="shared" si="16"/>
        <v>0.00004610640023</v>
      </c>
      <c r="AA50" s="19">
        <f t="shared" si="17"/>
        <v>0.00009221280046</v>
      </c>
      <c r="AB50" s="19">
        <f t="shared" si="18"/>
        <v>0.004500697412</v>
      </c>
      <c r="AC50" s="19">
        <f t="shared" si="19"/>
        <v>0.004533582693</v>
      </c>
      <c r="AD50" s="19">
        <f t="shared" si="20"/>
        <v>0.005629102813</v>
      </c>
      <c r="AE50" s="19">
        <f t="shared" si="21"/>
        <v>0.005670233021</v>
      </c>
    </row>
    <row r="51" ht="15.75" customHeight="1">
      <c r="A51" s="18">
        <v>0.5</v>
      </c>
      <c r="B51" s="18">
        <v>0.5</v>
      </c>
      <c r="C51" s="19">
        <v>0.05</v>
      </c>
      <c r="D51" s="19">
        <v>0.1</v>
      </c>
      <c r="E51" s="19">
        <f t="shared" ref="E51:H51" si="54">E50-$G$31*X50</f>
        <v>0.1451741947</v>
      </c>
      <c r="F51" s="19">
        <f t="shared" si="54"/>
        <v>0.1903483894</v>
      </c>
      <c r="G51" s="19">
        <f t="shared" si="54"/>
        <v>0.2443900711</v>
      </c>
      <c r="H51" s="19">
        <f t="shared" si="54"/>
        <v>0.2887801421</v>
      </c>
      <c r="I51" s="19">
        <f t="shared" si="2"/>
        <v>0.02629354868</v>
      </c>
      <c r="J51" s="19">
        <f t="shared" si="3"/>
        <v>0.5065730085</v>
      </c>
      <c r="K51" s="19">
        <f t="shared" si="4"/>
        <v>0.04109751776</v>
      </c>
      <c r="L51" s="19">
        <f t="shared" si="5"/>
        <v>0.5102729336</v>
      </c>
      <c r="M51" s="19">
        <f t="shared" ref="M51:P51" si="55">M50-$G$31*AB50</f>
        <v>0.1077060221</v>
      </c>
      <c r="N51" s="19">
        <f t="shared" si="55"/>
        <v>0.1555568003</v>
      </c>
      <c r="O51" s="19">
        <f t="shared" si="55"/>
        <v>0.1416666545</v>
      </c>
      <c r="P51" s="19">
        <f t="shared" si="55"/>
        <v>0.1890319848</v>
      </c>
      <c r="Q51" s="19">
        <f t="shared" si="7"/>
        <v>0.1339373885</v>
      </c>
      <c r="R51" s="19">
        <f t="shared" si="8"/>
        <v>0.5334343798</v>
      </c>
      <c r="S51" s="19">
        <f t="shared" si="9"/>
        <v>0.1682224088</v>
      </c>
      <c r="T51" s="19">
        <f t="shared" si="10"/>
        <v>0.5419567052</v>
      </c>
      <c r="U51" s="19">
        <f t="shared" si="11"/>
        <v>0.000558928877</v>
      </c>
      <c r="V51" s="19">
        <f t="shared" si="12"/>
        <v>0.0008801825558</v>
      </c>
      <c r="W51" s="21">
        <f t="shared" si="13"/>
        <v>0.001439111433</v>
      </c>
      <c r="X51" s="19">
        <f t="shared" si="14"/>
        <v>0.00002964173467</v>
      </c>
      <c r="Y51" s="19">
        <f t="shared" si="15"/>
        <v>0.00005928346934</v>
      </c>
      <c r="Z51" s="19">
        <f t="shared" si="16"/>
        <v>0.00004078358126</v>
      </c>
      <c r="AA51" s="19">
        <f t="shared" si="17"/>
        <v>0.00008156716252</v>
      </c>
      <c r="AB51" s="19">
        <f t="shared" si="18"/>
        <v>0.004215305488</v>
      </c>
      <c r="AC51" s="19">
        <f t="shared" si="19"/>
        <v>0.004246093378</v>
      </c>
      <c r="AD51" s="19">
        <f t="shared" si="20"/>
        <v>0.005276118559</v>
      </c>
      <c r="AE51" s="19">
        <f t="shared" si="21"/>
        <v>0.005314654452</v>
      </c>
    </row>
    <row r="52" ht="15.75" customHeight="1">
      <c r="A52" s="18">
        <v>0.5</v>
      </c>
      <c r="B52" s="18">
        <v>0.5</v>
      </c>
      <c r="C52" s="19">
        <v>0.05</v>
      </c>
      <c r="D52" s="19">
        <v>0.1</v>
      </c>
      <c r="E52" s="19">
        <f t="shared" ref="E52:H52" si="56">E51-$G$31*X51</f>
        <v>0.1451149112</v>
      </c>
      <c r="F52" s="19">
        <f t="shared" si="56"/>
        <v>0.1902298225</v>
      </c>
      <c r="G52" s="19">
        <f t="shared" si="56"/>
        <v>0.2443085039</v>
      </c>
      <c r="H52" s="19">
        <f t="shared" si="56"/>
        <v>0.2886170078</v>
      </c>
      <c r="I52" s="19">
        <f t="shared" si="2"/>
        <v>0.02627872781</v>
      </c>
      <c r="J52" s="19">
        <f t="shared" si="3"/>
        <v>0.5065693039</v>
      </c>
      <c r="K52" s="19">
        <f t="shared" si="4"/>
        <v>0.04107712597</v>
      </c>
      <c r="L52" s="19">
        <f t="shared" si="5"/>
        <v>0.5102678378</v>
      </c>
      <c r="M52" s="19">
        <f t="shared" ref="M52:P52" si="57">M51-$G$31*AB51</f>
        <v>0.09927541113</v>
      </c>
      <c r="N52" s="19">
        <f t="shared" si="57"/>
        <v>0.1470646136</v>
      </c>
      <c r="O52" s="19">
        <f t="shared" si="57"/>
        <v>0.1311144174</v>
      </c>
      <c r="P52" s="19">
        <f t="shared" si="57"/>
        <v>0.1784026759</v>
      </c>
      <c r="Q52" s="19">
        <f t="shared" si="7"/>
        <v>0.1253322183</v>
      </c>
      <c r="R52" s="19">
        <f t="shared" si="8"/>
        <v>0.5312921035</v>
      </c>
      <c r="S52" s="19">
        <f t="shared" si="9"/>
        <v>0.1574516868</v>
      </c>
      <c r="T52" s="19">
        <f t="shared" si="10"/>
        <v>0.5392818022</v>
      </c>
      <c r="U52" s="19">
        <f t="shared" si="11"/>
        <v>0.0004895978706</v>
      </c>
      <c r="V52" s="19">
        <f t="shared" si="12"/>
        <v>0.0007715299911</v>
      </c>
      <c r="W52" s="21">
        <f t="shared" si="13"/>
        <v>0.001261127862</v>
      </c>
      <c r="X52" s="19">
        <f t="shared" si="14"/>
        <v>0.0000256611628</v>
      </c>
      <c r="Y52" s="19">
        <f t="shared" si="15"/>
        <v>0.0000513223256</v>
      </c>
      <c r="Z52" s="19">
        <f t="shared" si="16"/>
        <v>0.00003608333236</v>
      </c>
      <c r="AA52" s="19">
        <f t="shared" si="17"/>
        <v>0.00007216666473</v>
      </c>
      <c r="AB52" s="19">
        <f t="shared" si="18"/>
        <v>0.003947382934</v>
      </c>
      <c r="AC52" s="19">
        <f t="shared" si="19"/>
        <v>0.003976203333</v>
      </c>
      <c r="AD52" s="19">
        <f t="shared" si="20"/>
        <v>0.004944033515</v>
      </c>
      <c r="AE52" s="19">
        <f t="shared" si="21"/>
        <v>0.0049801306</v>
      </c>
    </row>
    <row r="53" ht="15.75" customHeight="1">
      <c r="A53" s="18">
        <v>0.5</v>
      </c>
      <c r="B53" s="18">
        <v>0.5</v>
      </c>
      <c r="C53" s="19">
        <v>0.05</v>
      </c>
      <c r="D53" s="19">
        <v>0.1</v>
      </c>
      <c r="E53" s="19">
        <f t="shared" ref="E53:H53" si="58">E52-$G$31*X52</f>
        <v>0.1450635889</v>
      </c>
      <c r="F53" s="19">
        <f t="shared" si="58"/>
        <v>0.1901271778</v>
      </c>
      <c r="G53" s="19">
        <f t="shared" si="58"/>
        <v>0.2442363372</v>
      </c>
      <c r="H53" s="19">
        <f t="shared" si="58"/>
        <v>0.2884726745</v>
      </c>
      <c r="I53" s="19">
        <f t="shared" si="2"/>
        <v>0.02626589723</v>
      </c>
      <c r="J53" s="19">
        <f t="shared" si="3"/>
        <v>0.5065660968</v>
      </c>
      <c r="K53" s="19">
        <f t="shared" si="4"/>
        <v>0.04105908431</v>
      </c>
      <c r="L53" s="19">
        <f t="shared" si="5"/>
        <v>0.5102633292</v>
      </c>
      <c r="M53" s="19">
        <f t="shared" ref="M53:P53" si="59">M52-$G$31*AB52</f>
        <v>0.09138064527</v>
      </c>
      <c r="N53" s="19">
        <f t="shared" si="59"/>
        <v>0.1391122069</v>
      </c>
      <c r="O53" s="19">
        <f t="shared" si="59"/>
        <v>0.1212263503</v>
      </c>
      <c r="P53" s="19">
        <f t="shared" si="59"/>
        <v>0.1684424147</v>
      </c>
      <c r="Q53" s="19">
        <f t="shared" si="7"/>
        <v>0.1172741946</v>
      </c>
      <c r="R53" s="19">
        <f t="shared" si="8"/>
        <v>0.5292849927</v>
      </c>
      <c r="S53" s="19">
        <f t="shared" si="9"/>
        <v>0.1473591464</v>
      </c>
      <c r="T53" s="19">
        <f t="shared" si="10"/>
        <v>0.5367732673</v>
      </c>
      <c r="U53" s="19">
        <f t="shared" si="11"/>
        <v>0.0004288053995</v>
      </c>
      <c r="V53" s="19">
        <f t="shared" si="12"/>
        <v>0.0006761365921</v>
      </c>
      <c r="W53" s="21">
        <f t="shared" si="13"/>
        <v>0.001104941992</v>
      </c>
      <c r="X53" s="19">
        <f t="shared" si="14"/>
        <v>0.00002218578965</v>
      </c>
      <c r="Y53" s="19">
        <f t="shared" si="15"/>
        <v>0.00004437157929</v>
      </c>
      <c r="Z53" s="19">
        <f t="shared" si="16"/>
        <v>0.00003193385983</v>
      </c>
      <c r="AA53" s="19">
        <f t="shared" si="17"/>
        <v>0.00006386771966</v>
      </c>
      <c r="AB53" s="19">
        <f t="shared" si="18"/>
        <v>0.003695973644</v>
      </c>
      <c r="AC53" s="19">
        <f t="shared" si="19"/>
        <v>0.003722949144</v>
      </c>
      <c r="AD53" s="19">
        <f t="shared" si="20"/>
        <v>0.004631832347</v>
      </c>
      <c r="AE53" s="19">
        <f t="shared" si="21"/>
        <v>0.004665638322</v>
      </c>
    </row>
    <row r="54" ht="15.75" customHeight="1">
      <c r="A54" s="18">
        <v>0.5</v>
      </c>
      <c r="B54" s="18">
        <v>0.5</v>
      </c>
      <c r="C54" s="19">
        <v>0.05</v>
      </c>
      <c r="D54" s="19">
        <v>0.1</v>
      </c>
      <c r="E54" s="19">
        <f t="shared" ref="E54:H54" si="60">E53-$G$31*X53</f>
        <v>0.1450192173</v>
      </c>
      <c r="F54" s="19">
        <f t="shared" si="60"/>
        <v>0.1900384347</v>
      </c>
      <c r="G54" s="19">
        <f t="shared" si="60"/>
        <v>0.2441724695</v>
      </c>
      <c r="H54" s="19">
        <f t="shared" si="60"/>
        <v>0.288344939</v>
      </c>
      <c r="I54" s="19">
        <f t="shared" si="2"/>
        <v>0.02625480433</v>
      </c>
      <c r="J54" s="19">
        <f t="shared" si="3"/>
        <v>0.5065633241</v>
      </c>
      <c r="K54" s="19">
        <f t="shared" si="4"/>
        <v>0.04104311738</v>
      </c>
      <c r="L54" s="19">
        <f t="shared" si="5"/>
        <v>0.5102593392</v>
      </c>
      <c r="M54" s="19">
        <f t="shared" ref="M54:P54" si="61">M53-$G$31*AB53</f>
        <v>0.08398869798</v>
      </c>
      <c r="N54" s="19">
        <f t="shared" si="61"/>
        <v>0.1316663086</v>
      </c>
      <c r="O54" s="19">
        <f t="shared" si="61"/>
        <v>0.1119626857</v>
      </c>
      <c r="P54" s="19">
        <f t="shared" si="61"/>
        <v>0.159111138</v>
      </c>
      <c r="Q54" s="19">
        <f t="shared" si="7"/>
        <v>0.1097295577</v>
      </c>
      <c r="R54" s="19">
        <f t="shared" si="8"/>
        <v>0.5274048974</v>
      </c>
      <c r="S54" s="19">
        <f t="shared" si="9"/>
        <v>0.1379041344</v>
      </c>
      <c r="T54" s="19">
        <f t="shared" si="10"/>
        <v>0.5344214998</v>
      </c>
      <c r="U54" s="19">
        <f t="shared" si="11"/>
        <v>0.0003755141999</v>
      </c>
      <c r="V54" s="19">
        <f t="shared" si="12"/>
        <v>0.0005924198251</v>
      </c>
      <c r="W54" s="21">
        <f t="shared" si="13"/>
        <v>0.000967934025</v>
      </c>
      <c r="X54" s="19">
        <f t="shared" si="14"/>
        <v>0.0000191543412</v>
      </c>
      <c r="Y54" s="19">
        <f t="shared" si="15"/>
        <v>0.0000383086824</v>
      </c>
      <c r="Z54" s="19">
        <f t="shared" si="16"/>
        <v>0.00002827121905</v>
      </c>
      <c r="AA54" s="19">
        <f t="shared" si="17"/>
        <v>0.00005654243811</v>
      </c>
      <c r="AB54" s="19">
        <f t="shared" si="18"/>
        <v>0.003460152963</v>
      </c>
      <c r="AC54" s="19">
        <f t="shared" si="19"/>
        <v>0.003485399121</v>
      </c>
      <c r="AD54" s="19">
        <f t="shared" si="20"/>
        <v>0.004338507685</v>
      </c>
      <c r="AE54" s="19">
        <f t="shared" si="21"/>
        <v>0.004370162543</v>
      </c>
    </row>
    <row r="55" ht="15.75" customHeight="1">
      <c r="A55" s="18">
        <v>0.5</v>
      </c>
      <c r="B55" s="18">
        <v>0.5</v>
      </c>
      <c r="C55" s="19">
        <v>0.05</v>
      </c>
      <c r="D55" s="19">
        <v>0.1</v>
      </c>
      <c r="E55" s="19">
        <f t="shared" ref="E55:H55" si="62">E54-$G$31*X54</f>
        <v>0.1449809086</v>
      </c>
      <c r="F55" s="19">
        <f t="shared" si="62"/>
        <v>0.1899618173</v>
      </c>
      <c r="G55" s="19">
        <f t="shared" si="62"/>
        <v>0.2441159271</v>
      </c>
      <c r="H55" s="19">
        <f t="shared" si="62"/>
        <v>0.2882318541</v>
      </c>
      <c r="I55" s="19">
        <f t="shared" si="2"/>
        <v>0.02624522716</v>
      </c>
      <c r="J55" s="19">
        <f t="shared" si="3"/>
        <v>0.5065609302</v>
      </c>
      <c r="K55" s="19">
        <f t="shared" si="4"/>
        <v>0.04102898177</v>
      </c>
      <c r="L55" s="19">
        <f t="shared" si="5"/>
        <v>0.5102558068</v>
      </c>
      <c r="M55" s="19">
        <f t="shared" ref="M55:P55" si="63">M54-$G$31*AB54</f>
        <v>0.07706839205</v>
      </c>
      <c r="N55" s="19">
        <f t="shared" si="63"/>
        <v>0.1246955104</v>
      </c>
      <c r="O55" s="19">
        <f t="shared" si="63"/>
        <v>0.1032856703</v>
      </c>
      <c r="P55" s="19">
        <f t="shared" si="63"/>
        <v>0.150370813</v>
      </c>
      <c r="Q55" s="19">
        <f t="shared" si="7"/>
        <v>0.1026664446</v>
      </c>
      <c r="R55" s="19">
        <f t="shared" si="8"/>
        <v>0.5256440902</v>
      </c>
      <c r="S55" s="19">
        <f t="shared" si="9"/>
        <v>0.1290480657</v>
      </c>
      <c r="T55" s="19">
        <f t="shared" si="10"/>
        <v>0.5322173182</v>
      </c>
      <c r="U55" s="19">
        <f t="shared" si="11"/>
        <v>0.000328809681</v>
      </c>
      <c r="V55" s="19">
        <f t="shared" si="12"/>
        <v>0.0005189777948</v>
      </c>
      <c r="W55" s="21">
        <f t="shared" si="13"/>
        <v>0.0008477874758</v>
      </c>
      <c r="X55" s="19">
        <f t="shared" si="14"/>
        <v>0.00001651253697</v>
      </c>
      <c r="Y55" s="19">
        <f t="shared" si="15"/>
        <v>0.00003302507394</v>
      </c>
      <c r="Z55" s="19">
        <f t="shared" si="16"/>
        <v>0.00002503856949</v>
      </c>
      <c r="AA55" s="19">
        <f t="shared" si="17"/>
        <v>0.00005007713898</v>
      </c>
      <c r="AB55" s="19">
        <f t="shared" si="18"/>
        <v>0.003239030877</v>
      </c>
      <c r="AC55" s="19">
        <f t="shared" si="19"/>
        <v>0.003262656503</v>
      </c>
      <c r="AD55" s="19">
        <f t="shared" si="20"/>
        <v>0.004063069193</v>
      </c>
      <c r="AE55" s="19">
        <f t="shared" si="21"/>
        <v>0.004092705389</v>
      </c>
    </row>
    <row r="56" ht="15.75" customHeight="1">
      <c r="A56" s="18">
        <v>0.5</v>
      </c>
      <c r="B56" s="18">
        <v>0.5</v>
      </c>
      <c r="C56" s="19">
        <v>0.05</v>
      </c>
      <c r="D56" s="19">
        <v>0.1</v>
      </c>
      <c r="E56" s="19">
        <f t="shared" ref="E56:H56" si="64">E55-$G$31*X55</f>
        <v>0.1449478836</v>
      </c>
      <c r="F56" s="19">
        <f t="shared" si="64"/>
        <v>0.1898957671</v>
      </c>
      <c r="G56" s="19">
        <f t="shared" si="64"/>
        <v>0.2440658499</v>
      </c>
      <c r="H56" s="19">
        <f t="shared" si="64"/>
        <v>0.2881316999</v>
      </c>
      <c r="I56" s="19">
        <f t="shared" si="2"/>
        <v>0.02623697089</v>
      </c>
      <c r="J56" s="19">
        <f t="shared" si="3"/>
        <v>0.5065588665</v>
      </c>
      <c r="K56" s="19">
        <f t="shared" si="4"/>
        <v>0.04101646248</v>
      </c>
      <c r="L56" s="19">
        <f t="shared" si="5"/>
        <v>0.5102526783</v>
      </c>
      <c r="M56" s="19">
        <f t="shared" ref="M56:P56" si="65">M55-$G$31*AB55</f>
        <v>0.0705903303</v>
      </c>
      <c r="N56" s="19">
        <f t="shared" si="65"/>
        <v>0.1181701974</v>
      </c>
      <c r="O56" s="19">
        <f t="shared" si="65"/>
        <v>0.0951595319</v>
      </c>
      <c r="P56" s="19">
        <f t="shared" si="65"/>
        <v>0.1421854022</v>
      </c>
      <c r="Q56" s="19">
        <f t="shared" si="7"/>
        <v>0.09605481739</v>
      </c>
      <c r="R56" s="19">
        <f t="shared" si="8"/>
        <v>0.5239952578</v>
      </c>
      <c r="S56" s="19">
        <f t="shared" si="9"/>
        <v>0.1207543869</v>
      </c>
      <c r="T56" s="19">
        <f t="shared" si="10"/>
        <v>0.5301519669</v>
      </c>
      <c r="U56" s="19">
        <f t="shared" si="11"/>
        <v>0.0002878861978</v>
      </c>
      <c r="V56" s="19">
        <f t="shared" si="12"/>
        <v>0.0004545705542</v>
      </c>
      <c r="W56" s="21">
        <f t="shared" si="13"/>
        <v>0.000742456752</v>
      </c>
      <c r="X56" s="19">
        <f t="shared" si="14"/>
        <v>0.00001421238204</v>
      </c>
      <c r="Y56" s="19">
        <f t="shared" si="15"/>
        <v>0.00002842476408</v>
      </c>
      <c r="Z56" s="19">
        <f t="shared" si="16"/>
        <v>0.00002218547194</v>
      </c>
      <c r="AA56" s="19">
        <f t="shared" si="17"/>
        <v>0.00004437094389</v>
      </c>
      <c r="AB56" s="19">
        <f t="shared" si="18"/>
        <v>0.003031754125</v>
      </c>
      <c r="AC56" s="19">
        <f t="shared" si="19"/>
        <v>0.003053861584</v>
      </c>
      <c r="AD56" s="19">
        <f t="shared" si="20"/>
        <v>0.003804550554</v>
      </c>
      <c r="AE56" s="19">
        <f t="shared" si="21"/>
        <v>0.003832293221</v>
      </c>
    </row>
    <row r="57" ht="15.75" customHeight="1">
      <c r="A57" s="18">
        <v>0.5</v>
      </c>
      <c r="B57" s="18">
        <v>0.5</v>
      </c>
      <c r="C57" s="19">
        <v>0.05</v>
      </c>
      <c r="D57" s="19">
        <v>0.1</v>
      </c>
      <c r="E57" s="19">
        <f t="shared" ref="E57:H57" si="66">E56-$G$31*X56</f>
        <v>0.1449194588</v>
      </c>
      <c r="F57" s="19">
        <f t="shared" si="66"/>
        <v>0.1898389176</v>
      </c>
      <c r="G57" s="19">
        <f t="shared" si="66"/>
        <v>0.244021479</v>
      </c>
      <c r="H57" s="19">
        <f t="shared" si="66"/>
        <v>0.288042958</v>
      </c>
      <c r="I57" s="19">
        <f t="shared" si="2"/>
        <v>0.0262298647</v>
      </c>
      <c r="J57" s="19">
        <f t="shared" si="3"/>
        <v>0.5065570902</v>
      </c>
      <c r="K57" s="19">
        <f t="shared" si="4"/>
        <v>0.04100536975</v>
      </c>
      <c r="L57" s="19">
        <f t="shared" si="5"/>
        <v>0.5102499063</v>
      </c>
      <c r="M57" s="19">
        <f t="shared" ref="M57:P57" si="67">M56-$G$31*AB56</f>
        <v>0.06452682205</v>
      </c>
      <c r="N57" s="19">
        <f t="shared" si="67"/>
        <v>0.1120624742</v>
      </c>
      <c r="O57" s="19">
        <f t="shared" si="67"/>
        <v>0.08755043079</v>
      </c>
      <c r="P57" s="19">
        <f t="shared" si="67"/>
        <v>0.1345208157</v>
      </c>
      <c r="Q57" s="19">
        <f t="shared" si="7"/>
        <v>0.08986638617</v>
      </c>
      <c r="R57" s="19">
        <f t="shared" si="8"/>
        <v>0.5224514888</v>
      </c>
      <c r="S57" s="19">
        <f t="shared" si="9"/>
        <v>0.1129885251</v>
      </c>
      <c r="T57" s="19">
        <f t="shared" si="10"/>
        <v>0.5282171184</v>
      </c>
      <c r="U57" s="19">
        <f t="shared" si="11"/>
        <v>0.0002520346743</v>
      </c>
      <c r="V57" s="19">
        <f t="shared" si="12"/>
        <v>0.0003981028851</v>
      </c>
      <c r="W57" s="21">
        <f t="shared" si="13"/>
        <v>0.0006501375594</v>
      </c>
      <c r="X57" s="19">
        <f t="shared" si="14"/>
        <v>0.00001221150952</v>
      </c>
      <c r="Y57" s="19">
        <f t="shared" si="15"/>
        <v>0.00002442301903</v>
      </c>
      <c r="Z57" s="19">
        <f t="shared" si="16"/>
        <v>0.00001966723375</v>
      </c>
      <c r="AA57" s="19">
        <f t="shared" si="17"/>
        <v>0.00003933446749</v>
      </c>
      <c r="AB57" s="19">
        <f t="shared" si="18"/>
        <v>0.002837507447</v>
      </c>
      <c r="AC57" s="19">
        <f t="shared" si="19"/>
        <v>0.002858192959</v>
      </c>
      <c r="AD57" s="19">
        <f t="shared" si="20"/>
        <v>0.003562014715</v>
      </c>
      <c r="AE57" s="19">
        <f t="shared" si="21"/>
        <v>0.003587981906</v>
      </c>
    </row>
    <row r="58" ht="15.75" customHeight="1">
      <c r="A58" s="18">
        <v>0.5</v>
      </c>
      <c r="B58" s="18">
        <v>0.5</v>
      </c>
      <c r="C58" s="19">
        <v>0.05</v>
      </c>
      <c r="D58" s="19">
        <v>0.1</v>
      </c>
      <c r="E58" s="19">
        <f t="shared" ref="E58:H58" si="68">E57-$G$31*X57</f>
        <v>0.1448950358</v>
      </c>
      <c r="F58" s="19">
        <f t="shared" si="68"/>
        <v>0.1897900716</v>
      </c>
      <c r="G58" s="19">
        <f t="shared" si="68"/>
        <v>0.2439821445</v>
      </c>
      <c r="H58" s="19">
        <f t="shared" si="68"/>
        <v>0.287964289</v>
      </c>
      <c r="I58" s="19">
        <f t="shared" si="2"/>
        <v>0.02622375895</v>
      </c>
      <c r="J58" s="19">
        <f t="shared" si="3"/>
        <v>0.5065555641</v>
      </c>
      <c r="K58" s="19">
        <f t="shared" si="4"/>
        <v>0.04099553613</v>
      </c>
      <c r="L58" s="19">
        <f t="shared" si="5"/>
        <v>0.5102474489</v>
      </c>
      <c r="M58" s="19">
        <f t="shared" ref="M58:P58" si="69">M57-$G$31*AB57</f>
        <v>0.05885180715</v>
      </c>
      <c r="N58" s="19">
        <f t="shared" si="69"/>
        <v>0.1063460883</v>
      </c>
      <c r="O58" s="19">
        <f t="shared" si="69"/>
        <v>0.08042640136</v>
      </c>
      <c r="P58" s="19">
        <f t="shared" si="69"/>
        <v>0.1273448519</v>
      </c>
      <c r="Q58" s="19">
        <f t="shared" si="7"/>
        <v>0.08407453061</v>
      </c>
      <c r="R58" s="19">
        <f t="shared" si="8"/>
        <v>0.5210062605</v>
      </c>
      <c r="S58" s="19">
        <f t="shared" si="9"/>
        <v>0.1057178269</v>
      </c>
      <c r="T58" s="19">
        <f t="shared" si="10"/>
        <v>0.526404869</v>
      </c>
      <c r="U58" s="19">
        <f t="shared" si="11"/>
        <v>0.0002206314901</v>
      </c>
      <c r="V58" s="19">
        <f t="shared" si="12"/>
        <v>0.0003486085536</v>
      </c>
      <c r="W58" s="21">
        <f t="shared" si="13"/>
        <v>0.0005692400437</v>
      </c>
      <c r="X58" s="19">
        <f t="shared" si="14"/>
        <v>0.00001047257553</v>
      </c>
      <c r="Y58" s="19">
        <f t="shared" si="15"/>
        <v>0.00002094515107</v>
      </c>
      <c r="Z58" s="19">
        <f t="shared" si="16"/>
        <v>0.00001744430428</v>
      </c>
      <c r="AA58" s="19">
        <f t="shared" si="17"/>
        <v>0.00003488860856</v>
      </c>
      <c r="AB58" s="19">
        <f t="shared" si="18"/>
        <v>0.002655514126</v>
      </c>
      <c r="AC58" s="19">
        <f t="shared" si="19"/>
        <v>0.002674868079</v>
      </c>
      <c r="AD58" s="19">
        <f t="shared" si="20"/>
        <v>0.003334557678</v>
      </c>
      <c r="AE58" s="19">
        <f t="shared" si="21"/>
        <v>0.003358860644</v>
      </c>
    </row>
    <row r="59" ht="15.75" customHeight="1">
      <c r="A59" s="18">
        <v>0.5</v>
      </c>
      <c r="B59" s="18">
        <v>0.5</v>
      </c>
      <c r="C59" s="19">
        <v>0.05</v>
      </c>
      <c r="D59" s="19">
        <v>0.1</v>
      </c>
      <c r="E59" s="19">
        <f t="shared" ref="E59:H59" si="70">E58-$G$31*X58</f>
        <v>0.1448740906</v>
      </c>
      <c r="F59" s="19">
        <f t="shared" si="70"/>
        <v>0.1897481813</v>
      </c>
      <c r="G59" s="19">
        <f t="shared" si="70"/>
        <v>0.2439472559</v>
      </c>
      <c r="H59" s="19">
        <f t="shared" si="70"/>
        <v>0.2878945118</v>
      </c>
      <c r="I59" s="19">
        <f t="shared" si="2"/>
        <v>0.02621852266</v>
      </c>
      <c r="J59" s="19">
        <f t="shared" si="3"/>
        <v>0.5065542552</v>
      </c>
      <c r="K59" s="19">
        <f t="shared" si="4"/>
        <v>0.04098681398</v>
      </c>
      <c r="L59" s="19">
        <f t="shared" si="5"/>
        <v>0.5102452693</v>
      </c>
      <c r="M59" s="19">
        <f t="shared" ref="M59:P59" si="71">M58-$G$31*AB58</f>
        <v>0.0535407789</v>
      </c>
      <c r="N59" s="19">
        <f t="shared" si="71"/>
        <v>0.1009963521</v>
      </c>
      <c r="O59" s="19">
        <f t="shared" si="71"/>
        <v>0.073757286</v>
      </c>
      <c r="P59" s="19">
        <f t="shared" si="71"/>
        <v>0.1206271306</v>
      </c>
      <c r="Q59" s="19">
        <f t="shared" si="7"/>
        <v>0.07865422026</v>
      </c>
      <c r="R59" s="19">
        <f t="shared" si="8"/>
        <v>0.519653424</v>
      </c>
      <c r="S59" s="19">
        <f t="shared" si="9"/>
        <v>0.09891148983</v>
      </c>
      <c r="T59" s="19">
        <f t="shared" si="10"/>
        <v>0.5247077318</v>
      </c>
      <c r="U59" s="19">
        <f t="shared" si="11"/>
        <v>0.0001931285369</v>
      </c>
      <c r="V59" s="19">
        <f t="shared" si="12"/>
        <v>0.0003052360046</v>
      </c>
      <c r="W59" s="21">
        <f t="shared" si="13"/>
        <v>0.0004983645415</v>
      </c>
      <c r="X59" s="19">
        <f t="shared" si="14"/>
        <v>0.000008962706705</v>
      </c>
      <c r="Y59" s="19">
        <f t="shared" si="15"/>
        <v>0.00001792541341</v>
      </c>
      <c r="Z59" s="19">
        <f t="shared" si="16"/>
        <v>0.00001548172144</v>
      </c>
      <c r="AA59" s="19">
        <f t="shared" si="17"/>
        <v>0.00003096344287</v>
      </c>
      <c r="AB59" s="19">
        <f t="shared" si="18"/>
        <v>0.002485035993</v>
      </c>
      <c r="AC59" s="19">
        <f t="shared" si="19"/>
        <v>0.00250314324</v>
      </c>
      <c r="AD59" s="19">
        <f t="shared" si="20"/>
        <v>0.003121311116</v>
      </c>
      <c r="AE59" s="19">
        <f t="shared" si="21"/>
        <v>0.00314405459</v>
      </c>
    </row>
    <row r="60" ht="15.75" customHeight="1">
      <c r="A60" s="18">
        <v>0.5</v>
      </c>
      <c r="B60" s="18">
        <v>0.5</v>
      </c>
      <c r="C60" s="19">
        <v>0.05</v>
      </c>
      <c r="D60" s="19">
        <v>0.1</v>
      </c>
      <c r="E60" s="19">
        <f t="shared" ref="E60:H60" si="72">E59-$G$31*X59</f>
        <v>0.1448561652</v>
      </c>
      <c r="F60" s="19">
        <f t="shared" si="72"/>
        <v>0.1897123305</v>
      </c>
      <c r="G60" s="19">
        <f t="shared" si="72"/>
        <v>0.2439162925</v>
      </c>
      <c r="H60" s="19">
        <f t="shared" si="72"/>
        <v>0.2878325849</v>
      </c>
      <c r="I60" s="19">
        <f t="shared" si="2"/>
        <v>0.02621404131</v>
      </c>
      <c r="J60" s="19">
        <f t="shared" si="3"/>
        <v>0.5065531351</v>
      </c>
      <c r="K60" s="19">
        <f t="shared" si="4"/>
        <v>0.04097907312</v>
      </c>
      <c r="L60" s="19">
        <f t="shared" si="5"/>
        <v>0.5102433349</v>
      </c>
      <c r="M60" s="19">
        <f t="shared" ref="M60:P60" si="73">M59-$G$31*AB59</f>
        <v>0.04857070692</v>
      </c>
      <c r="N60" s="19">
        <f t="shared" si="73"/>
        <v>0.09599006563</v>
      </c>
      <c r="O60" s="19">
        <f t="shared" si="73"/>
        <v>0.06751466377</v>
      </c>
      <c r="P60" s="19">
        <f t="shared" si="73"/>
        <v>0.1143390215</v>
      </c>
      <c r="Q60" s="19">
        <f t="shared" si="7"/>
        <v>0.07358193506</v>
      </c>
      <c r="R60" s="19">
        <f t="shared" si="8"/>
        <v>0.5183871884</v>
      </c>
      <c r="S60" s="19">
        <f t="shared" si="9"/>
        <v>0.09254048821</v>
      </c>
      <c r="T60" s="19">
        <f t="shared" si="10"/>
        <v>0.5231186259</v>
      </c>
      <c r="U60" s="19">
        <f t="shared" si="11"/>
        <v>0.000169044348</v>
      </c>
      <c r="V60" s="19">
        <f t="shared" si="12"/>
        <v>0.000267235432</v>
      </c>
      <c r="W60" s="21">
        <f t="shared" si="13"/>
        <v>0.00043627978</v>
      </c>
      <c r="X60" s="19">
        <f t="shared" si="14"/>
        <v>0.000007652998703</v>
      </c>
      <c r="Y60" s="19">
        <f t="shared" si="15"/>
        <v>0.00001530599741</v>
      </c>
      <c r="Z60" s="19">
        <f t="shared" si="16"/>
        <v>0.00001374860792</v>
      </c>
      <c r="AA60" s="19">
        <f t="shared" si="17"/>
        <v>0.00002749721584</v>
      </c>
      <c r="AB60" s="19">
        <f t="shared" si="18"/>
        <v>0.00232537299</v>
      </c>
      <c r="AC60" s="19">
        <f t="shared" si="19"/>
        <v>0.00234231315</v>
      </c>
      <c r="AD60" s="19">
        <f t="shared" si="20"/>
        <v>0.00292144402</v>
      </c>
      <c r="AE60" s="19">
        <f t="shared" si="21"/>
        <v>0.00294272651</v>
      </c>
    </row>
    <row r="61" ht="15.75" customHeight="1">
      <c r="A61" s="18">
        <v>0.5</v>
      </c>
      <c r="B61" s="18">
        <v>0.5</v>
      </c>
      <c r="C61" s="19">
        <v>0.05</v>
      </c>
      <c r="D61" s="19">
        <v>0.1</v>
      </c>
      <c r="E61" s="19">
        <f t="shared" ref="E61:H61" si="74">E60-$G$31*X60</f>
        <v>0.1448408592</v>
      </c>
      <c r="F61" s="19">
        <f t="shared" si="74"/>
        <v>0.1896817185</v>
      </c>
      <c r="G61" s="19">
        <f t="shared" si="74"/>
        <v>0.2438887953</v>
      </c>
      <c r="H61" s="19">
        <f t="shared" si="74"/>
        <v>0.2877775905</v>
      </c>
      <c r="I61" s="19">
        <f t="shared" si="2"/>
        <v>0.02621021481</v>
      </c>
      <c r="J61" s="19">
        <f t="shared" si="3"/>
        <v>0.5065521786</v>
      </c>
      <c r="K61" s="19">
        <f t="shared" si="4"/>
        <v>0.04097219881</v>
      </c>
      <c r="L61" s="19">
        <f t="shared" si="5"/>
        <v>0.510241617</v>
      </c>
      <c r="M61" s="19">
        <f t="shared" ref="M61:P61" si="75">M60-$G$31*AB60</f>
        <v>0.04391996094</v>
      </c>
      <c r="N61" s="19">
        <f t="shared" si="75"/>
        <v>0.09130543933</v>
      </c>
      <c r="O61" s="19">
        <f t="shared" si="75"/>
        <v>0.06167177573</v>
      </c>
      <c r="P61" s="19">
        <f t="shared" si="75"/>
        <v>0.1084535684</v>
      </c>
      <c r="Q61" s="19">
        <f t="shared" si="7"/>
        <v>0.0688355869</v>
      </c>
      <c r="R61" s="19">
        <f t="shared" si="8"/>
        <v>0.5172021048</v>
      </c>
      <c r="S61" s="19">
        <f t="shared" si="9"/>
        <v>0.08657749648</v>
      </c>
      <c r="T61" s="19">
        <f t="shared" si="10"/>
        <v>0.5216308643</v>
      </c>
      <c r="U61" s="19">
        <f t="shared" si="11"/>
        <v>0.000147956205</v>
      </c>
      <c r="V61" s="19">
        <f t="shared" si="12"/>
        <v>0.000233947146</v>
      </c>
      <c r="W61" s="21">
        <f t="shared" si="13"/>
        <v>0.0003819033509</v>
      </c>
      <c r="X61" s="19">
        <f t="shared" si="14"/>
        <v>0.000006518063654</v>
      </c>
      <c r="Y61" s="19">
        <f t="shared" si="15"/>
        <v>0.00001303612731</v>
      </c>
      <c r="Z61" s="19">
        <f t="shared" si="16"/>
        <v>0.00001221771548</v>
      </c>
      <c r="AA61" s="19">
        <f t="shared" si="17"/>
        <v>0.00002443543095</v>
      </c>
      <c r="AB61" s="19">
        <f t="shared" si="18"/>
        <v>0.002175862407</v>
      </c>
      <c r="AC61" s="19">
        <f t="shared" si="19"/>
        <v>0.002191710153</v>
      </c>
      <c r="AD61" s="19">
        <f t="shared" si="20"/>
        <v>0.00273416357</v>
      </c>
      <c r="AE61" s="19">
        <f t="shared" si="21"/>
        <v>0.002754077665</v>
      </c>
    </row>
    <row r="62" ht="15.75" customHeight="1">
      <c r="A62" s="18">
        <v>0.5</v>
      </c>
      <c r="B62" s="18">
        <v>0.5</v>
      </c>
      <c r="C62" s="19">
        <v>0.05</v>
      </c>
      <c r="D62" s="19">
        <v>0.1</v>
      </c>
      <c r="E62" s="19">
        <f t="shared" ref="E62:H62" si="76">E61-$G$31*X61</f>
        <v>0.1448278231</v>
      </c>
      <c r="F62" s="19">
        <f t="shared" si="76"/>
        <v>0.1896556462</v>
      </c>
      <c r="G62" s="19">
        <f t="shared" si="76"/>
        <v>0.2438643598</v>
      </c>
      <c r="H62" s="19">
        <f t="shared" si="76"/>
        <v>0.2877287196</v>
      </c>
      <c r="I62" s="19">
        <f t="shared" si="2"/>
        <v>0.02620695578</v>
      </c>
      <c r="J62" s="19">
        <f t="shared" si="3"/>
        <v>0.506551364</v>
      </c>
      <c r="K62" s="19">
        <f t="shared" si="4"/>
        <v>0.04096608996</v>
      </c>
      <c r="L62" s="19">
        <f t="shared" si="5"/>
        <v>0.5102400904</v>
      </c>
      <c r="M62" s="19">
        <f t="shared" ref="M62:P62" si="77">M61-$G$31*AB61</f>
        <v>0.03956823612</v>
      </c>
      <c r="N62" s="19">
        <f t="shared" si="77"/>
        <v>0.08692201902</v>
      </c>
      <c r="O62" s="19">
        <f t="shared" si="77"/>
        <v>0.05620344859</v>
      </c>
      <c r="P62" s="19">
        <f t="shared" si="77"/>
        <v>0.1029454131</v>
      </c>
      <c r="Q62" s="19">
        <f t="shared" si="7"/>
        <v>0.06439444283</v>
      </c>
      <c r="R62" s="19">
        <f t="shared" si="8"/>
        <v>0.5160930501</v>
      </c>
      <c r="S62" s="19">
        <f t="shared" si="9"/>
        <v>0.08099681043</v>
      </c>
      <c r="T62" s="19">
        <f t="shared" si="10"/>
        <v>0.5202381395</v>
      </c>
      <c r="U62" s="19">
        <f t="shared" si="11"/>
        <v>0.0001294931304</v>
      </c>
      <c r="V62" s="19">
        <f t="shared" si="12"/>
        <v>0.0002047911449</v>
      </c>
      <c r="W62" s="21">
        <f t="shared" si="13"/>
        <v>0.0003342842753</v>
      </c>
      <c r="X62" s="19">
        <f t="shared" si="14"/>
        <v>0.000005535623386</v>
      </c>
      <c r="Y62" s="19">
        <f t="shared" si="15"/>
        <v>0.00001107124677</v>
      </c>
      <c r="Z62" s="19">
        <f t="shared" si="16"/>
        <v>0.00001086501429</v>
      </c>
      <c r="AA62" s="19">
        <f t="shared" si="17"/>
        <v>0.00002173002859</v>
      </c>
      <c r="AB62" s="19">
        <f t="shared" si="18"/>
        <v>0.002035877872</v>
      </c>
      <c r="AC62" s="19">
        <f t="shared" si="19"/>
        <v>0.002050703213</v>
      </c>
      <c r="AD62" s="19">
        <f t="shared" si="20"/>
        <v>0.002558715393</v>
      </c>
      <c r="AE62" s="19">
        <f t="shared" si="21"/>
        <v>0.002577348057</v>
      </c>
    </row>
    <row r="63" ht="15.75" customHeight="1">
      <c r="A63" s="18">
        <v>0.5</v>
      </c>
      <c r="B63" s="18">
        <v>0.5</v>
      </c>
      <c r="C63" s="19">
        <v>0.05</v>
      </c>
      <c r="D63" s="19">
        <v>0.1</v>
      </c>
      <c r="E63" s="19">
        <f t="shared" ref="E63:H63" si="78">E62-$G$31*X62</f>
        <v>0.1448167519</v>
      </c>
      <c r="F63" s="19">
        <f t="shared" si="78"/>
        <v>0.1896335037</v>
      </c>
      <c r="G63" s="19">
        <f t="shared" si="78"/>
        <v>0.2438426298</v>
      </c>
      <c r="H63" s="19">
        <f t="shared" si="78"/>
        <v>0.2876852596</v>
      </c>
      <c r="I63" s="19">
        <f t="shared" si="2"/>
        <v>0.02620418796</v>
      </c>
      <c r="J63" s="19">
        <f t="shared" si="3"/>
        <v>0.5065506722</v>
      </c>
      <c r="K63" s="19">
        <f t="shared" si="4"/>
        <v>0.04096065745</v>
      </c>
      <c r="L63" s="19">
        <f t="shared" si="5"/>
        <v>0.5102387329</v>
      </c>
      <c r="M63" s="19">
        <f t="shared" ref="M63:P63" si="79">M62-$G$31*AB62</f>
        <v>0.03549648038</v>
      </c>
      <c r="N63" s="19">
        <f t="shared" si="79"/>
        <v>0.0828206126</v>
      </c>
      <c r="O63" s="19">
        <f t="shared" si="79"/>
        <v>0.0510860178</v>
      </c>
      <c r="P63" s="19">
        <f t="shared" si="79"/>
        <v>0.09779071699</v>
      </c>
      <c r="Q63" s="19">
        <f t="shared" si="7"/>
        <v>0.06023905042</v>
      </c>
      <c r="R63" s="19">
        <f t="shared" si="8"/>
        <v>0.5150552103</v>
      </c>
      <c r="S63" s="19">
        <f t="shared" si="9"/>
        <v>0.07577426818</v>
      </c>
      <c r="T63" s="19">
        <f t="shared" si="10"/>
        <v>0.5189345082</v>
      </c>
      <c r="U63" s="19">
        <f t="shared" si="11"/>
        <v>0.0001133296779</v>
      </c>
      <c r="V63" s="19">
        <f t="shared" si="12"/>
        <v>0.0001792577996</v>
      </c>
      <c r="W63" s="21">
        <f t="shared" si="13"/>
        <v>0.0002925874776</v>
      </c>
      <c r="X63" s="19">
        <f t="shared" si="14"/>
        <v>0.000004686145291</v>
      </c>
      <c r="Y63" s="19">
        <f t="shared" si="15"/>
        <v>0.000009372290582</v>
      </c>
      <c r="Z63" s="19">
        <f t="shared" si="16"/>
        <v>0.000009669324578</v>
      </c>
      <c r="AA63" s="19">
        <f t="shared" si="17"/>
        <v>0.00001933864916</v>
      </c>
      <c r="AB63" s="19">
        <f t="shared" si="18"/>
        <v>0.001904828163</v>
      </c>
      <c r="AC63" s="19">
        <f t="shared" si="19"/>
        <v>0.00191869671</v>
      </c>
      <c r="AD63" s="19">
        <f t="shared" si="20"/>
        <v>0.002394383333</v>
      </c>
      <c r="AE63" s="19">
        <f t="shared" si="21"/>
        <v>0.002411816201</v>
      </c>
    </row>
    <row r="64" ht="15.75" customHeight="1">
      <c r="A64" s="18">
        <v>0.5</v>
      </c>
      <c r="B64" s="18">
        <v>0.5</v>
      </c>
      <c r="C64" s="19">
        <v>0.05</v>
      </c>
      <c r="D64" s="19">
        <v>0.1</v>
      </c>
      <c r="E64" s="19">
        <f t="shared" ref="E64:H64" si="80">E63-$G$31*X63</f>
        <v>0.1448073796</v>
      </c>
      <c r="F64" s="19">
        <f t="shared" si="80"/>
        <v>0.1896147591</v>
      </c>
      <c r="G64" s="19">
        <f t="shared" si="80"/>
        <v>0.2438232911</v>
      </c>
      <c r="H64" s="19">
        <f t="shared" si="80"/>
        <v>0.2876465823</v>
      </c>
      <c r="I64" s="19">
        <f t="shared" si="2"/>
        <v>0.02620184489</v>
      </c>
      <c r="J64" s="19">
        <f t="shared" si="3"/>
        <v>0.5065500865</v>
      </c>
      <c r="K64" s="19">
        <f t="shared" si="4"/>
        <v>0.04095582279</v>
      </c>
      <c r="L64" s="19">
        <f t="shared" si="5"/>
        <v>0.5102375247</v>
      </c>
      <c r="M64" s="19">
        <f t="shared" ref="M64:P64" si="81">M63-$G$31*AB63</f>
        <v>0.03168682405</v>
      </c>
      <c r="N64" s="19">
        <f t="shared" si="81"/>
        <v>0.07898321918</v>
      </c>
      <c r="O64" s="19">
        <f t="shared" si="81"/>
        <v>0.04629725114</v>
      </c>
      <c r="P64" s="19">
        <f t="shared" si="81"/>
        <v>0.09296708458</v>
      </c>
      <c r="Q64" s="19">
        <f t="shared" si="7"/>
        <v>0.05635116571</v>
      </c>
      <c r="R64" s="19">
        <f t="shared" si="8"/>
        <v>0.5140840647</v>
      </c>
      <c r="S64" s="19">
        <f t="shared" si="9"/>
        <v>0.07088717169</v>
      </c>
      <c r="T64" s="19">
        <f t="shared" si="10"/>
        <v>0.5177143757</v>
      </c>
      <c r="U64" s="19">
        <f t="shared" si="11"/>
        <v>0.000099180439</v>
      </c>
      <c r="V64" s="19">
        <f t="shared" si="12"/>
        <v>0.0001568995525</v>
      </c>
      <c r="W64" s="21">
        <f t="shared" si="13"/>
        <v>0.0002560799915</v>
      </c>
      <c r="X64" s="19">
        <f t="shared" si="14"/>
        <v>0.000003952517388</v>
      </c>
      <c r="Y64" s="19">
        <f t="shared" si="15"/>
        <v>0.000007905034777</v>
      </c>
      <c r="Z64" s="19">
        <f t="shared" si="16"/>
        <v>0.000008611987032</v>
      </c>
      <c r="AA64" s="19">
        <f t="shared" si="17"/>
        <v>0.00001722397406</v>
      </c>
      <c r="AB64" s="19">
        <f t="shared" si="18"/>
        <v>0.001782155883</v>
      </c>
      <c r="AC64" s="19">
        <f t="shared" si="19"/>
        <v>0.001795129111</v>
      </c>
      <c r="AD64" s="19">
        <f t="shared" si="20"/>
        <v>0.002240488843</v>
      </c>
      <c r="AE64" s="19">
        <f t="shared" si="21"/>
        <v>0.002256798512</v>
      </c>
    </row>
    <row r="65" ht="15.75" customHeight="1">
      <c r="A65" s="18">
        <v>0.5</v>
      </c>
      <c r="B65" s="18">
        <v>0.5</v>
      </c>
      <c r="C65" s="19">
        <v>0.05</v>
      </c>
      <c r="D65" s="19">
        <v>0.1</v>
      </c>
      <c r="E65" s="19">
        <f t="shared" ref="E65:H65" si="82">E64-$G$31*X64</f>
        <v>0.1447994745</v>
      </c>
      <c r="F65" s="19">
        <f t="shared" si="82"/>
        <v>0.1895989491</v>
      </c>
      <c r="G65" s="19">
        <f t="shared" si="82"/>
        <v>0.2438060672</v>
      </c>
      <c r="H65" s="19">
        <f t="shared" si="82"/>
        <v>0.2876121343</v>
      </c>
      <c r="I65" s="19">
        <f t="shared" si="2"/>
        <v>0.02619986863</v>
      </c>
      <c r="J65" s="19">
        <f t="shared" si="3"/>
        <v>0.5065495925</v>
      </c>
      <c r="K65" s="19">
        <f t="shared" si="4"/>
        <v>0.04095151679</v>
      </c>
      <c r="L65" s="19">
        <f t="shared" si="5"/>
        <v>0.5102364487</v>
      </c>
      <c r="M65" s="19">
        <f t="shared" ref="M65:P65" si="83">M64-$G$31*AB64</f>
        <v>0.02812251229</v>
      </c>
      <c r="N65" s="19">
        <f t="shared" si="83"/>
        <v>0.07539296096</v>
      </c>
      <c r="O65" s="19">
        <f t="shared" si="83"/>
        <v>0.04181627345</v>
      </c>
      <c r="P65" s="19">
        <f t="shared" si="83"/>
        <v>0.08845348756</v>
      </c>
      <c r="Q65" s="19">
        <f t="shared" si="7"/>
        <v>0.05271368379</v>
      </c>
      <c r="R65" s="19">
        <f t="shared" si="8"/>
        <v>0.5131753702</v>
      </c>
      <c r="S65" s="19">
        <f t="shared" si="9"/>
        <v>0.06631420964</v>
      </c>
      <c r="T65" s="19">
        <f t="shared" si="10"/>
        <v>0.5165724796</v>
      </c>
      <c r="U65" s="19">
        <f t="shared" si="11"/>
        <v>0.00008679518978</v>
      </c>
      <c r="V65" s="19">
        <f t="shared" si="12"/>
        <v>0.0001373235405</v>
      </c>
      <c r="W65" s="21">
        <f t="shared" si="13"/>
        <v>0.0002241187303</v>
      </c>
      <c r="X65" s="19">
        <f t="shared" si="14"/>
        <v>0.000003319759179</v>
      </c>
      <c r="Y65" s="19">
        <f t="shared" si="15"/>
        <v>0.000006639518357</v>
      </c>
      <c r="Z65" s="19">
        <f t="shared" si="16"/>
        <v>0.000007676568959</v>
      </c>
      <c r="AA65" s="19">
        <f t="shared" si="17"/>
        <v>0.00001535313792</v>
      </c>
      <c r="AB65" s="19">
        <f t="shared" si="18"/>
        <v>0.001667336061</v>
      </c>
      <c r="AC65" s="19">
        <f t="shared" si="19"/>
        <v>0.001679471553</v>
      </c>
      <c r="AD65" s="19">
        <f t="shared" si="20"/>
        <v>0.002096390098</v>
      </c>
      <c r="AE65" s="19">
        <f t="shared" si="21"/>
        <v>0.002111648404</v>
      </c>
    </row>
    <row r="66" ht="15.75" customHeight="1">
      <c r="A66" s="18">
        <v>0.5</v>
      </c>
      <c r="B66" s="18">
        <v>0.5</v>
      </c>
      <c r="C66" s="19">
        <v>0.05</v>
      </c>
      <c r="D66" s="19">
        <v>0.1</v>
      </c>
      <c r="E66" s="19">
        <f t="shared" ref="E66:H66" si="84">E65-$G$31*X65</f>
        <v>0.144792835</v>
      </c>
      <c r="F66" s="19">
        <f t="shared" si="84"/>
        <v>0.18958567</v>
      </c>
      <c r="G66" s="19">
        <f t="shared" si="84"/>
        <v>0.243790714</v>
      </c>
      <c r="H66" s="19">
        <f t="shared" si="84"/>
        <v>0.2875814281</v>
      </c>
      <c r="I66" s="19">
        <f t="shared" si="2"/>
        <v>0.02619820875</v>
      </c>
      <c r="J66" s="19">
        <f t="shared" si="3"/>
        <v>0.5065491776</v>
      </c>
      <c r="K66" s="19">
        <f t="shared" si="4"/>
        <v>0.04094767851</v>
      </c>
      <c r="L66" s="19">
        <f t="shared" si="5"/>
        <v>0.5102354895</v>
      </c>
      <c r="M66" s="19">
        <f t="shared" ref="M66:P66" si="85">M65-$G$31*AB65</f>
        <v>0.02478784016</v>
      </c>
      <c r="N66" s="19">
        <f t="shared" si="85"/>
        <v>0.07203401785</v>
      </c>
      <c r="O66" s="19">
        <f t="shared" si="85"/>
        <v>0.03762349326</v>
      </c>
      <c r="P66" s="19">
        <f t="shared" si="85"/>
        <v>0.08423019075</v>
      </c>
      <c r="Q66" s="19">
        <f t="shared" si="7"/>
        <v>0.04931057241</v>
      </c>
      <c r="R66" s="19">
        <f t="shared" si="8"/>
        <v>0.5123251458</v>
      </c>
      <c r="S66" s="19">
        <f t="shared" si="9"/>
        <v>0.06203538218</v>
      </c>
      <c r="T66" s="19">
        <f t="shared" si="10"/>
        <v>0.5155038738</v>
      </c>
      <c r="U66" s="19">
        <f t="shared" si="11"/>
        <v>0.00007595460934</v>
      </c>
      <c r="V66" s="19">
        <f t="shared" si="12"/>
        <v>0.0001201850512</v>
      </c>
      <c r="W66" s="21">
        <f t="shared" si="13"/>
        <v>0.0001961396605</v>
      </c>
      <c r="X66" s="19">
        <f t="shared" si="14"/>
        <v>0.000002774764961</v>
      </c>
      <c r="Y66" s="19">
        <f t="shared" si="15"/>
        <v>0.000005549529922</v>
      </c>
      <c r="Z66" s="19">
        <f t="shared" si="16"/>
        <v>0.000006848602768</v>
      </c>
      <c r="AA66" s="19">
        <f t="shared" si="17"/>
        <v>0.00001369720554</v>
      </c>
      <c r="AB66" s="19">
        <f t="shared" si="18"/>
        <v>0.001559874702</v>
      </c>
      <c r="AC66" s="19">
        <f t="shared" si="19"/>
        <v>0.001571226383</v>
      </c>
      <c r="AD66" s="19">
        <f t="shared" si="20"/>
        <v>0.001961480888</v>
      </c>
      <c r="AE66" s="19">
        <f t="shared" si="21"/>
        <v>0.001975755179</v>
      </c>
    </row>
    <row r="67" ht="15.75" customHeight="1">
      <c r="A67" s="18">
        <v>0.5</v>
      </c>
      <c r="B67" s="18">
        <v>0.5</v>
      </c>
      <c r="C67" s="19">
        <v>0.05</v>
      </c>
      <c r="D67" s="19">
        <v>0.1</v>
      </c>
      <c r="E67" s="19">
        <f t="shared" ref="E67:H67" si="86">E66-$G$31*X66</f>
        <v>0.1447872855</v>
      </c>
      <c r="F67" s="19">
        <f t="shared" si="86"/>
        <v>0.189574571</v>
      </c>
      <c r="G67" s="19">
        <f t="shared" si="86"/>
        <v>0.2437770168</v>
      </c>
      <c r="H67" s="19">
        <f t="shared" si="86"/>
        <v>0.2875540337</v>
      </c>
      <c r="I67" s="19">
        <f t="shared" si="2"/>
        <v>0.02619682137</v>
      </c>
      <c r="J67" s="19">
        <f t="shared" si="3"/>
        <v>0.5065488308</v>
      </c>
      <c r="K67" s="19">
        <f t="shared" si="4"/>
        <v>0.04094425421</v>
      </c>
      <c r="L67" s="19">
        <f t="shared" si="5"/>
        <v>0.5102346338</v>
      </c>
      <c r="M67" s="19">
        <f t="shared" ref="M67:P67" si="87">M66-$G$31*AB66</f>
        <v>0.02166809076</v>
      </c>
      <c r="N67" s="19">
        <f t="shared" si="87"/>
        <v>0.06889156508</v>
      </c>
      <c r="O67" s="19">
        <f t="shared" si="87"/>
        <v>0.03370053148</v>
      </c>
      <c r="P67" s="19">
        <f t="shared" si="87"/>
        <v>0.08027868039</v>
      </c>
      <c r="Q67" s="19">
        <f t="shared" si="7"/>
        <v>0.04612680852</v>
      </c>
      <c r="R67" s="19">
        <f t="shared" si="8"/>
        <v>0.5115296579</v>
      </c>
      <c r="S67" s="19">
        <f t="shared" si="9"/>
        <v>0.05803192791</v>
      </c>
      <c r="T67" s="19">
        <f t="shared" si="10"/>
        <v>0.5145039118</v>
      </c>
      <c r="U67" s="19">
        <f t="shared" si="11"/>
        <v>0.00006646650582</v>
      </c>
      <c r="V67" s="19">
        <f t="shared" si="12"/>
        <v>0.0001051817287</v>
      </c>
      <c r="W67" s="21">
        <f t="shared" si="13"/>
        <v>0.0001716482345</v>
      </c>
      <c r="X67" s="19">
        <f t="shared" si="14"/>
        <v>0.00000230607644</v>
      </c>
      <c r="Y67" s="19">
        <f t="shared" si="15"/>
        <v>0.000004612152881</v>
      </c>
      <c r="Z67" s="19">
        <f t="shared" si="16"/>
        <v>0.000006115353785</v>
      </c>
      <c r="AA67" s="19">
        <f t="shared" si="17"/>
        <v>0.00001223070757</v>
      </c>
      <c r="AB67" s="19">
        <f t="shared" si="18"/>
        <v>0.001459307311</v>
      </c>
      <c r="AC67" s="19">
        <f t="shared" si="19"/>
        <v>0.001469925674</v>
      </c>
      <c r="AD67" s="19">
        <f t="shared" si="20"/>
        <v>0.001835189363</v>
      </c>
      <c r="AE67" s="19">
        <f t="shared" si="21"/>
        <v>0.001848542758</v>
      </c>
    </row>
    <row r="68" ht="15.75" customHeight="1">
      <c r="A68" s="18">
        <v>0.5</v>
      </c>
      <c r="B68" s="18">
        <v>0.5</v>
      </c>
      <c r="C68" s="19">
        <v>0.05</v>
      </c>
      <c r="D68" s="19">
        <v>0.1</v>
      </c>
      <c r="E68" s="19">
        <f t="shared" ref="E68:H68" si="88">E67-$G$31*X67</f>
        <v>0.1447826733</v>
      </c>
      <c r="F68" s="19">
        <f t="shared" si="88"/>
        <v>0.1895653467</v>
      </c>
      <c r="G68" s="19">
        <f t="shared" si="88"/>
        <v>0.2437647861</v>
      </c>
      <c r="H68" s="19">
        <f t="shared" si="88"/>
        <v>0.2875295722</v>
      </c>
      <c r="I68" s="19">
        <f t="shared" si="2"/>
        <v>0.02619566833</v>
      </c>
      <c r="J68" s="19">
        <f t="shared" si="3"/>
        <v>0.5065485426</v>
      </c>
      <c r="K68" s="19">
        <f t="shared" si="4"/>
        <v>0.04094119653</v>
      </c>
      <c r="L68" s="19">
        <f t="shared" si="5"/>
        <v>0.5102338697</v>
      </c>
      <c r="M68" s="19">
        <f t="shared" ref="M68:P68" si="89">M67-$G$31*AB67</f>
        <v>0.01874947614</v>
      </c>
      <c r="N68" s="19">
        <f t="shared" si="89"/>
        <v>0.06595171374</v>
      </c>
      <c r="O68" s="19">
        <f t="shared" si="89"/>
        <v>0.03003015275</v>
      </c>
      <c r="P68" s="19">
        <f t="shared" si="89"/>
        <v>0.07658159488</v>
      </c>
      <c r="Q68" s="19">
        <f t="shared" si="7"/>
        <v>0.04314831792</v>
      </c>
      <c r="R68" s="19">
        <f t="shared" si="8"/>
        <v>0.5107854062</v>
      </c>
      <c r="S68" s="19">
        <f t="shared" si="9"/>
        <v>0.05428625361</v>
      </c>
      <c r="T68" s="19">
        <f t="shared" si="10"/>
        <v>0.5135682314</v>
      </c>
      <c r="U68" s="19">
        <f t="shared" si="11"/>
        <v>0.00005816249342</v>
      </c>
      <c r="V68" s="19">
        <f t="shared" si="12"/>
        <v>0.00009204845218</v>
      </c>
      <c r="W68" s="21">
        <f t="shared" si="13"/>
        <v>0.0001502109456</v>
      </c>
      <c r="X68" s="19">
        <f t="shared" si="14"/>
        <v>0.000001903681648</v>
      </c>
      <c r="Y68" s="19">
        <f t="shared" si="15"/>
        <v>0.000003807363297</v>
      </c>
      <c r="Z68" s="19">
        <f t="shared" si="16"/>
        <v>0.000005465614448</v>
      </c>
      <c r="AA68" s="19">
        <f t="shared" si="17"/>
        <v>0.0000109312289</v>
      </c>
      <c r="AB68" s="19">
        <f t="shared" si="18"/>
        <v>0.001365197426</v>
      </c>
      <c r="AC68" s="19">
        <f t="shared" si="19"/>
        <v>0.001375129739</v>
      </c>
      <c r="AD68" s="19">
        <f t="shared" si="20"/>
        <v>0.001716976673</v>
      </c>
      <c r="AE68" s="19">
        <f t="shared" si="21"/>
        <v>0.00172946831</v>
      </c>
    </row>
    <row r="69" ht="15.75" customHeight="1">
      <c r="A69" s="18">
        <v>0.5</v>
      </c>
      <c r="B69" s="18">
        <v>0.5</v>
      </c>
      <c r="C69" s="19">
        <v>0.05</v>
      </c>
      <c r="D69" s="19">
        <v>0.1</v>
      </c>
      <c r="E69" s="19">
        <f t="shared" ref="E69:H69" si="90">E68-$G$31*X68</f>
        <v>0.144778866</v>
      </c>
      <c r="F69" s="19">
        <f t="shared" si="90"/>
        <v>0.1895577319</v>
      </c>
      <c r="G69" s="19">
        <f t="shared" si="90"/>
        <v>0.2437538549</v>
      </c>
      <c r="H69" s="19">
        <f t="shared" si="90"/>
        <v>0.2875077098</v>
      </c>
      <c r="I69" s="19">
        <f t="shared" si="2"/>
        <v>0.02619471649</v>
      </c>
      <c r="J69" s="19">
        <f t="shared" si="3"/>
        <v>0.5065483047</v>
      </c>
      <c r="K69" s="19">
        <f t="shared" si="4"/>
        <v>0.04093846372</v>
      </c>
      <c r="L69" s="19">
        <f t="shared" si="5"/>
        <v>0.5102331868</v>
      </c>
      <c r="M69" s="19">
        <f t="shared" ref="M69:P69" si="91">M68-$G$31*AB68</f>
        <v>0.01601908129</v>
      </c>
      <c r="N69" s="19">
        <f t="shared" si="91"/>
        <v>0.06320145426</v>
      </c>
      <c r="O69" s="19">
        <f t="shared" si="91"/>
        <v>0.02659619941</v>
      </c>
      <c r="P69" s="19">
        <f t="shared" si="91"/>
        <v>0.07312265826</v>
      </c>
      <c r="Q69" s="19">
        <f t="shared" si="7"/>
        <v>0.04036191788</v>
      </c>
      <c r="R69" s="19">
        <f t="shared" si="8"/>
        <v>0.5100891098</v>
      </c>
      <c r="S69" s="19">
        <f t="shared" si="9"/>
        <v>0.05078186667</v>
      </c>
      <c r="T69" s="19">
        <f t="shared" si="10"/>
        <v>0.5126927391</v>
      </c>
      <c r="U69" s="19">
        <f t="shared" si="11"/>
        <v>0.00005089506868</v>
      </c>
      <c r="V69" s="19">
        <f t="shared" si="12"/>
        <v>0.00008055281314</v>
      </c>
      <c r="W69" s="21">
        <f t="shared" si="13"/>
        <v>0.0001314478818</v>
      </c>
      <c r="X69" s="19">
        <f t="shared" si="14"/>
        <v>0.000001558837403</v>
      </c>
      <c r="Y69" s="19">
        <f t="shared" si="15"/>
        <v>0.000003117674807</v>
      </c>
      <c r="Z69" s="19">
        <f t="shared" si="16"/>
        <v>0.000004889522164</v>
      </c>
      <c r="AA69" s="19">
        <f t="shared" si="17"/>
        <v>0.000009779044328</v>
      </c>
      <c r="AB69" s="19">
        <f t="shared" si="18"/>
        <v>0.00127713516</v>
      </c>
      <c r="AC69" s="19">
        <f t="shared" si="19"/>
        <v>0.001286425671</v>
      </c>
      <c r="AD69" s="19">
        <f t="shared" si="20"/>
        <v>0.001606335544</v>
      </c>
      <c r="AE69" s="19">
        <f t="shared" si="21"/>
        <v>0.001618020821</v>
      </c>
    </row>
    <row r="70" ht="15.75" customHeight="1">
      <c r="A70" s="18">
        <v>0.5</v>
      </c>
      <c r="B70" s="18">
        <v>0.5</v>
      </c>
      <c r="C70" s="19">
        <v>0.05</v>
      </c>
      <c r="D70" s="19">
        <v>0.1</v>
      </c>
      <c r="E70" s="19">
        <f t="shared" ref="E70:H70" si="92">E69-$G$31*X69</f>
        <v>0.1447757483</v>
      </c>
      <c r="F70" s="19">
        <f t="shared" si="92"/>
        <v>0.1895514966</v>
      </c>
      <c r="G70" s="19">
        <f t="shared" si="92"/>
        <v>0.2437440758</v>
      </c>
      <c r="H70" s="19">
        <f t="shared" si="92"/>
        <v>0.2874881517</v>
      </c>
      <c r="I70" s="19">
        <f t="shared" si="2"/>
        <v>0.02619393707</v>
      </c>
      <c r="J70" s="19">
        <f t="shared" si="3"/>
        <v>0.5065481099</v>
      </c>
      <c r="K70" s="19">
        <f t="shared" si="4"/>
        <v>0.04093601896</v>
      </c>
      <c r="L70" s="19">
        <f t="shared" si="5"/>
        <v>0.5102325758</v>
      </c>
      <c r="M70" s="19">
        <f t="shared" ref="M70:P70" si="93">M69-$G$31*AB69</f>
        <v>0.01346481096</v>
      </c>
      <c r="N70" s="19">
        <f t="shared" si="93"/>
        <v>0.06062860292</v>
      </c>
      <c r="O70" s="19">
        <f t="shared" si="93"/>
        <v>0.02338352832</v>
      </c>
      <c r="P70" s="19">
        <f t="shared" si="93"/>
        <v>0.06988661662</v>
      </c>
      <c r="Q70" s="19">
        <f t="shared" si="7"/>
        <v>0.03775526278</v>
      </c>
      <c r="R70" s="19">
        <f t="shared" si="8"/>
        <v>0.5094376946</v>
      </c>
      <c r="S70" s="19">
        <f t="shared" si="9"/>
        <v>0.04750331048</v>
      </c>
      <c r="T70" s="19">
        <f t="shared" si="10"/>
        <v>0.5118735949</v>
      </c>
      <c r="U70" s="19">
        <f t="shared" si="11"/>
        <v>0.00004453504</v>
      </c>
      <c r="V70" s="19">
        <f t="shared" si="12"/>
        <v>0.00007049112805</v>
      </c>
      <c r="W70" s="21">
        <f t="shared" si="13"/>
        <v>0.000115026168</v>
      </c>
      <c r="X70" s="19">
        <f t="shared" si="14"/>
        <v>0.000001263912779</v>
      </c>
      <c r="Y70" s="19">
        <f t="shared" si="15"/>
        <v>0.000002527825558</v>
      </c>
      <c r="Z70" s="19">
        <f t="shared" si="16"/>
        <v>0.000004378398312</v>
      </c>
      <c r="AA70" s="19">
        <f t="shared" si="17"/>
        <v>0.000008756796623</v>
      </c>
      <c r="AB70" s="19">
        <f t="shared" si="18"/>
        <v>0.001194735782</v>
      </c>
      <c r="AC70" s="19">
        <f t="shared" si="19"/>
        <v>0.001203425901</v>
      </c>
      <c r="AD70" s="19">
        <f t="shared" si="20"/>
        <v>0.00150278882</v>
      </c>
      <c r="AE70" s="19">
        <f t="shared" si="21"/>
        <v>0.001513719617</v>
      </c>
    </row>
    <row r="71" ht="15.75" customHeight="1">
      <c r="A71" s="18">
        <v>0.5</v>
      </c>
      <c r="B71" s="18">
        <v>0.5</v>
      </c>
      <c r="C71" s="19">
        <v>0.05</v>
      </c>
      <c r="D71" s="19">
        <v>0.1</v>
      </c>
      <c r="E71" s="19">
        <f t="shared" ref="E71:H71" si="94">E70-$G$31*X70</f>
        <v>0.1447732205</v>
      </c>
      <c r="F71" s="19">
        <f t="shared" si="94"/>
        <v>0.1895464409</v>
      </c>
      <c r="G71" s="19">
        <f t="shared" si="94"/>
        <v>0.2437353191</v>
      </c>
      <c r="H71" s="19">
        <f t="shared" si="94"/>
        <v>0.2874706381</v>
      </c>
      <c r="I71" s="19">
        <f t="shared" si="2"/>
        <v>0.02619330512</v>
      </c>
      <c r="J71" s="19">
        <f t="shared" si="3"/>
        <v>0.5065479519</v>
      </c>
      <c r="K71" s="19">
        <f t="shared" si="4"/>
        <v>0.04093382976</v>
      </c>
      <c r="L71" s="19">
        <f t="shared" si="5"/>
        <v>0.5102320288</v>
      </c>
      <c r="M71" s="19">
        <f t="shared" ref="M71:P71" si="95">M70-$G$31*AB70</f>
        <v>0.0110753394</v>
      </c>
      <c r="N71" s="19">
        <f t="shared" si="95"/>
        <v>0.05822175111</v>
      </c>
      <c r="O71" s="19">
        <f t="shared" si="95"/>
        <v>0.02037795068</v>
      </c>
      <c r="P71" s="19">
        <f t="shared" si="95"/>
        <v>0.06685917738</v>
      </c>
      <c r="Q71" s="19">
        <f t="shared" si="7"/>
        <v>0.03531679268</v>
      </c>
      <c r="R71" s="19">
        <f t="shared" si="8"/>
        <v>0.5088282806</v>
      </c>
      <c r="S71" s="19">
        <f t="shared" si="9"/>
        <v>0.0444361029</v>
      </c>
      <c r="T71" s="19">
        <f t="shared" si="10"/>
        <v>0.5111071981</v>
      </c>
      <c r="U71" s="19">
        <f t="shared" si="11"/>
        <v>0.000038969269</v>
      </c>
      <c r="V71" s="19">
        <f t="shared" si="12"/>
        <v>0.0000616849251</v>
      </c>
      <c r="W71" s="21">
        <f t="shared" si="13"/>
        <v>0.0001006541941</v>
      </c>
      <c r="X71" s="19">
        <f t="shared" si="14"/>
        <v>0.000001012251248</v>
      </c>
      <c r="Y71" s="19">
        <f t="shared" si="15"/>
        <v>0.000002024502496</v>
      </c>
      <c r="Z71" s="19">
        <f t="shared" si="16"/>
        <v>0.000003924606106</v>
      </c>
      <c r="AA71" s="19">
        <f t="shared" si="17"/>
        <v>0.000007849212212</v>
      </c>
      <c r="AB71" s="19">
        <f t="shared" si="18"/>
        <v>0.001117638325</v>
      </c>
      <c r="AC71" s="19">
        <f t="shared" si="19"/>
        <v>0.001125766806</v>
      </c>
      <c r="AD71" s="19">
        <f t="shared" si="20"/>
        <v>0.001405887996</v>
      </c>
      <c r="AE71" s="19">
        <f t="shared" si="21"/>
        <v>0.001416112891</v>
      </c>
    </row>
    <row r="72" ht="15.75" customHeight="1">
      <c r="A72" s="18">
        <v>0.5</v>
      </c>
      <c r="B72" s="18">
        <v>0.5</v>
      </c>
      <c r="C72" s="19">
        <v>0.05</v>
      </c>
      <c r="D72" s="19">
        <v>0.1</v>
      </c>
      <c r="E72" s="19">
        <f t="shared" ref="E72:H72" si="96">E71-$G$31*X71</f>
        <v>0.144771196</v>
      </c>
      <c r="F72" s="19">
        <f t="shared" si="96"/>
        <v>0.1895423919</v>
      </c>
      <c r="G72" s="19">
        <f t="shared" si="96"/>
        <v>0.2437274698</v>
      </c>
      <c r="H72" s="19">
        <f t="shared" si="96"/>
        <v>0.2874549397</v>
      </c>
      <c r="I72" s="19">
        <f t="shared" si="2"/>
        <v>0.02619279899</v>
      </c>
      <c r="J72" s="19">
        <f t="shared" si="3"/>
        <v>0.5065478254</v>
      </c>
      <c r="K72" s="19">
        <f t="shared" si="4"/>
        <v>0.04093186746</v>
      </c>
      <c r="L72" s="19">
        <f t="shared" si="5"/>
        <v>0.5102315384</v>
      </c>
      <c r="M72" s="19">
        <f t="shared" ref="M72:P72" si="97">M71-$G$31*AB71</f>
        <v>0.008840062752</v>
      </c>
      <c r="N72" s="19">
        <f t="shared" si="97"/>
        <v>0.0559702175</v>
      </c>
      <c r="O72" s="19">
        <f t="shared" si="97"/>
        <v>0.01756617468</v>
      </c>
      <c r="P72" s="19">
        <f t="shared" si="97"/>
        <v>0.0640269516</v>
      </c>
      <c r="Q72" s="19">
        <f t="shared" si="7"/>
        <v>0.03303568474</v>
      </c>
      <c r="R72" s="19">
        <f t="shared" si="8"/>
        <v>0.5082581701</v>
      </c>
      <c r="S72" s="19">
        <f t="shared" si="9"/>
        <v>0.0415666776</v>
      </c>
      <c r="T72" s="19">
        <f t="shared" si="10"/>
        <v>0.5103901734</v>
      </c>
      <c r="U72" s="19">
        <f t="shared" si="11"/>
        <v>0.0000340986871</v>
      </c>
      <c r="V72" s="19">
        <f t="shared" si="12"/>
        <v>0.00005397785207</v>
      </c>
      <c r="W72" s="21">
        <f t="shared" si="13"/>
        <v>0.00008807653917</v>
      </c>
      <c r="X72" s="19">
        <f t="shared" si="14"/>
        <v>0.0000007980494118</v>
      </c>
      <c r="Y72" s="19">
        <f t="shared" si="15"/>
        <v>0.000001596098824</v>
      </c>
      <c r="Z72" s="19">
        <f t="shared" si="16"/>
        <v>0.000003521425218</v>
      </c>
      <c r="AA72" s="19">
        <f t="shared" si="17"/>
        <v>0.000007042850436</v>
      </c>
      <c r="AB72" s="19">
        <f t="shared" si="18"/>
        <v>0.001045504252</v>
      </c>
      <c r="AC72" s="19">
        <f t="shared" si="19"/>
        <v>0.00105310736</v>
      </c>
      <c r="AD72" s="19">
        <f t="shared" si="20"/>
        <v>0.001315211757</v>
      </c>
      <c r="AE72" s="19">
        <f t="shared" si="21"/>
        <v>0.001324776229</v>
      </c>
    </row>
    <row r="73" ht="15.75" customHeight="1">
      <c r="A73" s="18">
        <v>0.5</v>
      </c>
      <c r="B73" s="18">
        <v>0.5</v>
      </c>
      <c r="C73" s="19">
        <v>0.05</v>
      </c>
      <c r="D73" s="19">
        <v>0.1</v>
      </c>
      <c r="E73" s="19">
        <f t="shared" ref="E73:H73" si="98">E72-$G$31*X72</f>
        <v>0.1447695999</v>
      </c>
      <c r="F73" s="19">
        <f t="shared" si="98"/>
        <v>0.1895391997</v>
      </c>
      <c r="G73" s="19">
        <f t="shared" si="98"/>
        <v>0.243720427</v>
      </c>
      <c r="H73" s="19">
        <f t="shared" si="98"/>
        <v>0.287440854</v>
      </c>
      <c r="I73" s="19">
        <f t="shared" si="2"/>
        <v>0.02619239997</v>
      </c>
      <c r="J73" s="19">
        <f t="shared" si="3"/>
        <v>0.5065477257</v>
      </c>
      <c r="K73" s="19">
        <f t="shared" si="4"/>
        <v>0.04093010675</v>
      </c>
      <c r="L73" s="19">
        <f t="shared" si="5"/>
        <v>0.5102310984</v>
      </c>
      <c r="M73" s="19">
        <f t="shared" ref="M73:P73" si="99">M72-$G$31*AB72</f>
        <v>0.006749054247</v>
      </c>
      <c r="N73" s="19">
        <f t="shared" si="99"/>
        <v>0.05386400278</v>
      </c>
      <c r="O73" s="19">
        <f t="shared" si="99"/>
        <v>0.01493575117</v>
      </c>
      <c r="P73" s="19">
        <f t="shared" si="99"/>
        <v>0.06137739914</v>
      </c>
      <c r="Q73" s="19">
        <f t="shared" si="7"/>
        <v>0.03090180738</v>
      </c>
      <c r="R73" s="19">
        <f t="shared" si="8"/>
        <v>0.5077248371</v>
      </c>
      <c r="S73" s="19">
        <f t="shared" si="9"/>
        <v>0.03888232857</v>
      </c>
      <c r="T73" s="19">
        <f t="shared" si="10"/>
        <v>0.5097193577</v>
      </c>
      <c r="U73" s="19">
        <f t="shared" si="11"/>
        <v>0.0000298365544</v>
      </c>
      <c r="V73" s="19">
        <f t="shared" si="12"/>
        <v>0.00004723295673</v>
      </c>
      <c r="W73" s="21">
        <f t="shared" si="13"/>
        <v>0.00007706951113</v>
      </c>
      <c r="X73" s="19">
        <f t="shared" si="14"/>
        <v>0.0000006162504109</v>
      </c>
      <c r="Y73" s="19">
        <f t="shared" si="15"/>
        <v>0.000001232500822</v>
      </c>
      <c r="Z73" s="19">
        <f t="shared" si="16"/>
        <v>0.00000316294128</v>
      </c>
      <c r="AA73" s="19">
        <f t="shared" si="17"/>
        <v>0.000006325882559</v>
      </c>
      <c r="AB73" s="19">
        <f t="shared" si="18"/>
        <v>0.00097801617</v>
      </c>
      <c r="AC73" s="19">
        <f t="shared" si="19"/>
        <v>0.0009851278357</v>
      </c>
      <c r="AD73" s="19">
        <f t="shared" si="20"/>
        <v>0.001230364545</v>
      </c>
      <c r="AE73" s="19">
        <f t="shared" si="21"/>
        <v>0.001239311167</v>
      </c>
    </row>
    <row r="74" ht="15.75" customHeight="1">
      <c r="A74" s="18">
        <v>0.5</v>
      </c>
      <c r="B74" s="18">
        <v>0.5</v>
      </c>
      <c r="C74" s="19">
        <v>0.05</v>
      </c>
      <c r="D74" s="19">
        <v>0.1</v>
      </c>
      <c r="E74" s="19">
        <f t="shared" ref="E74:H74" si="100">E73-$G$31*X73</f>
        <v>0.1447683674</v>
      </c>
      <c r="F74" s="19">
        <f t="shared" si="100"/>
        <v>0.1895367347</v>
      </c>
      <c r="G74" s="19">
        <f t="shared" si="100"/>
        <v>0.2437141011</v>
      </c>
      <c r="H74" s="19">
        <f t="shared" si="100"/>
        <v>0.2874282022</v>
      </c>
      <c r="I74" s="19">
        <f t="shared" si="2"/>
        <v>0.02619209184</v>
      </c>
      <c r="J74" s="19">
        <f t="shared" si="3"/>
        <v>0.5065476486</v>
      </c>
      <c r="K74" s="19">
        <f t="shared" si="4"/>
        <v>0.04092852528</v>
      </c>
      <c r="L74" s="19">
        <f t="shared" si="5"/>
        <v>0.5102307032</v>
      </c>
      <c r="M74" s="19">
        <f t="shared" ref="M74:P74" si="101">M73-$G$31*AB73</f>
        <v>0.004793021907</v>
      </c>
      <c r="N74" s="19">
        <f t="shared" si="101"/>
        <v>0.05189374711</v>
      </c>
      <c r="O74" s="19">
        <f t="shared" si="101"/>
        <v>0.01247502208</v>
      </c>
      <c r="P74" s="19">
        <f t="shared" si="101"/>
        <v>0.05889877681</v>
      </c>
      <c r="Q74" s="19">
        <f t="shared" si="7"/>
        <v>0.02890567706</v>
      </c>
      <c r="R74" s="19">
        <f t="shared" si="8"/>
        <v>0.5072259161</v>
      </c>
      <c r="S74" s="19">
        <f t="shared" si="9"/>
        <v>0.03637115741</v>
      </c>
      <c r="T74" s="19">
        <f t="shared" si="10"/>
        <v>0.5090917871</v>
      </c>
      <c r="U74" s="19">
        <f t="shared" si="11"/>
        <v>0.00002610693206</v>
      </c>
      <c r="V74" s="19">
        <f t="shared" si="12"/>
        <v>0.00004133029643</v>
      </c>
      <c r="W74" s="21">
        <f t="shared" si="13"/>
        <v>0.00006743722849</v>
      </c>
      <c r="X74" s="19">
        <f t="shared" si="14"/>
        <v>0.0000004624503207</v>
      </c>
      <c r="Y74" s="19">
        <f t="shared" si="15"/>
        <v>0.0000009249006415</v>
      </c>
      <c r="Z74" s="19">
        <f t="shared" si="16"/>
        <v>0.000002843948563</v>
      </c>
      <c r="AA74" s="19">
        <f t="shared" si="17"/>
        <v>0.000005687897126</v>
      </c>
      <c r="AB74" s="19">
        <f t="shared" si="18"/>
        <v>0.0009148765911</v>
      </c>
      <c r="AC74" s="19">
        <f t="shared" si="19"/>
        <v>0.0009215285624</v>
      </c>
      <c r="AD74" s="19">
        <f t="shared" si="20"/>
        <v>0.001150975159</v>
      </c>
      <c r="AE74" s="19">
        <f t="shared" si="21"/>
        <v>0.001159343778</v>
      </c>
    </row>
    <row r="75" ht="15.75" customHeight="1">
      <c r="A75" s="18">
        <v>0.5</v>
      </c>
      <c r="B75" s="18">
        <v>0.5</v>
      </c>
      <c r="C75" s="19">
        <v>0.05</v>
      </c>
      <c r="D75" s="19">
        <v>0.1</v>
      </c>
      <c r="E75" s="19">
        <f t="shared" ref="E75:H75" si="102">E74-$G$31*X74</f>
        <v>0.1447674425</v>
      </c>
      <c r="F75" s="19">
        <f t="shared" si="102"/>
        <v>0.1895348849</v>
      </c>
      <c r="G75" s="19">
        <f t="shared" si="102"/>
        <v>0.2437084132</v>
      </c>
      <c r="H75" s="19">
        <f t="shared" si="102"/>
        <v>0.2874168264</v>
      </c>
      <c r="I75" s="19">
        <f t="shared" si="2"/>
        <v>0.02619186062</v>
      </c>
      <c r="J75" s="19">
        <f t="shared" si="3"/>
        <v>0.5065475908</v>
      </c>
      <c r="K75" s="19">
        <f t="shared" si="4"/>
        <v>0.0409271033</v>
      </c>
      <c r="L75" s="19">
        <f t="shared" si="5"/>
        <v>0.5102303479</v>
      </c>
      <c r="M75" s="19">
        <f t="shared" ref="M75:P75" si="103">M74-$G$31*AB74</f>
        <v>0.002963268725</v>
      </c>
      <c r="N75" s="19">
        <f t="shared" si="103"/>
        <v>0.05005068999</v>
      </c>
      <c r="O75" s="19">
        <f t="shared" si="103"/>
        <v>0.01017307176</v>
      </c>
      <c r="P75" s="19">
        <f t="shared" si="103"/>
        <v>0.05658008925</v>
      </c>
      <c r="Q75" s="19">
        <f t="shared" si="7"/>
        <v>0.0270384176</v>
      </c>
      <c r="R75" s="19">
        <f t="shared" si="8"/>
        <v>0.5067591926</v>
      </c>
      <c r="S75" s="19">
        <f t="shared" si="9"/>
        <v>0.03402202362</v>
      </c>
      <c r="T75" s="19">
        <f t="shared" si="10"/>
        <v>0.5085046856</v>
      </c>
      <c r="U75" s="19">
        <f t="shared" si="11"/>
        <v>0.00002284334239</v>
      </c>
      <c r="V75" s="19">
        <f t="shared" si="12"/>
        <v>0.00003616483835</v>
      </c>
      <c r="W75" s="21">
        <f t="shared" si="13"/>
        <v>0.00005900818074</v>
      </c>
      <c r="X75" s="19">
        <f t="shared" si="14"/>
        <v>0.0000003328160082</v>
      </c>
      <c r="Y75" s="19">
        <f t="shared" si="15"/>
        <v>0.0000006656320163</v>
      </c>
      <c r="Z75" s="19">
        <f t="shared" si="16"/>
        <v>0.000002559864325</v>
      </c>
      <c r="AA75" s="19">
        <f t="shared" si="17"/>
        <v>0.000005119728651</v>
      </c>
      <c r="AB75" s="19">
        <f t="shared" si="18"/>
        <v>0.0008558067591</v>
      </c>
      <c r="AC75" s="19">
        <f t="shared" si="19"/>
        <v>0.0008620287379</v>
      </c>
      <c r="AD75" s="19">
        <f t="shared" si="20"/>
        <v>0.001076695399</v>
      </c>
      <c r="AE75" s="19">
        <f t="shared" si="21"/>
        <v>0.001084523306</v>
      </c>
    </row>
    <row r="76" ht="15.75" customHeight="1">
      <c r="A76" s="18">
        <v>0.5</v>
      </c>
      <c r="B76" s="18">
        <v>0.5</v>
      </c>
      <c r="C76" s="19">
        <v>0.05</v>
      </c>
      <c r="D76" s="19">
        <v>0.1</v>
      </c>
      <c r="E76" s="19">
        <f t="shared" ref="E76:H76" si="104">E75-$G$31*X75</f>
        <v>0.1447667768</v>
      </c>
      <c r="F76" s="19">
        <f t="shared" si="104"/>
        <v>0.1895335537</v>
      </c>
      <c r="G76" s="19">
        <f t="shared" si="104"/>
        <v>0.2437032935</v>
      </c>
      <c r="H76" s="19">
        <f t="shared" si="104"/>
        <v>0.287406587</v>
      </c>
      <c r="I76" s="19">
        <f t="shared" si="2"/>
        <v>0.02619169421</v>
      </c>
      <c r="J76" s="19">
        <f t="shared" si="3"/>
        <v>0.5065475493</v>
      </c>
      <c r="K76" s="19">
        <f t="shared" si="4"/>
        <v>0.04092582337</v>
      </c>
      <c r="L76" s="19">
        <f t="shared" si="5"/>
        <v>0.510230028</v>
      </c>
      <c r="M76" s="19">
        <f t="shared" ref="M76:P76" si="105">M75-$G$31*AB75</f>
        <v>0.001251655207</v>
      </c>
      <c r="N76" s="19">
        <f t="shared" si="105"/>
        <v>0.04832663251</v>
      </c>
      <c r="O76" s="19">
        <f t="shared" si="105"/>
        <v>0.008019680967</v>
      </c>
      <c r="P76" s="19">
        <f t="shared" si="105"/>
        <v>0.05441104264</v>
      </c>
      <c r="Q76" s="19">
        <f t="shared" si="7"/>
        <v>0.02529172194</v>
      </c>
      <c r="R76" s="19">
        <f t="shared" si="8"/>
        <v>0.5063225935</v>
      </c>
      <c r="S76" s="19">
        <f t="shared" si="9"/>
        <v>0.03182449755</v>
      </c>
      <c r="T76" s="19">
        <f t="shared" si="10"/>
        <v>0.507955453</v>
      </c>
      <c r="U76" s="19">
        <f t="shared" si="11"/>
        <v>0.000019987594</v>
      </c>
      <c r="V76" s="19">
        <f t="shared" si="12"/>
        <v>0.0000316446159</v>
      </c>
      <c r="W76" s="21">
        <f t="shared" si="13"/>
        <v>0.0000516322099</v>
      </c>
      <c r="X76" s="19">
        <f t="shared" si="14"/>
        <v>0.0000002240130944</v>
      </c>
      <c r="Y76" s="19">
        <f t="shared" si="15"/>
        <v>0.0000004480261888</v>
      </c>
      <c r="Z76" s="19">
        <f t="shared" si="16"/>
        <v>0.000002306653447</v>
      </c>
      <c r="AA76" s="19">
        <f t="shared" si="17"/>
        <v>0.000004613306895</v>
      </c>
      <c r="AB76" s="19">
        <f t="shared" si="18"/>
        <v>0.0008005455267</v>
      </c>
      <c r="AC76" s="19">
        <f t="shared" si="19"/>
        <v>0.0008063653</v>
      </c>
      <c r="AD76" s="19">
        <f t="shared" si="20"/>
        <v>0.001007198756</v>
      </c>
      <c r="AE76" s="19">
        <f t="shared" si="21"/>
        <v>0.001014520849</v>
      </c>
    </row>
    <row r="77" ht="15.75" customHeight="1">
      <c r="A77" s="18">
        <v>0.5</v>
      </c>
      <c r="B77" s="18">
        <v>0.5</v>
      </c>
      <c r="C77" s="19">
        <v>0.05</v>
      </c>
      <c r="D77" s="19">
        <v>0.1</v>
      </c>
      <c r="E77" s="19">
        <f t="shared" ref="E77:H77" si="106">E76-$G$31*X76</f>
        <v>0.1447663288</v>
      </c>
      <c r="F77" s="19">
        <f t="shared" si="106"/>
        <v>0.1895326576</v>
      </c>
      <c r="G77" s="19">
        <f t="shared" si="106"/>
        <v>0.2436986802</v>
      </c>
      <c r="H77" s="19">
        <f t="shared" si="106"/>
        <v>0.2873973603</v>
      </c>
      <c r="I77" s="19">
        <f t="shared" si="2"/>
        <v>0.0261915822</v>
      </c>
      <c r="J77" s="19">
        <f t="shared" si="3"/>
        <v>0.5065475213</v>
      </c>
      <c r="K77" s="19">
        <f t="shared" si="4"/>
        <v>0.04092467004</v>
      </c>
      <c r="L77" s="19">
        <f t="shared" si="5"/>
        <v>0.5102297398</v>
      </c>
      <c r="M77" s="19">
        <f t="shared" ref="M77:P77" si="107">M76-$G$31*AB76</f>
        <v>-0.0003494358468</v>
      </c>
      <c r="N77" s="19">
        <f t="shared" si="107"/>
        <v>0.04671390191</v>
      </c>
      <c r="O77" s="19">
        <f t="shared" si="107"/>
        <v>0.006005283455</v>
      </c>
      <c r="P77" s="19">
        <f t="shared" si="107"/>
        <v>0.05238200094</v>
      </c>
      <c r="Q77" s="19">
        <f t="shared" si="7"/>
        <v>0.02365781615</v>
      </c>
      <c r="R77" s="19">
        <f t="shared" si="8"/>
        <v>0.5059141782</v>
      </c>
      <c r="S77" s="19">
        <f t="shared" si="9"/>
        <v>0.02976881616</v>
      </c>
      <c r="T77" s="19">
        <f t="shared" si="10"/>
        <v>0.5074416545</v>
      </c>
      <c r="U77" s="19">
        <f t="shared" si="11"/>
        <v>0.00001748875188</v>
      </c>
      <c r="V77" s="19">
        <f t="shared" si="12"/>
        <v>0.0000276891108</v>
      </c>
      <c r="W77" s="21">
        <f t="shared" si="13"/>
        <v>0.00004517786267</v>
      </c>
      <c r="X77" s="19">
        <f t="shared" si="14"/>
        <v>0.0000001331428167</v>
      </c>
      <c r="Y77" s="19">
        <f t="shared" si="15"/>
        <v>0.0000002662856334</v>
      </c>
      <c r="Z77" s="19">
        <f t="shared" si="16"/>
        <v>0.000002080762166</v>
      </c>
      <c r="AA77" s="19">
        <f t="shared" si="17"/>
        <v>0.000004161524332</v>
      </c>
      <c r="AB77" s="19">
        <f t="shared" si="18"/>
        <v>0.0007488482906</v>
      </c>
      <c r="AC77" s="19">
        <f t="shared" si="19"/>
        <v>0.000754291853</v>
      </c>
      <c r="AD77" s="19">
        <f t="shared" si="20"/>
        <v>0.0009421791583</v>
      </c>
      <c r="AE77" s="19">
        <f t="shared" si="21"/>
        <v>0.0009490280904</v>
      </c>
    </row>
    <row r="78" ht="15.75" customHeight="1">
      <c r="A78" s="18">
        <v>0.5</v>
      </c>
      <c r="B78" s="18">
        <v>0.5</v>
      </c>
      <c r="C78" s="19">
        <v>0.05</v>
      </c>
      <c r="D78" s="19">
        <v>0.1</v>
      </c>
      <c r="E78" s="19">
        <f t="shared" ref="E78:H78" si="108">E77-$G$31*X77</f>
        <v>0.1447660625</v>
      </c>
      <c r="F78" s="19">
        <f t="shared" si="108"/>
        <v>0.189532125</v>
      </c>
      <c r="G78" s="19">
        <f t="shared" si="108"/>
        <v>0.2436945186</v>
      </c>
      <c r="H78" s="19">
        <f t="shared" si="108"/>
        <v>0.2873890373</v>
      </c>
      <c r="I78" s="19">
        <f t="shared" si="2"/>
        <v>0.02619151563</v>
      </c>
      <c r="J78" s="19">
        <f t="shared" si="3"/>
        <v>0.5065475046</v>
      </c>
      <c r="K78" s="19">
        <f t="shared" si="4"/>
        <v>0.04092362966</v>
      </c>
      <c r="L78" s="19">
        <f t="shared" si="5"/>
        <v>0.5102294798</v>
      </c>
      <c r="M78" s="19">
        <f t="shared" ref="M78:P78" si="109">M77-$G$31*AB77</f>
        <v>-0.001847132428</v>
      </c>
      <c r="N78" s="19">
        <f t="shared" si="109"/>
        <v>0.0452053182</v>
      </c>
      <c r="O78" s="19">
        <f t="shared" si="109"/>
        <v>0.004120925138</v>
      </c>
      <c r="P78" s="19">
        <f t="shared" si="109"/>
        <v>0.05048394476</v>
      </c>
      <c r="Q78" s="19">
        <f t="shared" si="7"/>
        <v>0.02212942567</v>
      </c>
      <c r="R78" s="19">
        <f t="shared" si="8"/>
        <v>0.5055321307</v>
      </c>
      <c r="S78" s="19">
        <f t="shared" si="9"/>
        <v>0.02784584122</v>
      </c>
      <c r="T78" s="19">
        <f t="shared" si="10"/>
        <v>0.5069610105</v>
      </c>
      <c r="U78" s="19">
        <f t="shared" si="11"/>
        <v>0.0000153022348</v>
      </c>
      <c r="V78" s="19">
        <f t="shared" si="12"/>
        <v>0.00002422783372</v>
      </c>
      <c r="W78" s="21">
        <f t="shared" si="13"/>
        <v>0.00003953006853</v>
      </c>
      <c r="X78" s="19">
        <f t="shared" si="14"/>
        <v>0.00000005768671961</v>
      </c>
      <c r="Y78" s="19">
        <f t="shared" si="15"/>
        <v>0.0000001153734392</v>
      </c>
      <c r="Z78" s="19">
        <f t="shared" si="16"/>
        <v>0.000001879059818</v>
      </c>
      <c r="AA78" s="19">
        <f t="shared" si="17"/>
        <v>0.000003758119636</v>
      </c>
      <c r="AB78" s="19">
        <f t="shared" si="18"/>
        <v>0.0007004859824</v>
      </c>
      <c r="AC78" s="19">
        <f t="shared" si="19"/>
        <v>0.0007055776509</v>
      </c>
      <c r="AD78" s="19">
        <f t="shared" si="20"/>
        <v>0.0008813497683</v>
      </c>
      <c r="AE78" s="19">
        <f t="shared" si="21"/>
        <v>0.0008877560934</v>
      </c>
    </row>
    <row r="79" ht="15.75" customHeight="1">
      <c r="A79" s="18">
        <v>0.5</v>
      </c>
      <c r="B79" s="18">
        <v>0.5</v>
      </c>
      <c r="C79" s="19">
        <v>0.05</v>
      </c>
      <c r="D79" s="19">
        <v>0.1</v>
      </c>
      <c r="E79" s="19">
        <f t="shared" ref="E79:H79" si="110">E78-$G$31*X78</f>
        <v>0.1447659471</v>
      </c>
      <c r="F79" s="19">
        <f t="shared" si="110"/>
        <v>0.1895318943</v>
      </c>
      <c r="G79" s="19">
        <f t="shared" si="110"/>
        <v>0.2436907605</v>
      </c>
      <c r="H79" s="19">
        <f t="shared" si="110"/>
        <v>0.2873815211</v>
      </c>
      <c r="I79" s="19">
        <f t="shared" si="2"/>
        <v>0.02619148679</v>
      </c>
      <c r="J79" s="19">
        <f t="shared" si="3"/>
        <v>0.5065474974</v>
      </c>
      <c r="K79" s="19">
        <f t="shared" si="4"/>
        <v>0.04092269013</v>
      </c>
      <c r="L79" s="19">
        <f t="shared" si="5"/>
        <v>0.510229245</v>
      </c>
      <c r="M79" s="19">
        <f t="shared" ref="M79:P79" si="111">M78-$G$31*AB78</f>
        <v>-0.003248104393</v>
      </c>
      <c r="N79" s="19">
        <f t="shared" si="111"/>
        <v>0.0437941629</v>
      </c>
      <c r="O79" s="19">
        <f t="shared" si="111"/>
        <v>0.002358225602</v>
      </c>
      <c r="P79" s="19">
        <f t="shared" si="111"/>
        <v>0.04870843258</v>
      </c>
      <c r="Q79" s="19">
        <f t="shared" si="7"/>
        <v>0.02069974352</v>
      </c>
      <c r="R79" s="19">
        <f t="shared" si="8"/>
        <v>0.5051747511</v>
      </c>
      <c r="S79" s="19">
        <f t="shared" si="9"/>
        <v>0.02604702006</v>
      </c>
      <c r="T79" s="19">
        <f t="shared" si="10"/>
        <v>0.5065113869</v>
      </c>
      <c r="U79" s="19">
        <f t="shared" si="11"/>
        <v>0.00001338902452</v>
      </c>
      <c r="V79" s="19">
        <f t="shared" si="12"/>
        <v>0.00002119907957</v>
      </c>
      <c r="W79" s="21">
        <f t="shared" si="13"/>
        <v>0.00003458810409</v>
      </c>
      <c r="X79" s="19">
        <f t="shared" si="14"/>
        <v>-0.00000000454177215</v>
      </c>
      <c r="Y79" s="19">
        <f t="shared" si="15"/>
        <v>-0.000000009083544301</v>
      </c>
      <c r="Z79" s="19">
        <f t="shared" si="16"/>
        <v>0.000001698787644</v>
      </c>
      <c r="AA79" s="19">
        <f t="shared" si="17"/>
        <v>0.000003397575287</v>
      </c>
      <c r="AB79" s="19">
        <f t="shared" si="18"/>
        <v>0.0006552441139</v>
      </c>
      <c r="AC79" s="19">
        <f t="shared" si="19"/>
        <v>0.0006600066356</v>
      </c>
      <c r="AD79" s="19">
        <f t="shared" si="20"/>
        <v>0.0008244418395</v>
      </c>
      <c r="AE79" s="19">
        <f t="shared" si="21"/>
        <v>0.0008304341439</v>
      </c>
    </row>
    <row r="80" ht="15.75" customHeight="1">
      <c r="A80" s="18">
        <v>0.5</v>
      </c>
      <c r="B80" s="18">
        <v>0.5</v>
      </c>
      <c r="C80" s="19">
        <v>0.05</v>
      </c>
      <c r="D80" s="19">
        <v>0.1</v>
      </c>
      <c r="E80" s="19">
        <f t="shared" ref="E80:H80" si="112">E79-$G$31*X79</f>
        <v>0.1447659562</v>
      </c>
      <c r="F80" s="19">
        <f t="shared" si="112"/>
        <v>0.1895319125</v>
      </c>
      <c r="G80" s="19">
        <f t="shared" si="112"/>
        <v>0.243687363</v>
      </c>
      <c r="H80" s="19">
        <f t="shared" si="112"/>
        <v>0.2873747259</v>
      </c>
      <c r="I80" s="19">
        <f t="shared" si="2"/>
        <v>0.02619148906</v>
      </c>
      <c r="J80" s="19">
        <f t="shared" si="3"/>
        <v>0.506547498</v>
      </c>
      <c r="K80" s="19">
        <f t="shared" si="4"/>
        <v>0.04092184074</v>
      </c>
      <c r="L80" s="19">
        <f t="shared" si="5"/>
        <v>0.5102290328</v>
      </c>
      <c r="M80" s="19">
        <f t="shared" ref="M80:P80" si="113">M79-$G$31*AB79</f>
        <v>-0.00455859262</v>
      </c>
      <c r="N80" s="19">
        <f t="shared" si="113"/>
        <v>0.04247414963</v>
      </c>
      <c r="O80" s="19">
        <f t="shared" si="113"/>
        <v>0.0007093419228</v>
      </c>
      <c r="P80" s="19">
        <f t="shared" si="113"/>
        <v>0.04704756429</v>
      </c>
      <c r="Q80" s="19">
        <f t="shared" si="7"/>
        <v>0.0193624006</v>
      </c>
      <c r="R80" s="19">
        <f t="shared" si="8"/>
        <v>0.5048404489</v>
      </c>
      <c r="S80" s="19">
        <f t="shared" si="9"/>
        <v>0.0243643486</v>
      </c>
      <c r="T80" s="19">
        <f t="shared" si="10"/>
        <v>0.5060907859</v>
      </c>
      <c r="U80" s="19">
        <f t="shared" si="11"/>
        <v>0.0000117149729</v>
      </c>
      <c r="V80" s="19">
        <f t="shared" si="12"/>
        <v>0.00001854883614</v>
      </c>
      <c r="W80" s="21">
        <f t="shared" si="13"/>
        <v>0.00003026380904</v>
      </c>
      <c r="X80" s="19">
        <f t="shared" si="14"/>
        <v>-0.00000005543973579</v>
      </c>
      <c r="Y80" s="19">
        <f t="shared" si="15"/>
        <v>-0.0000001108794716</v>
      </c>
      <c r="Z80" s="19">
        <f t="shared" si="16"/>
        <v>0.000001537513804</v>
      </c>
      <c r="AA80" s="19">
        <f t="shared" si="17"/>
        <v>0.000003075027609</v>
      </c>
      <c r="AB80" s="19">
        <f t="shared" si="18"/>
        <v>0.0006129218748</v>
      </c>
      <c r="AC80" s="19">
        <f t="shared" si="19"/>
        <v>0.0006173765276</v>
      </c>
      <c r="AD80" s="19">
        <f t="shared" si="20"/>
        <v>0.0007712036269</v>
      </c>
      <c r="AE80" s="19">
        <f t="shared" si="21"/>
        <v>0.000776808655</v>
      </c>
    </row>
    <row r="81" ht="15.75" customHeight="1">
      <c r="A81" s="18">
        <v>0.5</v>
      </c>
      <c r="B81" s="18">
        <v>0.5</v>
      </c>
      <c r="C81" s="19">
        <v>0.05</v>
      </c>
      <c r="D81" s="19">
        <v>0.1</v>
      </c>
      <c r="E81" s="19">
        <f t="shared" ref="E81:H81" si="114">E80-$G$31*X80</f>
        <v>0.1447660671</v>
      </c>
      <c r="F81" s="19">
        <f t="shared" si="114"/>
        <v>0.1895321342</v>
      </c>
      <c r="G81" s="19">
        <f t="shared" si="114"/>
        <v>0.2436842879</v>
      </c>
      <c r="H81" s="19">
        <f t="shared" si="114"/>
        <v>0.2873685759</v>
      </c>
      <c r="I81" s="19">
        <f t="shared" si="2"/>
        <v>0.02619151678</v>
      </c>
      <c r="J81" s="19">
        <f t="shared" si="3"/>
        <v>0.5065475049</v>
      </c>
      <c r="K81" s="19">
        <f t="shared" si="4"/>
        <v>0.04092107198</v>
      </c>
      <c r="L81" s="19">
        <f t="shared" si="5"/>
        <v>0.5102288407</v>
      </c>
      <c r="M81" s="19">
        <f t="shared" ref="M81:P81" si="115">M80-$G$31*AB80</f>
        <v>-0.00578443637</v>
      </c>
      <c r="N81" s="19">
        <f t="shared" si="115"/>
        <v>0.04123939658</v>
      </c>
      <c r="O81" s="19">
        <f t="shared" si="115"/>
        <v>-0.000833065331</v>
      </c>
      <c r="P81" s="19">
        <f t="shared" si="115"/>
        <v>0.04549394698</v>
      </c>
      <c r="Q81" s="19">
        <f t="shared" si="7"/>
        <v>0.01811143769</v>
      </c>
      <c r="R81" s="19">
        <f t="shared" si="8"/>
        <v>0.5045277357</v>
      </c>
      <c r="S81" s="19">
        <f t="shared" si="9"/>
        <v>0.02279033666</v>
      </c>
      <c r="T81" s="19">
        <f t="shared" si="10"/>
        <v>0.5056973376</v>
      </c>
      <c r="U81" s="19">
        <f t="shared" si="11"/>
        <v>0.00001025019509</v>
      </c>
      <c r="V81" s="19">
        <f t="shared" si="12"/>
        <v>0.00001622982768</v>
      </c>
      <c r="W81" s="21">
        <f t="shared" si="13"/>
        <v>0.00002648002277</v>
      </c>
      <c r="X81" s="19">
        <f t="shared" si="14"/>
        <v>-0.00000009665182747</v>
      </c>
      <c r="Y81" s="19">
        <f t="shared" si="15"/>
        <v>-0.0000001933036549</v>
      </c>
      <c r="Z81" s="19">
        <f t="shared" si="16"/>
        <v>0.000001393093868</v>
      </c>
      <c r="AA81" s="19">
        <f t="shared" si="17"/>
        <v>0.000002786187736</v>
      </c>
      <c r="AB81" s="19">
        <f t="shared" si="18"/>
        <v>0.0005733312821</v>
      </c>
      <c r="AC81" s="19">
        <f t="shared" si="19"/>
        <v>0.0005774979691</v>
      </c>
      <c r="AD81" s="19">
        <f t="shared" si="20"/>
        <v>0.0007213993547</v>
      </c>
      <c r="AE81" s="19">
        <f t="shared" si="21"/>
        <v>0.000726642127</v>
      </c>
    </row>
    <row r="82" ht="15.75" customHeight="1">
      <c r="A82" s="18">
        <v>0.5</v>
      </c>
      <c r="B82" s="18">
        <v>0.5</v>
      </c>
      <c r="C82" s="19">
        <v>0.05</v>
      </c>
      <c r="D82" s="19">
        <v>0.1</v>
      </c>
      <c r="E82" s="19">
        <f t="shared" ref="E82:H82" si="116">E81-$G$31*X81</f>
        <v>0.1447662604</v>
      </c>
      <c r="F82" s="19">
        <f t="shared" si="116"/>
        <v>0.1895325208</v>
      </c>
      <c r="G82" s="19">
        <f t="shared" si="116"/>
        <v>0.2436815017</v>
      </c>
      <c r="H82" s="19">
        <f t="shared" si="116"/>
        <v>0.2873630035</v>
      </c>
      <c r="I82" s="19">
        <f t="shared" si="2"/>
        <v>0.0261915651</v>
      </c>
      <c r="J82" s="19">
        <f t="shared" si="3"/>
        <v>0.506547517</v>
      </c>
      <c r="K82" s="19">
        <f t="shared" si="4"/>
        <v>0.04092037543</v>
      </c>
      <c r="L82" s="19">
        <f t="shared" si="5"/>
        <v>0.5102286666</v>
      </c>
      <c r="M82" s="19">
        <f t="shared" ref="M82:P82" si="117">M81-$G$31*AB81</f>
        <v>-0.006931098934</v>
      </c>
      <c r="N82" s="19">
        <f t="shared" si="117"/>
        <v>0.04008440064</v>
      </c>
      <c r="O82" s="19">
        <f t="shared" si="117"/>
        <v>-0.00227586404</v>
      </c>
      <c r="P82" s="19">
        <f t="shared" si="117"/>
        <v>0.04404066272</v>
      </c>
      <c r="Q82" s="19">
        <f t="shared" si="7"/>
        <v>0.01694127933</v>
      </c>
      <c r="R82" s="19">
        <f t="shared" si="8"/>
        <v>0.5042352185</v>
      </c>
      <c r="S82" s="19">
        <f t="shared" si="9"/>
        <v>0.02131797534</v>
      </c>
      <c r="T82" s="19">
        <f t="shared" si="10"/>
        <v>0.505329292</v>
      </c>
      <c r="U82" s="19">
        <f t="shared" si="11"/>
        <v>0.000008968538037</v>
      </c>
      <c r="V82" s="19">
        <f t="shared" si="12"/>
        <v>0.00001420067666</v>
      </c>
      <c r="W82" s="21">
        <f t="shared" si="13"/>
        <v>0.0000231692147</v>
      </c>
      <c r="X82" s="19">
        <f t="shared" si="14"/>
        <v>-0.0000001296027054</v>
      </c>
      <c r="Y82" s="19">
        <f t="shared" si="15"/>
        <v>-0.0000002592054108</v>
      </c>
      <c r="Z82" s="19">
        <f t="shared" si="16"/>
        <v>0.000001263636101</v>
      </c>
      <c r="AA82" s="19">
        <f t="shared" si="17"/>
        <v>0.000002527272202</v>
      </c>
      <c r="AB82" s="19">
        <f t="shared" si="18"/>
        <v>0.0005362963776</v>
      </c>
      <c r="AC82" s="19">
        <f t="shared" si="19"/>
        <v>0.0005401937162</v>
      </c>
      <c r="AD82" s="19">
        <f t="shared" si="20"/>
        <v>0.000674808238</v>
      </c>
      <c r="AE82" s="19">
        <f t="shared" si="21"/>
        <v>0.0006797121611</v>
      </c>
    </row>
    <row r="83" ht="15.75" customHeight="1">
      <c r="A83" s="18">
        <v>0.5</v>
      </c>
      <c r="B83" s="18">
        <v>0.5</v>
      </c>
      <c r="C83" s="19">
        <v>0.05</v>
      </c>
      <c r="D83" s="19">
        <v>0.1</v>
      </c>
      <c r="E83" s="19">
        <f t="shared" ref="E83:H83" si="118">E82-$G$31*X82</f>
        <v>0.1447665196</v>
      </c>
      <c r="F83" s="19">
        <f t="shared" si="118"/>
        <v>0.1895330392</v>
      </c>
      <c r="G83" s="19">
        <f t="shared" si="118"/>
        <v>0.2436789745</v>
      </c>
      <c r="H83" s="19">
        <f t="shared" si="118"/>
        <v>0.2873579489</v>
      </c>
      <c r="I83" s="19">
        <f t="shared" si="2"/>
        <v>0.0261916299</v>
      </c>
      <c r="J83" s="19">
        <f t="shared" si="3"/>
        <v>0.5065475332</v>
      </c>
      <c r="K83" s="19">
        <f t="shared" si="4"/>
        <v>0.04091974362</v>
      </c>
      <c r="L83" s="19">
        <f t="shared" si="5"/>
        <v>0.5102285087</v>
      </c>
      <c r="M83" s="19">
        <f t="shared" ref="M83:P83" si="119">M82-$G$31*AB82</f>
        <v>-0.008003691689</v>
      </c>
      <c r="N83" s="19">
        <f t="shared" si="119"/>
        <v>0.03900401321</v>
      </c>
      <c r="O83" s="19">
        <f t="shared" si="119"/>
        <v>-0.003625480516</v>
      </c>
      <c r="P83" s="19">
        <f t="shared" si="119"/>
        <v>0.0426812384</v>
      </c>
      <c r="Q83" s="19">
        <f t="shared" si="7"/>
        <v>0.01584670921</v>
      </c>
      <c r="R83" s="19">
        <f t="shared" si="8"/>
        <v>0.5039615944</v>
      </c>
      <c r="S83" s="19">
        <f t="shared" si="9"/>
        <v>0.01994070641</v>
      </c>
      <c r="T83" s="19">
        <f t="shared" si="10"/>
        <v>0.5049850114</v>
      </c>
      <c r="U83" s="19">
        <f t="shared" si="11"/>
        <v>0.000007847115097</v>
      </c>
      <c r="V83" s="19">
        <f t="shared" si="12"/>
        <v>0.00001242516943</v>
      </c>
      <c r="W83" s="21">
        <f t="shared" si="13"/>
        <v>0.00002027228452</v>
      </c>
      <c r="X83" s="19">
        <f t="shared" si="14"/>
        <v>-0.0000001555253726</v>
      </c>
      <c r="Y83" s="19">
        <f t="shared" si="15"/>
        <v>-0.0000003110507452</v>
      </c>
      <c r="Z83" s="19">
        <f t="shared" si="16"/>
        <v>0.000001147470984</v>
      </c>
      <c r="AA83" s="19">
        <f t="shared" si="17"/>
        <v>0.000002294941967</v>
      </c>
      <c r="AB83" s="19">
        <f t="shared" si="18"/>
        <v>0.0005016524736</v>
      </c>
      <c r="AC83" s="19">
        <f t="shared" si="19"/>
        <v>0.0005052978777</v>
      </c>
      <c r="AD83" s="19">
        <f t="shared" si="20"/>
        <v>0.0006312235587</v>
      </c>
      <c r="AE83" s="19">
        <f t="shared" si="21"/>
        <v>0.0006358105289</v>
      </c>
    </row>
    <row r="84" ht="15.75" customHeight="1">
      <c r="A84" s="18">
        <v>0.5</v>
      </c>
      <c r="B84" s="18">
        <v>0.5</v>
      </c>
      <c r="C84" s="19">
        <v>0.05</v>
      </c>
      <c r="D84" s="19">
        <v>0.1</v>
      </c>
      <c r="E84" s="19">
        <f t="shared" ref="E84:H84" si="120">E83-$G$31*X83</f>
        <v>0.1447668307</v>
      </c>
      <c r="F84" s="19">
        <f t="shared" si="120"/>
        <v>0.1895336613</v>
      </c>
      <c r="G84" s="19">
        <f t="shared" si="120"/>
        <v>0.2436766795</v>
      </c>
      <c r="H84" s="19">
        <f t="shared" si="120"/>
        <v>0.287353359</v>
      </c>
      <c r="I84" s="19">
        <f t="shared" si="2"/>
        <v>0.02619170767</v>
      </c>
      <c r="J84" s="19">
        <f t="shared" si="3"/>
        <v>0.5065475526</v>
      </c>
      <c r="K84" s="19">
        <f t="shared" si="4"/>
        <v>0.04091916988</v>
      </c>
      <c r="L84" s="19">
        <f t="shared" si="5"/>
        <v>0.5102283653</v>
      </c>
      <c r="M84" s="19">
        <f t="shared" ref="M84:P84" si="121">M83-$G$31*AB83</f>
        <v>-0.009006996636</v>
      </c>
      <c r="N84" s="19">
        <f t="shared" si="121"/>
        <v>0.03799341745</v>
      </c>
      <c r="O84" s="19">
        <f t="shared" si="121"/>
        <v>-0.004887927634</v>
      </c>
      <c r="P84" s="19">
        <f t="shared" si="121"/>
        <v>0.04140961734</v>
      </c>
      <c r="Q84" s="19">
        <f t="shared" si="7"/>
        <v>0.01482284718</v>
      </c>
      <c r="R84" s="19">
        <f t="shared" si="8"/>
        <v>0.5037056439</v>
      </c>
      <c r="S84" s="19">
        <f t="shared" si="9"/>
        <v>0.01865239359</v>
      </c>
      <c r="T84" s="19">
        <f t="shared" si="10"/>
        <v>0.5046629632</v>
      </c>
      <c r="U84" s="19">
        <f t="shared" si="11"/>
        <v>0.000006865898523</v>
      </c>
      <c r="V84" s="19">
        <f t="shared" si="12"/>
        <v>0.00001087161293</v>
      </c>
      <c r="W84" s="21">
        <f t="shared" si="13"/>
        <v>0.00001773751145</v>
      </c>
      <c r="X84" s="19">
        <f t="shared" si="14"/>
        <v>-0.0000001754859449</v>
      </c>
      <c r="Y84" s="19">
        <f t="shared" si="15"/>
        <v>-0.0000003509718898</v>
      </c>
      <c r="Z84" s="19">
        <f t="shared" si="16"/>
        <v>0.000001043124444</v>
      </c>
      <c r="AA84" s="19">
        <f t="shared" si="17"/>
        <v>0.000002086248888</v>
      </c>
      <c r="AB84" s="19">
        <f t="shared" si="18"/>
        <v>0.000469245442</v>
      </c>
      <c r="AC84" s="19">
        <f t="shared" si="19"/>
        <v>0.0004726552001</v>
      </c>
      <c r="AD84" s="19">
        <f t="shared" si="20"/>
        <v>0.0005904517922</v>
      </c>
      <c r="AE84" s="19">
        <f t="shared" si="21"/>
        <v>0.0005947422926</v>
      </c>
    </row>
    <row r="85" ht="15.75" customHeight="1">
      <c r="A85" s="18">
        <v>0.5</v>
      </c>
      <c r="B85" s="18">
        <v>0.5</v>
      </c>
      <c r="C85" s="19">
        <v>0.05</v>
      </c>
      <c r="D85" s="19">
        <v>0.1</v>
      </c>
      <c r="E85" s="19">
        <f t="shared" ref="E85:H85" si="122">E84-$G$31*X84</f>
        <v>0.1447671816</v>
      </c>
      <c r="F85" s="19">
        <f t="shared" si="122"/>
        <v>0.1895343633</v>
      </c>
      <c r="G85" s="19">
        <f t="shared" si="122"/>
        <v>0.2436745933</v>
      </c>
      <c r="H85" s="19">
        <f t="shared" si="122"/>
        <v>0.2873491866</v>
      </c>
      <c r="I85" s="19">
        <f t="shared" si="2"/>
        <v>0.02619179541</v>
      </c>
      <c r="J85" s="19">
        <f t="shared" si="3"/>
        <v>0.5065475745</v>
      </c>
      <c r="K85" s="19">
        <f t="shared" si="4"/>
        <v>0.04091864832</v>
      </c>
      <c r="L85" s="19">
        <f t="shared" si="5"/>
        <v>0.510228235</v>
      </c>
      <c r="M85" s="19">
        <f t="shared" ref="M85:P85" si="123">M84-$G$31*AB84</f>
        <v>-0.00994548752</v>
      </c>
      <c r="N85" s="19">
        <f t="shared" si="123"/>
        <v>0.03704810705</v>
      </c>
      <c r="O85" s="19">
        <f t="shared" si="123"/>
        <v>-0.006068831218</v>
      </c>
      <c r="P85" s="19">
        <f t="shared" si="123"/>
        <v>0.04022013276</v>
      </c>
      <c r="Q85" s="19">
        <f t="shared" si="7"/>
        <v>0.01386512769</v>
      </c>
      <c r="R85" s="19">
        <f t="shared" si="8"/>
        <v>0.5034662264</v>
      </c>
      <c r="S85" s="19">
        <f t="shared" si="9"/>
        <v>0.01744729562</v>
      </c>
      <c r="T85" s="19">
        <f t="shared" si="10"/>
        <v>0.5043617133</v>
      </c>
      <c r="U85" s="19">
        <f t="shared" si="11"/>
        <v>0.000006007362703</v>
      </c>
      <c r="V85" s="19">
        <f t="shared" si="12"/>
        <v>0.000009512271278</v>
      </c>
      <c r="W85" s="21">
        <f t="shared" si="13"/>
        <v>0.00001551963398</v>
      </c>
      <c r="X85" s="19">
        <f t="shared" si="14"/>
        <v>-0.0000001904052863</v>
      </c>
      <c r="Y85" s="19">
        <f t="shared" si="15"/>
        <v>-0.0000003808105727</v>
      </c>
      <c r="Z85" s="19">
        <f t="shared" si="16"/>
        <v>0.000000949294345</v>
      </c>
      <c r="AA85" s="19">
        <f t="shared" si="17"/>
        <v>0.00000189858869</v>
      </c>
      <c r="AB85" s="19">
        <f t="shared" si="18"/>
        <v>0.0004389310475</v>
      </c>
      <c r="AC85" s="19">
        <f t="shared" si="19"/>
        <v>0.0004421203948</v>
      </c>
      <c r="AD85" s="19">
        <f t="shared" si="20"/>
        <v>0.000552311785</v>
      </c>
      <c r="AE85" s="19">
        <f t="shared" si="21"/>
        <v>0.0005563249759</v>
      </c>
    </row>
    <row r="86" ht="15.75" customHeight="1">
      <c r="A86" s="18">
        <v>0.5</v>
      </c>
      <c r="B86" s="18">
        <v>0.5</v>
      </c>
      <c r="C86" s="19">
        <v>0.05</v>
      </c>
      <c r="D86" s="19">
        <v>0.1</v>
      </c>
      <c r="E86" s="19">
        <f t="shared" ref="E86:H86" si="124">E85-$G$31*X85</f>
        <v>0.1447675624</v>
      </c>
      <c r="F86" s="19">
        <f t="shared" si="124"/>
        <v>0.1895351249</v>
      </c>
      <c r="G86" s="19">
        <f t="shared" si="124"/>
        <v>0.2436726947</v>
      </c>
      <c r="H86" s="19">
        <f t="shared" si="124"/>
        <v>0.2873453894</v>
      </c>
      <c r="I86" s="19">
        <f t="shared" si="2"/>
        <v>0.02619189061</v>
      </c>
      <c r="J86" s="19">
        <f t="shared" si="3"/>
        <v>0.5065475983</v>
      </c>
      <c r="K86" s="19">
        <f t="shared" si="4"/>
        <v>0.04091817367</v>
      </c>
      <c r="L86" s="19">
        <f t="shared" si="5"/>
        <v>0.5102281164</v>
      </c>
      <c r="M86" s="19">
        <f t="shared" ref="M86:P86" si="125">M85-$G$31*AB85</f>
        <v>-0.01082334962</v>
      </c>
      <c r="N86" s="19">
        <f t="shared" si="125"/>
        <v>0.03616386626</v>
      </c>
      <c r="O86" s="19">
        <f t="shared" si="125"/>
        <v>-0.007173454788</v>
      </c>
      <c r="P86" s="19">
        <f t="shared" si="125"/>
        <v>0.03910748281</v>
      </c>
      <c r="Q86" s="19">
        <f t="shared" si="7"/>
        <v>0.01296927961</v>
      </c>
      <c r="R86" s="19">
        <f t="shared" si="8"/>
        <v>0.5032422745</v>
      </c>
      <c r="S86" s="19">
        <f t="shared" si="9"/>
        <v>0.01632004099</v>
      </c>
      <c r="T86" s="19">
        <f t="shared" si="10"/>
        <v>0.5040799197</v>
      </c>
      <c r="U86" s="19">
        <f t="shared" si="11"/>
        <v>0.000005256171824</v>
      </c>
      <c r="V86" s="19">
        <f t="shared" si="12"/>
        <v>0.000008322872355</v>
      </c>
      <c r="W86" s="21">
        <f t="shared" si="13"/>
        <v>0.00001357904418</v>
      </c>
      <c r="X86" s="19">
        <f t="shared" si="14"/>
        <v>-0.0000002010779035</v>
      </c>
      <c r="Y86" s="19">
        <f t="shared" si="15"/>
        <v>-0.000000402155807</v>
      </c>
      <c r="Z86" s="19">
        <f t="shared" si="16"/>
        <v>0.0000008648298418</v>
      </c>
      <c r="AA86" s="19">
        <f t="shared" si="17"/>
        <v>0.000001729659684</v>
      </c>
      <c r="AB86" s="19">
        <f t="shared" si="18"/>
        <v>0.0004105743196</v>
      </c>
      <c r="AC86" s="19">
        <f t="shared" si="19"/>
        <v>0.0004135575065</v>
      </c>
      <c r="AD86" s="19">
        <f t="shared" si="20"/>
        <v>0.0005166339793</v>
      </c>
      <c r="AE86" s="19">
        <f t="shared" si="21"/>
        <v>0.0005203877838</v>
      </c>
    </row>
    <row r="87" ht="15.75" customHeight="1">
      <c r="A87" s="18">
        <v>0.5</v>
      </c>
      <c r="B87" s="18">
        <v>0.5</v>
      </c>
      <c r="C87" s="19">
        <v>0.05</v>
      </c>
      <c r="D87" s="19">
        <v>0.1</v>
      </c>
      <c r="E87" s="19">
        <f t="shared" ref="E87:H87" si="126">E86-$G$31*X86</f>
        <v>0.1447679646</v>
      </c>
      <c r="F87" s="19">
        <f t="shared" si="126"/>
        <v>0.1895359292</v>
      </c>
      <c r="G87" s="19">
        <f t="shared" si="126"/>
        <v>0.243670965</v>
      </c>
      <c r="H87" s="19">
        <f t="shared" si="126"/>
        <v>0.2873419301</v>
      </c>
      <c r="I87" s="19">
        <f t="shared" si="2"/>
        <v>0.02619199115</v>
      </c>
      <c r="J87" s="19">
        <f t="shared" si="3"/>
        <v>0.5065476235</v>
      </c>
      <c r="K87" s="19">
        <f t="shared" si="4"/>
        <v>0.04091774126</v>
      </c>
      <c r="L87" s="19">
        <f t="shared" si="5"/>
        <v>0.5102280083</v>
      </c>
      <c r="M87" s="19">
        <f t="shared" ref="M87:P87" si="127">M86-$G$31*AB86</f>
        <v>-0.01164449825</v>
      </c>
      <c r="N87" s="19">
        <f t="shared" si="127"/>
        <v>0.03533675125</v>
      </c>
      <c r="O87" s="19">
        <f t="shared" si="127"/>
        <v>-0.008206722747</v>
      </c>
      <c r="P87" s="19">
        <f t="shared" si="127"/>
        <v>0.03806670724</v>
      </c>
      <c r="Q87" s="19">
        <f t="shared" si="7"/>
        <v>0.01213130729</v>
      </c>
      <c r="R87" s="19">
        <f t="shared" si="8"/>
        <v>0.5030327896</v>
      </c>
      <c r="S87" s="19">
        <f t="shared" si="9"/>
        <v>0.01526560431</v>
      </c>
      <c r="T87" s="19">
        <f t="shared" si="10"/>
        <v>0.503816327</v>
      </c>
      <c r="U87" s="19">
        <f t="shared" si="11"/>
        <v>0.000004598906466</v>
      </c>
      <c r="V87" s="19">
        <f t="shared" si="12"/>
        <v>0.000007282175757</v>
      </c>
      <c r="W87" s="21">
        <f t="shared" si="13"/>
        <v>0.00001188108222</v>
      </c>
      <c r="X87" s="19">
        <f t="shared" si="14"/>
        <v>-0.0000002081884394</v>
      </c>
      <c r="Y87" s="19">
        <f t="shared" si="15"/>
        <v>-0.0000004163768787</v>
      </c>
      <c r="Z87" s="19">
        <f t="shared" si="16"/>
        <v>0.0000007887132484</v>
      </c>
      <c r="AA87" s="19">
        <f t="shared" si="17"/>
        <v>0.000001577426497</v>
      </c>
      <c r="AB87" s="19">
        <f t="shared" si="18"/>
        <v>0.0003840489646</v>
      </c>
      <c r="AC87" s="19">
        <f t="shared" si="19"/>
        <v>0.0003868393202</v>
      </c>
      <c r="AD87" s="19">
        <f t="shared" si="20"/>
        <v>0.0004832596837</v>
      </c>
      <c r="AE87" s="19">
        <f t="shared" si="21"/>
        <v>0.0004867708671</v>
      </c>
    </row>
    <row r="88" ht="15.75" customHeight="1">
      <c r="A88" s="18">
        <v>0.5</v>
      </c>
      <c r="B88" s="18">
        <v>0.5</v>
      </c>
      <c r="C88" s="19">
        <v>0.05</v>
      </c>
      <c r="D88" s="19">
        <v>0.1</v>
      </c>
      <c r="E88" s="19">
        <f t="shared" ref="E88:H88" si="128">E87-$G$31*X87</f>
        <v>0.144768381</v>
      </c>
      <c r="F88" s="19">
        <f t="shared" si="128"/>
        <v>0.189536762</v>
      </c>
      <c r="G88" s="19">
        <f t="shared" si="128"/>
        <v>0.2436693876</v>
      </c>
      <c r="H88" s="19">
        <f t="shared" si="128"/>
        <v>0.2873387752</v>
      </c>
      <c r="I88" s="19">
        <f t="shared" si="2"/>
        <v>0.02619209525</v>
      </c>
      <c r="J88" s="19">
        <f t="shared" si="3"/>
        <v>0.5065476495</v>
      </c>
      <c r="K88" s="19">
        <f t="shared" si="4"/>
        <v>0.0409173469</v>
      </c>
      <c r="L88" s="19">
        <f t="shared" si="5"/>
        <v>0.5102279098</v>
      </c>
      <c r="M88" s="19">
        <f t="shared" ref="M88:P88" si="129">M87-$G$31*AB87</f>
        <v>-0.01241259618</v>
      </c>
      <c r="N88" s="19">
        <f t="shared" si="129"/>
        <v>0.03456307261</v>
      </c>
      <c r="O88" s="19">
        <f t="shared" si="129"/>
        <v>-0.009173242114</v>
      </c>
      <c r="P88" s="19">
        <f t="shared" si="129"/>
        <v>0.03709316551</v>
      </c>
      <c r="Q88" s="19">
        <f t="shared" si="7"/>
        <v>0.01134747287</v>
      </c>
      <c r="R88" s="19">
        <f t="shared" si="8"/>
        <v>0.5028368378</v>
      </c>
      <c r="S88" s="19">
        <f t="shared" si="9"/>
        <v>0.01427928407</v>
      </c>
      <c r="T88" s="19">
        <f t="shared" si="10"/>
        <v>0.5035697604</v>
      </c>
      <c r="U88" s="19">
        <f t="shared" si="11"/>
        <v>0.000004023824287</v>
      </c>
      <c r="V88" s="19">
        <f t="shared" si="12"/>
        <v>0.000006371594523</v>
      </c>
      <c r="W88" s="21">
        <f t="shared" si="13"/>
        <v>0.00001039541881</v>
      </c>
      <c r="X88" s="19">
        <f t="shared" si="14"/>
        <v>-0.0000002123260676</v>
      </c>
      <c r="Y88" s="19">
        <f t="shared" si="15"/>
        <v>-0.0000004246521351</v>
      </c>
      <c r="Z88" s="19">
        <f t="shared" si="16"/>
        <v>0.000000720044114</v>
      </c>
      <c r="AA88" s="19">
        <f t="shared" si="17"/>
        <v>0.000001440088228</v>
      </c>
      <c r="AB88" s="19">
        <f t="shared" si="18"/>
        <v>0.0003592368126</v>
      </c>
      <c r="AC88" s="19">
        <f t="shared" si="19"/>
        <v>0.0003618468039</v>
      </c>
      <c r="AD88" s="19">
        <f t="shared" si="20"/>
        <v>0.0004520403873</v>
      </c>
      <c r="AE88" s="19">
        <f t="shared" si="21"/>
        <v>0.0004553246317</v>
      </c>
    </row>
    <row r="89" ht="15.75" customHeight="1">
      <c r="A89" s="18">
        <v>0.5</v>
      </c>
      <c r="B89" s="18">
        <v>0.5</v>
      </c>
      <c r="C89" s="19">
        <v>0.05</v>
      </c>
      <c r="D89" s="19">
        <v>0.1</v>
      </c>
      <c r="E89" s="19">
        <f t="shared" ref="E89:H89" si="130">E88-$G$31*X88</f>
        <v>0.1447688056</v>
      </c>
      <c r="F89" s="19">
        <f t="shared" si="130"/>
        <v>0.1895376113</v>
      </c>
      <c r="G89" s="19">
        <f t="shared" si="130"/>
        <v>0.2436679475</v>
      </c>
      <c r="H89" s="19">
        <f t="shared" si="130"/>
        <v>0.287335895</v>
      </c>
      <c r="I89" s="19">
        <f t="shared" si="2"/>
        <v>0.02619220141</v>
      </c>
      <c r="J89" s="19">
        <f t="shared" si="3"/>
        <v>0.506547676</v>
      </c>
      <c r="K89" s="19">
        <f t="shared" si="4"/>
        <v>0.04091698688</v>
      </c>
      <c r="L89" s="19">
        <f t="shared" si="5"/>
        <v>0.5102278198</v>
      </c>
      <c r="M89" s="19">
        <f t="shared" ref="M89:P89" si="131">M88-$G$31*AB88</f>
        <v>-0.01313106981</v>
      </c>
      <c r="N89" s="19">
        <f t="shared" si="131"/>
        <v>0.033839379</v>
      </c>
      <c r="O89" s="19">
        <f t="shared" si="131"/>
        <v>-0.01007732289</v>
      </c>
      <c r="P89" s="19">
        <f t="shared" si="131"/>
        <v>0.03618251624</v>
      </c>
      <c r="Q89" s="19">
        <f t="shared" si="7"/>
        <v>0.01061427967</v>
      </c>
      <c r="R89" s="19">
        <f t="shared" si="8"/>
        <v>0.502653545</v>
      </c>
      <c r="S89" s="19">
        <f t="shared" si="9"/>
        <v>0.01335668189</v>
      </c>
      <c r="T89" s="19">
        <f t="shared" si="10"/>
        <v>0.5033391208</v>
      </c>
      <c r="U89" s="19">
        <f t="shared" si="11"/>
        <v>0.000003520650549</v>
      </c>
      <c r="V89" s="19">
        <f t="shared" si="12"/>
        <v>0.000005574863959</v>
      </c>
      <c r="W89" s="21">
        <f t="shared" si="13"/>
        <v>0.000009095514508</v>
      </c>
      <c r="X89" s="19">
        <f t="shared" si="14"/>
        <v>-0.00000021399705</v>
      </c>
      <c r="Y89" s="19">
        <f t="shared" si="15"/>
        <v>-0.0000004279941</v>
      </c>
      <c r="Z89" s="19">
        <f t="shared" si="16"/>
        <v>0.0000006580252352</v>
      </c>
      <c r="AA89" s="19">
        <f t="shared" si="17"/>
        <v>0.00000131605047</v>
      </c>
      <c r="AB89" s="19">
        <f t="shared" si="18"/>
        <v>0.0003360272994</v>
      </c>
      <c r="AC89" s="19">
        <f t="shared" si="19"/>
        <v>0.0003384685875</v>
      </c>
      <c r="AD89" s="19">
        <f t="shared" si="20"/>
        <v>0.0004228371152</v>
      </c>
      <c r="AE89" s="19">
        <f t="shared" si="21"/>
        <v>0.0004259090894</v>
      </c>
    </row>
    <row r="90" ht="15.75" customHeight="1">
      <c r="A90" s="18">
        <v>0.5</v>
      </c>
      <c r="B90" s="18">
        <v>0.5</v>
      </c>
      <c r="C90" s="19">
        <v>0.05</v>
      </c>
      <c r="D90" s="19">
        <v>0.1</v>
      </c>
      <c r="E90" s="19">
        <f t="shared" ref="E90:H90" si="132">E89-$G$31*X89</f>
        <v>0.1447692336</v>
      </c>
      <c r="F90" s="19">
        <f t="shared" si="132"/>
        <v>0.1895384673</v>
      </c>
      <c r="G90" s="19">
        <f t="shared" si="132"/>
        <v>0.2436666315</v>
      </c>
      <c r="H90" s="19">
        <f t="shared" si="132"/>
        <v>0.2873332629</v>
      </c>
      <c r="I90" s="19">
        <f t="shared" si="2"/>
        <v>0.02619230841</v>
      </c>
      <c r="J90" s="19">
        <f t="shared" si="3"/>
        <v>0.5065477028</v>
      </c>
      <c r="K90" s="19">
        <f t="shared" si="4"/>
        <v>0.04091665787</v>
      </c>
      <c r="L90" s="19">
        <f t="shared" si="5"/>
        <v>0.5102277376</v>
      </c>
      <c r="M90" s="19">
        <f t="shared" ref="M90:P90" si="133">M89-$G$31*AB89</f>
        <v>-0.01380312441</v>
      </c>
      <c r="N90" s="19">
        <f t="shared" si="133"/>
        <v>0.03316244182</v>
      </c>
      <c r="O90" s="19">
        <f t="shared" si="133"/>
        <v>-0.01092299712</v>
      </c>
      <c r="P90" s="19">
        <f t="shared" si="133"/>
        <v>0.03533069806</v>
      </c>
      <c r="Q90" s="19">
        <f t="shared" si="7"/>
        <v>0.009928456705</v>
      </c>
      <c r="R90" s="19">
        <f t="shared" si="8"/>
        <v>0.5024820938</v>
      </c>
      <c r="S90" s="19">
        <f t="shared" si="9"/>
        <v>0.01249368304</v>
      </c>
      <c r="T90" s="19">
        <f t="shared" si="10"/>
        <v>0.5031233801</v>
      </c>
      <c r="U90" s="19">
        <f t="shared" si="11"/>
        <v>0.000003080394784</v>
      </c>
      <c r="V90" s="19">
        <f t="shared" si="12"/>
        <v>0.000004877751727</v>
      </c>
      <c r="W90" s="21">
        <f t="shared" si="13"/>
        <v>0.000007958146511</v>
      </c>
      <c r="X90" s="19">
        <f t="shared" si="14"/>
        <v>-0.0000002136356885</v>
      </c>
      <c r="Y90" s="19">
        <f t="shared" si="15"/>
        <v>-0.0000004272713769</v>
      </c>
      <c r="Z90" s="19">
        <f t="shared" si="16"/>
        <v>0.0000006019503686</v>
      </c>
      <c r="AA90" s="19">
        <f t="shared" si="17"/>
        <v>0.000001203900737</v>
      </c>
      <c r="AB90" s="19">
        <f t="shared" si="18"/>
        <v>0.0003143169805</v>
      </c>
      <c r="AC90" s="19">
        <f t="shared" si="19"/>
        <v>0.0003166004721</v>
      </c>
      <c r="AD90" s="19">
        <f t="shared" si="20"/>
        <v>0.0003955198232</v>
      </c>
      <c r="AE90" s="19">
        <f t="shared" si="21"/>
        <v>0.000398393248</v>
      </c>
    </row>
    <row r="91" ht="15.75" customHeight="1">
      <c r="A91" s="18">
        <v>0.5</v>
      </c>
      <c r="B91" s="18">
        <v>0.5</v>
      </c>
      <c r="C91" s="19">
        <v>0.05</v>
      </c>
      <c r="D91" s="19">
        <v>0.1</v>
      </c>
      <c r="E91" s="19">
        <f t="shared" ref="E91:H91" si="134">E90-$G$31*X90</f>
        <v>0.1447696609</v>
      </c>
      <c r="F91" s="19">
        <f t="shared" si="134"/>
        <v>0.1895393218</v>
      </c>
      <c r="G91" s="19">
        <f t="shared" si="134"/>
        <v>0.2436654276</v>
      </c>
      <c r="H91" s="19">
        <f t="shared" si="134"/>
        <v>0.2873308551</v>
      </c>
      <c r="I91" s="19">
        <f t="shared" si="2"/>
        <v>0.02619241522</v>
      </c>
      <c r="J91" s="19">
        <f t="shared" si="3"/>
        <v>0.5065477295</v>
      </c>
      <c r="K91" s="19">
        <f t="shared" si="4"/>
        <v>0.04091635689</v>
      </c>
      <c r="L91" s="19">
        <f t="shared" si="5"/>
        <v>0.5102276624</v>
      </c>
      <c r="M91" s="19">
        <f t="shared" ref="M91:P91" si="135">M90-$G$31*AB90</f>
        <v>-0.01443175837</v>
      </c>
      <c r="N91" s="19">
        <f t="shared" si="135"/>
        <v>0.03252924088</v>
      </c>
      <c r="O91" s="19">
        <f t="shared" si="135"/>
        <v>-0.01171403677</v>
      </c>
      <c r="P91" s="19">
        <f t="shared" si="135"/>
        <v>0.03453391157</v>
      </c>
      <c r="Q91" s="19">
        <f t="shared" si="7"/>
        <v>0.009286944099</v>
      </c>
      <c r="R91" s="19">
        <f t="shared" si="8"/>
        <v>0.5023217193</v>
      </c>
      <c r="S91" s="19">
        <f t="shared" si="9"/>
        <v>0.01168643825</v>
      </c>
      <c r="T91" s="19">
        <f t="shared" si="10"/>
        <v>0.5029215763</v>
      </c>
      <c r="U91" s="19">
        <f t="shared" si="11"/>
        <v>0.000002695190342</v>
      </c>
      <c r="V91" s="19">
        <f t="shared" si="12"/>
        <v>0.00000426780407</v>
      </c>
      <c r="W91" s="21">
        <f t="shared" si="13"/>
        <v>0.000006962994412</v>
      </c>
      <c r="X91" s="19">
        <f t="shared" si="14"/>
        <v>-0.0000002116138723</v>
      </c>
      <c r="Y91" s="19">
        <f t="shared" si="15"/>
        <v>-0.0000004232277445</v>
      </c>
      <c r="Z91" s="19">
        <f t="shared" si="16"/>
        <v>0.0000005511934353</v>
      </c>
      <c r="AA91" s="19">
        <f t="shared" si="17"/>
        <v>0.000001102386871</v>
      </c>
      <c r="AB91" s="19">
        <f t="shared" si="18"/>
        <v>0.0002940090754</v>
      </c>
      <c r="AC91" s="19">
        <f t="shared" si="19"/>
        <v>0.0002961449721</v>
      </c>
      <c r="AD91" s="19">
        <f t="shared" si="20"/>
        <v>0.0003699668297</v>
      </c>
      <c r="AE91" s="19">
        <f t="shared" si="21"/>
        <v>0.0003726545391</v>
      </c>
    </row>
    <row r="92" ht="15.75" customHeight="1">
      <c r="A92" s="18">
        <v>0.5</v>
      </c>
      <c r="B92" s="18">
        <v>0.5</v>
      </c>
      <c r="C92" s="19">
        <v>0.05</v>
      </c>
      <c r="D92" s="19">
        <v>0.1</v>
      </c>
      <c r="E92" s="19">
        <f t="shared" ref="E92:H92" si="136">E91-$G$31*X91</f>
        <v>0.1447700841</v>
      </c>
      <c r="F92" s="19">
        <f t="shared" si="136"/>
        <v>0.1895401683</v>
      </c>
      <c r="G92" s="19">
        <f t="shared" si="136"/>
        <v>0.2436643252</v>
      </c>
      <c r="H92" s="19">
        <f t="shared" si="136"/>
        <v>0.2873286503</v>
      </c>
      <c r="I92" s="19">
        <f t="shared" si="2"/>
        <v>0.02619252103</v>
      </c>
      <c r="J92" s="19">
        <f t="shared" si="3"/>
        <v>0.5065477559</v>
      </c>
      <c r="K92" s="19">
        <f t="shared" si="4"/>
        <v>0.04091608129</v>
      </c>
      <c r="L92" s="19">
        <f t="shared" si="5"/>
        <v>0.5102275935</v>
      </c>
      <c r="M92" s="19">
        <f t="shared" ref="M92:P92" si="137">M91-$G$31*AB91</f>
        <v>-0.01501977652</v>
      </c>
      <c r="N92" s="19">
        <f t="shared" si="137"/>
        <v>0.03193695094</v>
      </c>
      <c r="O92" s="19">
        <f t="shared" si="137"/>
        <v>-0.01245397042</v>
      </c>
      <c r="P92" s="19">
        <f t="shared" si="137"/>
        <v>0.03378860249</v>
      </c>
      <c r="Q92" s="19">
        <f t="shared" si="7"/>
        <v>0.008686879529</v>
      </c>
      <c r="R92" s="19">
        <f t="shared" si="8"/>
        <v>0.5021717062</v>
      </c>
      <c r="S92" s="19">
        <f t="shared" si="9"/>
        <v>0.01093134657</v>
      </c>
      <c r="T92" s="19">
        <f t="shared" si="10"/>
        <v>0.5027328094</v>
      </c>
      <c r="U92" s="19">
        <f t="shared" si="11"/>
        <v>0.000002358153965</v>
      </c>
      <c r="V92" s="19">
        <f t="shared" si="12"/>
        <v>0.000003734123686</v>
      </c>
      <c r="W92" s="21">
        <f t="shared" si="13"/>
        <v>0.000006092277651</v>
      </c>
      <c r="X92" s="19">
        <f t="shared" si="14"/>
        <v>-0.0000002082493991</v>
      </c>
      <c r="Y92" s="19">
        <f t="shared" si="15"/>
        <v>-0.0000004164987983</v>
      </c>
      <c r="Z92" s="19">
        <f t="shared" si="16"/>
        <v>0.0000005051990341</v>
      </c>
      <c r="AA92" s="19">
        <f t="shared" si="17"/>
        <v>0.000001010398068</v>
      </c>
      <c r="AB92" s="19">
        <f t="shared" si="18"/>
        <v>0.0002750130405</v>
      </c>
      <c r="AC92" s="19">
        <f t="shared" si="19"/>
        <v>0.0002770108843</v>
      </c>
      <c r="AD92" s="19">
        <f t="shared" si="20"/>
        <v>0.0003460642825</v>
      </c>
      <c r="AE92" s="19">
        <f t="shared" si="21"/>
        <v>0.0003485782812</v>
      </c>
    </row>
    <row r="93" ht="15.75" customHeight="1">
      <c r="A93" s="18">
        <v>0.5</v>
      </c>
      <c r="B93" s="18">
        <v>0.5</v>
      </c>
      <c r="C93" s="19">
        <v>0.05</v>
      </c>
      <c r="D93" s="19">
        <v>0.1</v>
      </c>
      <c r="E93" s="19">
        <f t="shared" ref="E93:H93" si="138">E92-$G$31*X92</f>
        <v>0.1447705006</v>
      </c>
      <c r="F93" s="19">
        <f t="shared" si="138"/>
        <v>0.1895410013</v>
      </c>
      <c r="G93" s="19">
        <f t="shared" si="138"/>
        <v>0.2436633148</v>
      </c>
      <c r="H93" s="19">
        <f t="shared" si="138"/>
        <v>0.2873266296</v>
      </c>
      <c r="I93" s="19">
        <f t="shared" si="2"/>
        <v>0.02619262516</v>
      </c>
      <c r="J93" s="19">
        <f t="shared" si="3"/>
        <v>0.5065477819</v>
      </c>
      <c r="K93" s="19">
        <f t="shared" si="4"/>
        <v>0.04091582869</v>
      </c>
      <c r="L93" s="19">
        <f t="shared" si="5"/>
        <v>0.5102275304</v>
      </c>
      <c r="M93" s="19">
        <f t="shared" ref="M93:P93" si="139">M92-$G$31*AB92</f>
        <v>-0.0155698026</v>
      </c>
      <c r="N93" s="19">
        <f t="shared" si="139"/>
        <v>0.03138292917</v>
      </c>
      <c r="O93" s="19">
        <f t="shared" si="139"/>
        <v>-0.01314609899</v>
      </c>
      <c r="P93" s="19">
        <f t="shared" si="139"/>
        <v>0.03309144593</v>
      </c>
      <c r="Q93" s="19">
        <f t="shared" si="7"/>
        <v>0.008125585472</v>
      </c>
      <c r="R93" s="19">
        <f t="shared" si="8"/>
        <v>0.5020313852</v>
      </c>
      <c r="S93" s="19">
        <f t="shared" si="9"/>
        <v>0.01022503945</v>
      </c>
      <c r="T93" s="19">
        <f t="shared" si="10"/>
        <v>0.5025562376</v>
      </c>
      <c r="U93" s="19">
        <f t="shared" si="11"/>
        <v>0.000002063262897</v>
      </c>
      <c r="V93" s="19">
        <f t="shared" si="12"/>
        <v>0.000003267175309</v>
      </c>
      <c r="W93" s="21">
        <f t="shared" si="13"/>
        <v>0.000005330438207</v>
      </c>
      <c r="X93" s="19">
        <f t="shared" si="14"/>
        <v>-0.0000002038132239</v>
      </c>
      <c r="Y93" s="19">
        <f t="shared" si="15"/>
        <v>-0.0000004076264479</v>
      </c>
      <c r="Z93" s="19">
        <f t="shared" si="16"/>
        <v>0.0000004634741045</v>
      </c>
      <c r="AA93" s="19">
        <f t="shared" si="17"/>
        <v>0.000000926948209</v>
      </c>
      <c r="AB93" s="19">
        <f t="shared" si="18"/>
        <v>0.0002572441696</v>
      </c>
      <c r="AC93" s="19">
        <f t="shared" si="19"/>
        <v>0.0002591128853</v>
      </c>
      <c r="AD93" s="19">
        <f t="shared" si="20"/>
        <v>0.0003237056593</v>
      </c>
      <c r="AE93" s="19">
        <f t="shared" si="21"/>
        <v>0.0003260571757</v>
      </c>
    </row>
    <row r="94" ht="15.75" customHeight="1">
      <c r="A94" s="18">
        <v>0.5</v>
      </c>
      <c r="B94" s="18">
        <v>0.5</v>
      </c>
      <c r="C94" s="19">
        <v>0.05</v>
      </c>
      <c r="D94" s="19">
        <v>0.1</v>
      </c>
      <c r="E94" s="19">
        <f t="shared" ref="E94:H94" si="140">E93-$G$31*X93</f>
        <v>0.1447709083</v>
      </c>
      <c r="F94" s="19">
        <f t="shared" si="140"/>
        <v>0.1895418165</v>
      </c>
      <c r="G94" s="19">
        <f t="shared" si="140"/>
        <v>0.2436623878</v>
      </c>
      <c r="H94" s="19">
        <f t="shared" si="140"/>
        <v>0.2873247757</v>
      </c>
      <c r="I94" s="19">
        <f t="shared" si="2"/>
        <v>0.02619272706</v>
      </c>
      <c r="J94" s="19">
        <f t="shared" si="3"/>
        <v>0.5065478074</v>
      </c>
      <c r="K94" s="19">
        <f t="shared" si="4"/>
        <v>0.04091559696</v>
      </c>
      <c r="L94" s="19">
        <f t="shared" si="5"/>
        <v>0.5102274725</v>
      </c>
      <c r="M94" s="19">
        <f t="shared" ref="M94:P94" si="141">M93-$G$31*AB93</f>
        <v>-0.01608429094</v>
      </c>
      <c r="N94" s="19">
        <f t="shared" si="141"/>
        <v>0.0308647034</v>
      </c>
      <c r="O94" s="19">
        <f t="shared" si="141"/>
        <v>-0.01379351031</v>
      </c>
      <c r="P94" s="19">
        <f t="shared" si="141"/>
        <v>0.03243933158</v>
      </c>
      <c r="Q94" s="19">
        <f t="shared" si="7"/>
        <v>0.007600557293</v>
      </c>
      <c r="R94" s="19">
        <f t="shared" si="8"/>
        <v>0.5019001302</v>
      </c>
      <c r="S94" s="19">
        <f t="shared" si="9"/>
        <v>0.009564365755</v>
      </c>
      <c r="T94" s="19">
        <f t="shared" si="10"/>
        <v>0.5023910732</v>
      </c>
      <c r="U94" s="19">
        <f t="shared" si="11"/>
        <v>0.000001805247343</v>
      </c>
      <c r="V94" s="19">
        <f t="shared" si="12"/>
        <v>0.000002858615551</v>
      </c>
      <c r="W94" s="21">
        <f t="shared" si="13"/>
        <v>0.000004663862894</v>
      </c>
      <c r="X94" s="19">
        <f t="shared" si="14"/>
        <v>-0.000000198535771</v>
      </c>
      <c r="Y94" s="19">
        <f t="shared" si="15"/>
        <v>-0.0000003970715421</v>
      </c>
      <c r="Z94" s="19">
        <f t="shared" si="16"/>
        <v>0.0000004255805969</v>
      </c>
      <c r="AA94" s="19">
        <f t="shared" si="17"/>
        <v>0.0000008511611938</v>
      </c>
      <c r="AB94" s="19">
        <f t="shared" si="18"/>
        <v>0.0002406232185</v>
      </c>
      <c r="AC94" s="19">
        <f t="shared" si="19"/>
        <v>0.0002423711539</v>
      </c>
      <c r="AD94" s="19">
        <f t="shared" si="20"/>
        <v>0.0003027912985</v>
      </c>
      <c r="AE94" s="19">
        <f t="shared" si="21"/>
        <v>0.0003049908353</v>
      </c>
    </row>
    <row r="95" ht="15.75" customHeight="1">
      <c r="A95" s="18">
        <v>0.5</v>
      </c>
      <c r="B95" s="18">
        <v>0.5</v>
      </c>
      <c r="C95" s="19">
        <v>0.05</v>
      </c>
      <c r="D95" s="19">
        <v>0.1</v>
      </c>
      <c r="E95" s="19">
        <f t="shared" ref="E95:H95" si="142">E94-$G$31*X94</f>
        <v>0.1447713053</v>
      </c>
      <c r="F95" s="19">
        <f t="shared" si="142"/>
        <v>0.1895426106</v>
      </c>
      <c r="G95" s="19">
        <f t="shared" si="142"/>
        <v>0.2436615367</v>
      </c>
      <c r="H95" s="19">
        <f t="shared" si="142"/>
        <v>0.2873230733</v>
      </c>
      <c r="I95" s="19">
        <f t="shared" si="2"/>
        <v>0.02619282633</v>
      </c>
      <c r="J95" s="19">
        <f t="shared" si="3"/>
        <v>0.5065478322</v>
      </c>
      <c r="K95" s="19">
        <f t="shared" si="4"/>
        <v>0.04091538417</v>
      </c>
      <c r="L95" s="19">
        <f t="shared" si="5"/>
        <v>0.5102274193</v>
      </c>
      <c r="M95" s="19">
        <f t="shared" ref="M95:P95" si="143">M94-$G$31*AB94</f>
        <v>-0.01656553738</v>
      </c>
      <c r="N95" s="19">
        <f t="shared" si="143"/>
        <v>0.03037996109</v>
      </c>
      <c r="O95" s="19">
        <f t="shared" si="143"/>
        <v>-0.01439909291</v>
      </c>
      <c r="P95" s="19">
        <f t="shared" si="143"/>
        <v>0.03182934991</v>
      </c>
      <c r="Q95" s="19">
        <f t="shared" si="7"/>
        <v>0.007109452096</v>
      </c>
      <c r="R95" s="19">
        <f t="shared" si="8"/>
        <v>0.5017773555</v>
      </c>
      <c r="S95" s="19">
        <f t="shared" si="9"/>
        <v>0.008946377763</v>
      </c>
      <c r="T95" s="19">
        <f t="shared" si="10"/>
        <v>0.5022365795</v>
      </c>
      <c r="U95" s="19">
        <f t="shared" si="11"/>
        <v>0.000001579496354</v>
      </c>
      <c r="V95" s="19">
        <f t="shared" si="12"/>
        <v>0.000002501143982</v>
      </c>
      <c r="W95" s="21">
        <f t="shared" si="13"/>
        <v>0.000004080640336</v>
      </c>
      <c r="X95" s="19">
        <f t="shared" si="14"/>
        <v>-0.0000001926124292</v>
      </c>
      <c r="Y95" s="19">
        <f t="shared" si="15"/>
        <v>-0.0000003852248584</v>
      </c>
      <c r="Z95" s="19">
        <f t="shared" si="16"/>
        <v>0.0000003911290287</v>
      </c>
      <c r="AA95" s="19">
        <f t="shared" si="17"/>
        <v>0.0000007822580575</v>
      </c>
      <c r="AB95" s="19">
        <f t="shared" si="18"/>
        <v>0.0002250760546</v>
      </c>
      <c r="AC95" s="19">
        <f t="shared" si="19"/>
        <v>0.0002267110176</v>
      </c>
      <c r="AD95" s="19">
        <f t="shared" si="20"/>
        <v>0.00028322796</v>
      </c>
      <c r="AE95" s="19">
        <f t="shared" si="21"/>
        <v>0.0002852853411</v>
      </c>
    </row>
    <row r="96" ht="15.75" customHeight="1">
      <c r="A96" s="18">
        <v>0.5</v>
      </c>
      <c r="B96" s="18">
        <v>0.5</v>
      </c>
      <c r="C96" s="19">
        <v>0.05</v>
      </c>
      <c r="D96" s="19">
        <v>0.1</v>
      </c>
      <c r="E96" s="19">
        <f t="shared" ref="E96:H96" si="144">E95-$G$31*X95</f>
        <v>0.1447716905</v>
      </c>
      <c r="F96" s="19">
        <f t="shared" si="144"/>
        <v>0.1895433811</v>
      </c>
      <c r="G96" s="19">
        <f t="shared" si="144"/>
        <v>0.2436607544</v>
      </c>
      <c r="H96" s="19">
        <f t="shared" si="144"/>
        <v>0.2873215088</v>
      </c>
      <c r="I96" s="19">
        <f t="shared" si="2"/>
        <v>0.02619292264</v>
      </c>
      <c r="J96" s="19">
        <f t="shared" si="3"/>
        <v>0.5065478563</v>
      </c>
      <c r="K96" s="19">
        <f t="shared" si="4"/>
        <v>0.0409151886</v>
      </c>
      <c r="L96" s="19">
        <f t="shared" si="5"/>
        <v>0.5102273704</v>
      </c>
      <c r="M96" s="19">
        <f t="shared" ref="M96:P96" si="145">M95-$G$31*AB95</f>
        <v>-0.01701568949</v>
      </c>
      <c r="N96" s="19">
        <f t="shared" si="145"/>
        <v>0.02992653905</v>
      </c>
      <c r="O96" s="19">
        <f t="shared" si="145"/>
        <v>-0.01496554883</v>
      </c>
      <c r="P96" s="19">
        <f t="shared" si="145"/>
        <v>0.03125877922</v>
      </c>
      <c r="Q96" s="19">
        <f t="shared" si="7"/>
        <v>0.006650078294</v>
      </c>
      <c r="R96" s="19">
        <f t="shared" si="8"/>
        <v>0.5016625134</v>
      </c>
      <c r="S96" s="19">
        <f t="shared" si="9"/>
        <v>0.00836831805</v>
      </c>
      <c r="T96" s="19">
        <f t="shared" si="10"/>
        <v>0.5020920673</v>
      </c>
      <c r="U96" s="19">
        <f t="shared" si="11"/>
        <v>0.00000138197548</v>
      </c>
      <c r="V96" s="19">
        <f t="shared" si="12"/>
        <v>0.000002188372802</v>
      </c>
      <c r="W96" s="21">
        <f t="shared" si="13"/>
        <v>0.000003570348282</v>
      </c>
      <c r="X96" s="19">
        <f t="shared" si="14"/>
        <v>-0.0000001862083323</v>
      </c>
      <c r="Y96" s="19">
        <f t="shared" si="15"/>
        <v>-0.0000003724166647</v>
      </c>
      <c r="Z96" s="19">
        <f t="shared" si="16"/>
        <v>0.0000003597728161</v>
      </c>
      <c r="AA96" s="19">
        <f t="shared" si="17"/>
        <v>0.0000007195456323</v>
      </c>
      <c r="AB96" s="19">
        <f t="shared" si="18"/>
        <v>0.000210533328</v>
      </c>
      <c r="AC96" s="19">
        <f t="shared" si="19"/>
        <v>0.0002120626215</v>
      </c>
      <c r="AD96" s="19">
        <f t="shared" si="20"/>
        <v>0.0002649284138</v>
      </c>
      <c r="AE96" s="19">
        <f t="shared" si="21"/>
        <v>0.0002668528279</v>
      </c>
    </row>
    <row r="97" ht="15.75" customHeight="1">
      <c r="A97" s="18">
        <v>0.5</v>
      </c>
      <c r="B97" s="18">
        <v>0.5</v>
      </c>
      <c r="C97" s="19">
        <v>0.05</v>
      </c>
      <c r="D97" s="19">
        <v>0.1</v>
      </c>
      <c r="E97" s="19">
        <f t="shared" ref="E97:H97" si="146">E96-$G$31*X96</f>
        <v>0.144772063</v>
      </c>
      <c r="F97" s="19">
        <f t="shared" si="146"/>
        <v>0.1895441259</v>
      </c>
      <c r="G97" s="19">
        <f t="shared" si="146"/>
        <v>0.2436600349</v>
      </c>
      <c r="H97" s="19">
        <f t="shared" si="146"/>
        <v>0.2873200697</v>
      </c>
      <c r="I97" s="19">
        <f t="shared" si="2"/>
        <v>0.02619301574</v>
      </c>
      <c r="J97" s="19">
        <f t="shared" si="3"/>
        <v>0.5065478796</v>
      </c>
      <c r="K97" s="19">
        <f t="shared" si="4"/>
        <v>0.04091500872</v>
      </c>
      <c r="L97" s="19">
        <f t="shared" si="5"/>
        <v>0.5102273255</v>
      </c>
      <c r="M97" s="19">
        <f t="shared" ref="M97:P97" si="147">M96-$G$31*AB96</f>
        <v>-0.01743675614</v>
      </c>
      <c r="N97" s="19">
        <f t="shared" si="147"/>
        <v>0.02950241381</v>
      </c>
      <c r="O97" s="19">
        <f t="shared" si="147"/>
        <v>-0.01549540565</v>
      </c>
      <c r="P97" s="19">
        <f t="shared" si="147"/>
        <v>0.03072507357</v>
      </c>
      <c r="Q97" s="19">
        <f t="shared" si="7"/>
        <v>0.006220385843</v>
      </c>
      <c r="R97" s="19">
        <f t="shared" si="8"/>
        <v>0.5015550914</v>
      </c>
      <c r="S97" s="19">
        <f t="shared" si="9"/>
        <v>0.007827607234</v>
      </c>
      <c r="T97" s="19">
        <f t="shared" si="10"/>
        <v>0.5019568918</v>
      </c>
      <c r="U97" s="19">
        <f t="shared" si="11"/>
        <v>0.000001209154703</v>
      </c>
      <c r="V97" s="19">
        <f t="shared" si="12"/>
        <v>0.000001914712791</v>
      </c>
      <c r="W97" s="21">
        <f t="shared" si="13"/>
        <v>0.000003123867495</v>
      </c>
      <c r="X97" s="19">
        <f t="shared" si="14"/>
        <v>-0.0000001794625173</v>
      </c>
      <c r="Y97" s="19">
        <f t="shared" si="15"/>
        <v>-0.0000003589250347</v>
      </c>
      <c r="Z97" s="19">
        <f t="shared" si="16"/>
        <v>0.0000003312032881</v>
      </c>
      <c r="AA97" s="19">
        <f t="shared" si="17"/>
        <v>0.0000006624065761</v>
      </c>
      <c r="AB97" s="19">
        <f t="shared" si="18"/>
        <v>0.0001969301637</v>
      </c>
      <c r="AC97" s="19">
        <f t="shared" si="19"/>
        <v>0.0001983606186</v>
      </c>
      <c r="AD97" s="19">
        <f t="shared" si="20"/>
        <v>0.0002478110541</v>
      </c>
      <c r="AE97" s="19">
        <f t="shared" si="21"/>
        <v>0.000249611096</v>
      </c>
    </row>
    <row r="98" ht="15.75" customHeight="1">
      <c r="A98" s="18">
        <v>0.5</v>
      </c>
      <c r="B98" s="18">
        <v>0.5</v>
      </c>
      <c r="C98" s="19">
        <v>0.05</v>
      </c>
      <c r="D98" s="19">
        <v>0.1</v>
      </c>
      <c r="E98" s="19">
        <f t="shared" ref="E98:H98" si="148">E97-$G$31*X97</f>
        <v>0.1447724219</v>
      </c>
      <c r="F98" s="19">
        <f t="shared" si="148"/>
        <v>0.1895448438</v>
      </c>
      <c r="G98" s="19">
        <f t="shared" si="148"/>
        <v>0.2436593725</v>
      </c>
      <c r="H98" s="19">
        <f t="shared" si="148"/>
        <v>0.2873187449</v>
      </c>
      <c r="I98" s="19">
        <f t="shared" si="2"/>
        <v>0.02619310547</v>
      </c>
      <c r="J98" s="19">
        <f t="shared" si="3"/>
        <v>0.506547902</v>
      </c>
      <c r="K98" s="19">
        <f t="shared" si="4"/>
        <v>0.04091484311</v>
      </c>
      <c r="L98" s="19">
        <f t="shared" si="5"/>
        <v>0.5102272841</v>
      </c>
      <c r="M98" s="19">
        <f t="shared" ref="M98:P98" si="149">M97-$G$31*AB97</f>
        <v>-0.01783061647</v>
      </c>
      <c r="N98" s="19">
        <f t="shared" si="149"/>
        <v>0.02910569257</v>
      </c>
      <c r="O98" s="19">
        <f t="shared" si="149"/>
        <v>-0.01599102776</v>
      </c>
      <c r="P98" s="19">
        <f t="shared" si="149"/>
        <v>0.03022585138</v>
      </c>
      <c r="Q98" s="19">
        <f t="shared" si="7"/>
        <v>0.005818457109</v>
      </c>
      <c r="R98" s="19">
        <f t="shared" si="8"/>
        <v>0.5014546102</v>
      </c>
      <c r="S98" s="19">
        <f t="shared" si="9"/>
        <v>0.007321832493</v>
      </c>
      <c r="T98" s="19">
        <f t="shared" si="10"/>
        <v>0.5018304499</v>
      </c>
      <c r="U98" s="19">
        <f t="shared" si="11"/>
        <v>0.000001057945378</v>
      </c>
      <c r="V98" s="19">
        <f t="shared" si="12"/>
        <v>0.000001675273502</v>
      </c>
      <c r="W98" s="21">
        <f t="shared" si="13"/>
        <v>0.000002733218881</v>
      </c>
      <c r="X98" s="19">
        <f t="shared" si="14"/>
        <v>-0.0000001724915383</v>
      </c>
      <c r="Y98" s="19">
        <f t="shared" si="15"/>
        <v>-0.0000003449830765</v>
      </c>
      <c r="Z98" s="19">
        <f t="shared" si="16"/>
        <v>0.0000003051452983</v>
      </c>
      <c r="AA98" s="19">
        <f t="shared" si="17"/>
        <v>0.0000006102905966</v>
      </c>
      <c r="AB98" s="19">
        <f t="shared" si="18"/>
        <v>0.0001842058739</v>
      </c>
      <c r="AC98" s="19">
        <f t="shared" si="19"/>
        <v>0.0001855438792</v>
      </c>
      <c r="AD98" s="19">
        <f t="shared" si="20"/>
        <v>0.0002317995383</v>
      </c>
      <c r="AE98" s="19">
        <f t="shared" si="21"/>
        <v>0.0002334832469</v>
      </c>
    </row>
    <row r="99" ht="15.75" customHeight="1">
      <c r="A99" s="18">
        <v>0.5</v>
      </c>
      <c r="B99" s="18">
        <v>0.5</v>
      </c>
      <c r="C99" s="19">
        <v>0.05</v>
      </c>
      <c r="D99" s="19">
        <v>0.1</v>
      </c>
      <c r="E99" s="19">
        <f t="shared" ref="E99:H99" si="150">E98-$G$31*X98</f>
        <v>0.1447727669</v>
      </c>
      <c r="F99" s="19">
        <f t="shared" si="150"/>
        <v>0.1895455337</v>
      </c>
      <c r="G99" s="19">
        <f t="shared" si="150"/>
        <v>0.2436587622</v>
      </c>
      <c r="H99" s="19">
        <f t="shared" si="150"/>
        <v>0.2873175243</v>
      </c>
      <c r="I99" s="19">
        <f t="shared" si="2"/>
        <v>0.02619319172</v>
      </c>
      <c r="J99" s="19">
        <f t="shared" si="3"/>
        <v>0.5065479236</v>
      </c>
      <c r="K99" s="19">
        <f t="shared" si="4"/>
        <v>0.04091469054</v>
      </c>
      <c r="L99" s="19">
        <f t="shared" si="5"/>
        <v>0.510227246</v>
      </c>
      <c r="M99" s="19">
        <f t="shared" ref="M99:P99" si="151">M98-$G$31*AB98</f>
        <v>-0.01819902822</v>
      </c>
      <c r="N99" s="19">
        <f t="shared" si="151"/>
        <v>0.02873460481</v>
      </c>
      <c r="O99" s="19">
        <f t="shared" si="151"/>
        <v>-0.01645462684</v>
      </c>
      <c r="P99" s="19">
        <f t="shared" si="151"/>
        <v>0.02975888488</v>
      </c>
      <c r="Q99" s="19">
        <f t="shared" si="7"/>
        <v>0.005442498324</v>
      </c>
      <c r="R99" s="19">
        <f t="shared" si="8"/>
        <v>0.5013606212</v>
      </c>
      <c r="S99" s="19">
        <f t="shared" si="9"/>
        <v>0.006848736818</v>
      </c>
      <c r="T99" s="19">
        <f t="shared" si="10"/>
        <v>0.5017121775</v>
      </c>
      <c r="U99" s="19">
        <f t="shared" si="11"/>
        <v>0.0000009256450555</v>
      </c>
      <c r="V99" s="19">
        <f t="shared" si="12"/>
        <v>0.000001465775916</v>
      </c>
      <c r="W99" s="21">
        <f t="shared" si="13"/>
        <v>0.000002391420972</v>
      </c>
      <c r="X99" s="19">
        <f t="shared" si="14"/>
        <v>-0.0000001653926061</v>
      </c>
      <c r="Y99" s="19">
        <f t="shared" si="15"/>
        <v>-0.0000003307852123</v>
      </c>
      <c r="Z99" s="19">
        <f t="shared" si="16"/>
        <v>0.0000002813533631</v>
      </c>
      <c r="AA99" s="19">
        <f t="shared" si="17"/>
        <v>0.0000005627067261</v>
      </c>
      <c r="AB99" s="19">
        <f t="shared" si="18"/>
        <v>0.0001723036878</v>
      </c>
      <c r="AC99" s="19">
        <f t="shared" si="19"/>
        <v>0.0001735552196</v>
      </c>
      <c r="AD99" s="19">
        <f t="shared" si="20"/>
        <v>0.0002168224483</v>
      </c>
      <c r="AE99" s="19">
        <f t="shared" si="21"/>
        <v>0.0002183973431</v>
      </c>
    </row>
    <row r="100" ht="15.75" customHeight="1">
      <c r="A100" s="18">
        <v>0.5</v>
      </c>
      <c r="B100" s="18">
        <v>0.5</v>
      </c>
      <c r="C100" s="19">
        <v>0.05</v>
      </c>
      <c r="D100" s="19">
        <v>0.1</v>
      </c>
      <c r="E100" s="19">
        <f t="shared" ref="E100:H100" si="152">E99-$G$31*X99</f>
        <v>0.1447730977</v>
      </c>
      <c r="F100" s="19">
        <f t="shared" si="152"/>
        <v>0.1895461953</v>
      </c>
      <c r="G100" s="19">
        <f t="shared" si="152"/>
        <v>0.2436581995</v>
      </c>
      <c r="H100" s="19">
        <f t="shared" si="152"/>
        <v>0.2873163989</v>
      </c>
      <c r="I100" s="19">
        <f t="shared" si="2"/>
        <v>0.02619327441</v>
      </c>
      <c r="J100" s="19">
        <f t="shared" si="3"/>
        <v>0.5065479442</v>
      </c>
      <c r="K100" s="19">
        <f t="shared" si="4"/>
        <v>0.04091454986</v>
      </c>
      <c r="L100" s="19">
        <f t="shared" si="5"/>
        <v>0.5102272108</v>
      </c>
      <c r="M100" s="19">
        <f t="shared" ref="M100:P100" si="153">M99-$G$31*AB99</f>
        <v>-0.01854363559</v>
      </c>
      <c r="N100" s="19">
        <f t="shared" si="153"/>
        <v>0.02838749438</v>
      </c>
      <c r="O100" s="19">
        <f t="shared" si="153"/>
        <v>-0.01688827173</v>
      </c>
      <c r="P100" s="19">
        <f t="shared" si="153"/>
        <v>0.0293220902</v>
      </c>
      <c r="Q100" s="19">
        <f t="shared" si="7"/>
        <v>0.005090831589</v>
      </c>
      <c r="R100" s="19">
        <f t="shared" si="8"/>
        <v>0.5012727051</v>
      </c>
      <c r="S100" s="19">
        <f t="shared" si="9"/>
        <v>0.006406208966</v>
      </c>
      <c r="T100" s="19">
        <f t="shared" si="10"/>
        <v>0.5016015468</v>
      </c>
      <c r="U100" s="19">
        <f t="shared" si="11"/>
        <v>0.0000008098891976</v>
      </c>
      <c r="V100" s="19">
        <f t="shared" si="12"/>
        <v>0.000001282476019</v>
      </c>
      <c r="W100" s="21">
        <f t="shared" si="13"/>
        <v>0.000002092365217</v>
      </c>
      <c r="X100" s="19">
        <f t="shared" si="14"/>
        <v>-0.0000001582463152</v>
      </c>
      <c r="Y100" s="19">
        <f t="shared" si="15"/>
        <v>-0.0000003164926304</v>
      </c>
      <c r="Z100" s="19">
        <f t="shared" si="16"/>
        <v>0.0000002596082597</v>
      </c>
      <c r="AA100" s="19">
        <f t="shared" si="17"/>
        <v>0.0000005192165194</v>
      </c>
      <c r="AB100" s="19">
        <f t="shared" si="18"/>
        <v>0.0001611704999</v>
      </c>
      <c r="AC100" s="19">
        <f t="shared" si="19"/>
        <v>0.0001623411477</v>
      </c>
      <c r="AD100" s="19">
        <f t="shared" si="20"/>
        <v>0.0002028129744</v>
      </c>
      <c r="AE100" s="19">
        <f t="shared" si="21"/>
        <v>0.0002042860887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5">
    <mergeCell ref="J9:L9"/>
    <mergeCell ref="J10:L10"/>
    <mergeCell ref="J11:L11"/>
    <mergeCell ref="J12:L12"/>
    <mergeCell ref="J13:L13"/>
    <mergeCell ref="J14:L14"/>
    <mergeCell ref="J15:L15"/>
    <mergeCell ref="M8:R8"/>
    <mergeCell ref="M9:R9"/>
    <mergeCell ref="M10:R10"/>
    <mergeCell ref="M12:R12"/>
    <mergeCell ref="M13:R13"/>
    <mergeCell ref="M14:R14"/>
    <mergeCell ref="M15:R15"/>
    <mergeCell ref="J8:L8"/>
    <mergeCell ref="J5:L5"/>
    <mergeCell ref="M5:R5"/>
    <mergeCell ref="J6:L6"/>
    <mergeCell ref="M6:R6"/>
    <mergeCell ref="J7:L7"/>
    <mergeCell ref="M7:R7"/>
    <mergeCell ref="J17:R17"/>
    <mergeCell ref="J18:R18"/>
    <mergeCell ref="C19:H19"/>
    <mergeCell ref="J19:R19"/>
    <mergeCell ref="C20:H20"/>
    <mergeCell ref="J20:R20"/>
    <mergeCell ref="J16:R16"/>
    <mergeCell ref="C17:H17"/>
    <mergeCell ref="C23:O23"/>
    <mergeCell ref="C24:O24"/>
    <mergeCell ref="C25:O25"/>
    <mergeCell ref="C26:O26"/>
    <mergeCell ref="C18:H18"/>
    <mergeCell ref="C22:O2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5">
      <c r="B5" s="25" t="s">
        <v>66</v>
      </c>
      <c r="C5" s="26">
        <v>0.1</v>
      </c>
      <c r="F5" s="25" t="s">
        <v>66</v>
      </c>
      <c r="G5" s="26">
        <v>0.2</v>
      </c>
      <c r="K5" s="25" t="s">
        <v>66</v>
      </c>
      <c r="L5" s="26">
        <v>0.5</v>
      </c>
    </row>
    <row r="23">
      <c r="B23" s="25" t="s">
        <v>66</v>
      </c>
      <c r="C23" s="26">
        <v>0.8</v>
      </c>
      <c r="F23" s="25" t="s">
        <v>66</v>
      </c>
      <c r="G23" s="26">
        <v>1.0</v>
      </c>
      <c r="K23" s="25" t="s">
        <v>66</v>
      </c>
      <c r="L23" s="26">
        <v>2.0</v>
      </c>
    </row>
  </sheetData>
  <drawing r:id="rId1"/>
</worksheet>
</file>