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iPancholi/Sites/fashion_images/data/"/>
    </mc:Choice>
  </mc:AlternateContent>
  <xr:revisionPtr revIDLastSave="0" documentId="13_ncr:1_{5D5C3208-2495-E147-9FDE-C274EFE2A59E}" xr6:coauthVersionLast="36" xr6:coauthVersionMax="36" xr10:uidLastSave="{00000000-0000-0000-0000-000000000000}"/>
  <bookViews>
    <workbookView xWindow="0" yWindow="0" windowWidth="28800" windowHeight="18000" activeTab="1" xr2:uid="{447055B3-3A1E-EC41-8023-6DE632132237}"/>
  </bookViews>
  <sheets>
    <sheet name="haar" sheetId="1" r:id="rId1"/>
    <sheet name="analysis" sheetId="3" r:id="rId2"/>
    <sheet name="haar counts" sheetId="2" r:id="rId3"/>
  </sheets>
  <definedNames>
    <definedName name="_xlchart.v1.0" hidden="1">analysis!$B$7</definedName>
    <definedName name="_xlchart.v1.1" hidden="1">analysis!$B$8</definedName>
    <definedName name="_xlchart.v1.10" hidden="1">analysis!$B$7</definedName>
    <definedName name="_xlchart.v1.11" hidden="1">analysis!$B$8</definedName>
    <definedName name="_xlchart.v1.12" hidden="1">analysis!$C$2:$F$2</definedName>
    <definedName name="_xlchart.v1.13" hidden="1">analysis!$C$7:$F$7</definedName>
    <definedName name="_xlchart.v1.14" hidden="1">analysis!$C$8:$F$8</definedName>
    <definedName name="_xlchart.v1.15" hidden="1">analysis!$B$7</definedName>
    <definedName name="_xlchart.v1.16" hidden="1">analysis!$B$8</definedName>
    <definedName name="_xlchart.v1.17" hidden="1">analysis!$C$2:$F$2</definedName>
    <definedName name="_xlchart.v1.18" hidden="1">analysis!$C$7:$F$7</definedName>
    <definedName name="_xlchart.v1.19" hidden="1">analysis!$C$8:$F$8</definedName>
    <definedName name="_xlchart.v1.2" hidden="1">analysis!$C$2:$F$2</definedName>
    <definedName name="_xlchart.v1.20" hidden="1">analysis!$B$7</definedName>
    <definedName name="_xlchart.v1.21" hidden="1">analysis!$B$8</definedName>
    <definedName name="_xlchart.v1.22" hidden="1">analysis!$C$2:$F$2</definedName>
    <definedName name="_xlchart.v1.23" hidden="1">analysis!$C$7:$F$7</definedName>
    <definedName name="_xlchart.v1.24" hidden="1">analysis!$C$8:$F$8</definedName>
    <definedName name="_xlchart.v1.25" hidden="1">analysis!$B$7</definedName>
    <definedName name="_xlchart.v1.26" hidden="1">analysis!$B$8</definedName>
    <definedName name="_xlchart.v1.27" hidden="1">analysis!$C$2:$F$2</definedName>
    <definedName name="_xlchart.v1.28" hidden="1">analysis!$C$7:$F$7</definedName>
    <definedName name="_xlchart.v1.29" hidden="1">analysis!$C$8:$F$8</definedName>
    <definedName name="_xlchart.v1.3" hidden="1">analysis!$C$7:$F$7</definedName>
    <definedName name="_xlchart.v1.4" hidden="1">analysis!$C$8:$F$8</definedName>
    <definedName name="_xlchart.v1.5" hidden="1">analysis!$B$7</definedName>
    <definedName name="_xlchart.v1.6" hidden="1">analysis!$B$8</definedName>
    <definedName name="_xlchart.v1.7" hidden="1">analysis!$C$2:$F$2</definedName>
    <definedName name="_xlchart.v1.8" hidden="1">analysis!$C$7:$F$7</definedName>
    <definedName name="_xlchart.v1.9" hidden="1">analysis!$C$8:$F$8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E6" i="3"/>
  <c r="D6" i="3"/>
  <c r="C6" i="3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F8" i="3"/>
  <c r="F7" i="3"/>
  <c r="F5" i="3"/>
  <c r="F4" i="3"/>
  <c r="F3" i="3"/>
  <c r="E8" i="3"/>
  <c r="D8" i="3"/>
  <c r="C8" i="3"/>
  <c r="E7" i="3"/>
  <c r="D7" i="3"/>
  <c r="C7" i="3"/>
  <c r="E5" i="3"/>
  <c r="D5" i="3"/>
  <c r="C5" i="3"/>
  <c r="E4" i="3"/>
  <c r="D4" i="3"/>
  <c r="C4" i="3"/>
  <c r="E3" i="3"/>
  <c r="D3" i="3"/>
  <c r="C3" i="3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7" i="2"/>
  <c r="E6" i="2"/>
  <c r="E8" i="2"/>
  <c r="E9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2" i="2"/>
  <c r="E3" i="2"/>
  <c r="E4" i="2"/>
  <c r="E5" i="2"/>
  <c r="C252" i="2"/>
  <c r="D252" i="2" s="1"/>
  <c r="C251" i="2"/>
  <c r="D251" i="2" s="1"/>
  <c r="D250" i="2"/>
  <c r="C250" i="2"/>
  <c r="C249" i="2"/>
  <c r="D249" i="2" s="1"/>
  <c r="C248" i="2"/>
  <c r="D248" i="2" s="1"/>
  <c r="C247" i="2"/>
  <c r="D247" i="2" s="1"/>
  <c r="D246" i="2"/>
  <c r="C246" i="2"/>
  <c r="C245" i="2"/>
  <c r="D245" i="2" s="1"/>
  <c r="C244" i="2"/>
  <c r="D244" i="2" s="1"/>
  <c r="C243" i="2"/>
  <c r="D243" i="2" s="1"/>
  <c r="D242" i="2"/>
  <c r="C242" i="2"/>
  <c r="C241" i="2"/>
  <c r="D241" i="2" s="1"/>
  <c r="C240" i="2"/>
  <c r="D240" i="2" s="1"/>
  <c r="C239" i="2"/>
  <c r="D239" i="2" s="1"/>
  <c r="D238" i="2"/>
  <c r="C238" i="2"/>
  <c r="C237" i="2"/>
  <c r="D237" i="2" s="1"/>
  <c r="C236" i="2"/>
  <c r="D236" i="2" s="1"/>
  <c r="C235" i="2"/>
  <c r="D235" i="2" s="1"/>
  <c r="D234" i="2"/>
  <c r="C234" i="2"/>
  <c r="C233" i="2"/>
  <c r="D233" i="2" s="1"/>
  <c r="C232" i="2"/>
  <c r="D232" i="2" s="1"/>
  <c r="C231" i="2"/>
  <c r="D231" i="2" s="1"/>
  <c r="D230" i="2"/>
  <c r="C230" i="2"/>
  <c r="C229" i="2"/>
  <c r="D229" i="2" s="1"/>
  <c r="C228" i="2"/>
  <c r="D228" i="2" s="1"/>
  <c r="C227" i="2"/>
  <c r="D227" i="2" s="1"/>
  <c r="D226" i="2"/>
  <c r="C226" i="2"/>
  <c r="C225" i="2"/>
  <c r="D225" i="2" s="1"/>
  <c r="C224" i="2"/>
  <c r="D224" i="2" s="1"/>
  <c r="C223" i="2"/>
  <c r="D223" i="2" s="1"/>
  <c r="D222" i="2"/>
  <c r="C222" i="2"/>
  <c r="C221" i="2"/>
  <c r="D221" i="2" s="1"/>
  <c r="C220" i="2"/>
  <c r="D220" i="2" s="1"/>
  <c r="C219" i="2"/>
  <c r="D219" i="2" s="1"/>
  <c r="D218" i="2"/>
  <c r="C218" i="2"/>
  <c r="C217" i="2"/>
  <c r="D217" i="2" s="1"/>
  <c r="C216" i="2"/>
  <c r="D216" i="2" s="1"/>
  <c r="C215" i="2"/>
  <c r="D215" i="2" s="1"/>
  <c r="D214" i="2"/>
  <c r="C214" i="2"/>
  <c r="C213" i="2"/>
  <c r="D213" i="2" s="1"/>
  <c r="C212" i="2"/>
  <c r="D212" i="2" s="1"/>
  <c r="C211" i="2"/>
  <c r="D211" i="2" s="1"/>
  <c r="D210" i="2"/>
  <c r="C210" i="2"/>
  <c r="C209" i="2"/>
  <c r="D209" i="2" s="1"/>
  <c r="C208" i="2"/>
  <c r="D208" i="2" s="1"/>
  <c r="C207" i="2"/>
  <c r="D207" i="2" s="1"/>
  <c r="D206" i="2"/>
  <c r="C206" i="2"/>
  <c r="C205" i="2"/>
  <c r="D205" i="2" s="1"/>
  <c r="C204" i="2"/>
  <c r="D204" i="2" s="1"/>
  <c r="C203" i="2"/>
  <c r="D203" i="2" s="1"/>
  <c r="D202" i="2"/>
  <c r="C202" i="2"/>
  <c r="C201" i="2"/>
  <c r="D201" i="2" s="1"/>
  <c r="C200" i="2"/>
  <c r="D200" i="2" s="1"/>
  <c r="C199" i="2"/>
  <c r="D199" i="2" s="1"/>
  <c r="D198" i="2"/>
  <c r="C198" i="2"/>
  <c r="C197" i="2"/>
  <c r="D197" i="2" s="1"/>
  <c r="C196" i="2"/>
  <c r="D196" i="2" s="1"/>
  <c r="C195" i="2"/>
  <c r="D195" i="2" s="1"/>
  <c r="D194" i="2"/>
  <c r="C194" i="2"/>
  <c r="C193" i="2"/>
  <c r="D193" i="2" s="1"/>
  <c r="C192" i="2"/>
  <c r="D192" i="2" s="1"/>
  <c r="C191" i="2"/>
  <c r="D191" i="2" s="1"/>
  <c r="D190" i="2"/>
  <c r="C190" i="2"/>
  <c r="C189" i="2"/>
  <c r="D189" i="2" s="1"/>
  <c r="C188" i="2"/>
  <c r="D188" i="2" s="1"/>
  <c r="C187" i="2"/>
  <c r="D187" i="2" s="1"/>
  <c r="D186" i="2"/>
  <c r="C186" i="2"/>
  <c r="C185" i="2"/>
  <c r="D185" i="2" s="1"/>
  <c r="C184" i="2"/>
  <c r="D184" i="2" s="1"/>
  <c r="C183" i="2"/>
  <c r="D183" i="2" s="1"/>
  <c r="D182" i="2"/>
  <c r="C182" i="2"/>
  <c r="C181" i="2"/>
  <c r="D181" i="2" s="1"/>
  <c r="C180" i="2"/>
  <c r="D180" i="2" s="1"/>
  <c r="C179" i="2"/>
  <c r="D179" i="2" s="1"/>
  <c r="D178" i="2"/>
  <c r="C178" i="2"/>
  <c r="C177" i="2"/>
  <c r="D177" i="2" s="1"/>
  <c r="C176" i="2"/>
  <c r="D176" i="2" s="1"/>
  <c r="C175" i="2"/>
  <c r="D175" i="2" s="1"/>
  <c r="D174" i="2"/>
  <c r="C174" i="2"/>
  <c r="C173" i="2"/>
  <c r="D173" i="2" s="1"/>
  <c r="C172" i="2"/>
  <c r="D172" i="2" s="1"/>
  <c r="C171" i="2"/>
  <c r="D171" i="2" s="1"/>
  <c r="D170" i="2"/>
  <c r="C170" i="2"/>
  <c r="C169" i="2"/>
  <c r="D169" i="2" s="1"/>
  <c r="C168" i="2"/>
  <c r="D168" i="2" s="1"/>
  <c r="C167" i="2"/>
  <c r="D167" i="2" s="1"/>
  <c r="D166" i="2"/>
  <c r="C166" i="2"/>
  <c r="C165" i="2"/>
  <c r="D165" i="2" s="1"/>
  <c r="C164" i="2"/>
  <c r="D164" i="2" s="1"/>
  <c r="C163" i="2"/>
  <c r="D163" i="2" s="1"/>
  <c r="D162" i="2"/>
  <c r="C162" i="2"/>
  <c r="C161" i="2"/>
  <c r="D161" i="2" s="1"/>
  <c r="C160" i="2"/>
  <c r="D160" i="2" s="1"/>
  <c r="C159" i="2"/>
  <c r="D159" i="2" s="1"/>
  <c r="D158" i="2"/>
  <c r="C158" i="2"/>
  <c r="C157" i="2"/>
  <c r="D157" i="2" s="1"/>
  <c r="C156" i="2"/>
  <c r="D156" i="2" s="1"/>
  <c r="C155" i="2"/>
  <c r="D155" i="2" s="1"/>
  <c r="D154" i="2"/>
  <c r="C154" i="2"/>
  <c r="C153" i="2"/>
  <c r="D153" i="2" s="1"/>
  <c r="C152" i="2"/>
  <c r="D152" i="2" s="1"/>
  <c r="C151" i="2"/>
  <c r="D151" i="2" s="1"/>
  <c r="D150" i="2"/>
  <c r="C150" i="2"/>
  <c r="C149" i="2"/>
  <c r="D149" i="2" s="1"/>
  <c r="C148" i="2"/>
  <c r="D148" i="2" s="1"/>
  <c r="C147" i="2"/>
  <c r="D147" i="2" s="1"/>
  <c r="D146" i="2"/>
  <c r="C146" i="2"/>
  <c r="C145" i="2"/>
  <c r="D145" i="2" s="1"/>
  <c r="C144" i="2"/>
  <c r="D144" i="2" s="1"/>
  <c r="C143" i="2"/>
  <c r="D143" i="2" s="1"/>
  <c r="D142" i="2"/>
  <c r="C142" i="2"/>
  <c r="C141" i="2"/>
  <c r="D141" i="2" s="1"/>
  <c r="C140" i="2"/>
  <c r="D140" i="2" s="1"/>
  <c r="C139" i="2"/>
  <c r="D139" i="2" s="1"/>
  <c r="D138" i="2"/>
  <c r="C138" i="2"/>
  <c r="C137" i="2"/>
  <c r="D137" i="2" s="1"/>
  <c r="C136" i="2"/>
  <c r="D136" i="2" s="1"/>
  <c r="C135" i="2"/>
  <c r="D135" i="2" s="1"/>
  <c r="D134" i="2"/>
  <c r="C134" i="2"/>
  <c r="C133" i="2"/>
  <c r="D133" i="2" s="1"/>
  <c r="C132" i="2"/>
  <c r="D132" i="2" s="1"/>
  <c r="C131" i="2"/>
  <c r="D131" i="2" s="1"/>
  <c r="D130" i="2"/>
  <c r="C130" i="2"/>
  <c r="C129" i="2"/>
  <c r="D129" i="2" s="1"/>
  <c r="C128" i="2"/>
  <c r="D128" i="2" s="1"/>
  <c r="C127" i="2"/>
  <c r="D127" i="2" s="1"/>
  <c r="D126" i="2"/>
  <c r="C126" i="2"/>
  <c r="C125" i="2"/>
  <c r="D125" i="2" s="1"/>
  <c r="C124" i="2"/>
  <c r="D124" i="2" s="1"/>
  <c r="C123" i="2"/>
  <c r="D123" i="2" s="1"/>
  <c r="D122" i="2"/>
  <c r="C122" i="2"/>
  <c r="C121" i="2"/>
  <c r="D121" i="2" s="1"/>
  <c r="C120" i="2"/>
  <c r="D120" i="2" s="1"/>
  <c r="C119" i="2"/>
  <c r="D119" i="2" s="1"/>
  <c r="D118" i="2"/>
  <c r="C118" i="2"/>
  <c r="C117" i="2"/>
  <c r="D117" i="2" s="1"/>
  <c r="C116" i="2"/>
  <c r="D116" i="2" s="1"/>
  <c r="C115" i="2"/>
  <c r="D115" i="2" s="1"/>
  <c r="D114" i="2"/>
  <c r="C114" i="2"/>
  <c r="C113" i="2"/>
  <c r="D113" i="2" s="1"/>
  <c r="C112" i="2"/>
  <c r="D112" i="2" s="1"/>
  <c r="C111" i="2"/>
  <c r="D111" i="2" s="1"/>
  <c r="D110" i="2"/>
  <c r="C110" i="2"/>
  <c r="C109" i="2"/>
  <c r="D109" i="2" s="1"/>
  <c r="C108" i="2"/>
  <c r="D108" i="2" s="1"/>
  <c r="C107" i="2"/>
  <c r="D107" i="2" s="1"/>
  <c r="D106" i="2"/>
  <c r="C106" i="2"/>
  <c r="C105" i="2"/>
  <c r="D105" i="2" s="1"/>
  <c r="C104" i="2"/>
  <c r="D104" i="2" s="1"/>
  <c r="C103" i="2"/>
  <c r="D103" i="2" s="1"/>
  <c r="D102" i="2"/>
  <c r="C102" i="2"/>
  <c r="C101" i="2"/>
  <c r="D101" i="2" s="1"/>
  <c r="C100" i="2"/>
  <c r="D100" i="2" s="1"/>
  <c r="C99" i="2"/>
  <c r="D99" i="2" s="1"/>
  <c r="D98" i="2"/>
  <c r="C98" i="2"/>
  <c r="C97" i="2"/>
  <c r="D97" i="2" s="1"/>
  <c r="C96" i="2"/>
  <c r="D96" i="2" s="1"/>
  <c r="C95" i="2"/>
  <c r="D95" i="2" s="1"/>
  <c r="D94" i="2"/>
  <c r="C94" i="2"/>
  <c r="C93" i="2"/>
  <c r="D93" i="2" s="1"/>
  <c r="C92" i="2"/>
  <c r="D92" i="2" s="1"/>
  <c r="C91" i="2"/>
  <c r="D91" i="2" s="1"/>
  <c r="D90" i="2"/>
  <c r="C90" i="2"/>
  <c r="C89" i="2"/>
  <c r="D89" i="2" s="1"/>
  <c r="C88" i="2"/>
  <c r="D88" i="2" s="1"/>
  <c r="C87" i="2"/>
  <c r="D87" i="2" s="1"/>
  <c r="D86" i="2"/>
  <c r="C86" i="2"/>
  <c r="C85" i="2"/>
  <c r="D85" i="2" s="1"/>
  <c r="C84" i="2"/>
  <c r="D84" i="2" s="1"/>
  <c r="D83" i="2"/>
  <c r="C83" i="2"/>
  <c r="C82" i="2"/>
  <c r="D82" i="2" s="1"/>
  <c r="D81" i="2"/>
  <c r="C81" i="2"/>
  <c r="C80" i="2"/>
  <c r="D80" i="2" s="1"/>
  <c r="D79" i="2"/>
  <c r="C79" i="2"/>
  <c r="C78" i="2"/>
  <c r="D78" i="2" s="1"/>
  <c r="D77" i="2"/>
  <c r="C77" i="2"/>
  <c r="C76" i="2"/>
  <c r="D76" i="2" s="1"/>
  <c r="D75" i="2"/>
  <c r="C75" i="2"/>
  <c r="C74" i="2"/>
  <c r="D74" i="2" s="1"/>
  <c r="D73" i="2"/>
  <c r="C73" i="2"/>
  <c r="C72" i="2"/>
  <c r="D72" i="2" s="1"/>
  <c r="D71" i="2"/>
  <c r="C71" i="2"/>
  <c r="C70" i="2"/>
  <c r="D70" i="2" s="1"/>
  <c r="D69" i="2"/>
  <c r="C69" i="2"/>
  <c r="C68" i="2"/>
  <c r="D68" i="2" s="1"/>
  <c r="D67" i="2"/>
  <c r="C67" i="2"/>
  <c r="C66" i="2"/>
  <c r="D66" i="2" s="1"/>
  <c r="D65" i="2"/>
  <c r="C65" i="2"/>
  <c r="C64" i="2"/>
  <c r="D64" i="2" s="1"/>
  <c r="D63" i="2"/>
  <c r="C63" i="2"/>
  <c r="C62" i="2"/>
  <c r="D62" i="2" s="1"/>
  <c r="D61" i="2"/>
  <c r="C61" i="2"/>
  <c r="C60" i="2"/>
  <c r="D60" i="2" s="1"/>
  <c r="D59" i="2"/>
  <c r="C59" i="2"/>
  <c r="C58" i="2"/>
  <c r="D58" i="2" s="1"/>
  <c r="D57" i="2"/>
  <c r="C57" i="2"/>
  <c r="C56" i="2"/>
  <c r="D56" i="2" s="1"/>
  <c r="D55" i="2"/>
  <c r="C55" i="2"/>
  <c r="C54" i="2"/>
  <c r="D54" i="2" s="1"/>
  <c r="D53" i="2"/>
  <c r="C53" i="2"/>
  <c r="C52" i="2"/>
  <c r="D52" i="2" s="1"/>
  <c r="D51" i="2"/>
  <c r="C51" i="2"/>
  <c r="C50" i="2"/>
  <c r="D50" i="2" s="1"/>
  <c r="D49" i="2"/>
  <c r="C49" i="2"/>
  <c r="C48" i="2"/>
  <c r="D48" i="2" s="1"/>
  <c r="D47" i="2"/>
  <c r="C47" i="2"/>
  <c r="C46" i="2"/>
  <c r="D46" i="2" s="1"/>
  <c r="D45" i="2"/>
  <c r="C45" i="2"/>
  <c r="C44" i="2"/>
  <c r="D44" i="2" s="1"/>
  <c r="D43" i="2"/>
  <c r="C43" i="2"/>
  <c r="C42" i="2"/>
  <c r="D42" i="2" s="1"/>
  <c r="D41" i="2"/>
  <c r="C41" i="2"/>
  <c r="C40" i="2"/>
  <c r="D40" i="2" s="1"/>
  <c r="D39" i="2"/>
  <c r="C39" i="2"/>
  <c r="C38" i="2"/>
  <c r="D38" i="2" s="1"/>
  <c r="D37" i="2"/>
  <c r="C37" i="2"/>
  <c r="C36" i="2"/>
  <c r="D36" i="2" s="1"/>
  <c r="D35" i="2"/>
  <c r="C35" i="2"/>
  <c r="C34" i="2"/>
  <c r="D34" i="2" s="1"/>
  <c r="D33" i="2"/>
  <c r="C33" i="2"/>
  <c r="C32" i="2"/>
  <c r="D32" i="2" s="1"/>
  <c r="D31" i="2"/>
  <c r="C31" i="2"/>
  <c r="C30" i="2"/>
  <c r="D30" i="2" s="1"/>
  <c r="D29" i="2"/>
  <c r="C29" i="2"/>
  <c r="C28" i="2"/>
  <c r="D28" i="2" s="1"/>
  <c r="D27" i="2"/>
  <c r="C27" i="2"/>
  <c r="C26" i="2"/>
  <c r="D26" i="2" s="1"/>
  <c r="D25" i="2"/>
  <c r="C25" i="2"/>
  <c r="C24" i="2"/>
  <c r="D24" i="2" s="1"/>
  <c r="D23" i="2"/>
  <c r="C23" i="2"/>
  <c r="C22" i="2"/>
  <c r="D22" i="2" s="1"/>
  <c r="D21" i="2"/>
  <c r="C21" i="2"/>
  <c r="C20" i="2"/>
  <c r="D20" i="2" s="1"/>
  <c r="D19" i="2"/>
  <c r="C19" i="2"/>
  <c r="C18" i="2"/>
  <c r="D18" i="2" s="1"/>
  <c r="D17" i="2"/>
  <c r="C17" i="2"/>
  <c r="C16" i="2"/>
  <c r="D16" i="2" s="1"/>
  <c r="D15" i="2"/>
  <c r="C15" i="2"/>
  <c r="C14" i="2"/>
  <c r="D14" i="2" s="1"/>
  <c r="D13" i="2"/>
  <c r="C13" i="2"/>
  <c r="C12" i="2"/>
  <c r="D12" i="2" s="1"/>
  <c r="D11" i="2"/>
  <c r="C11" i="2"/>
  <c r="C10" i="2"/>
  <c r="D10" i="2" s="1"/>
  <c r="D9" i="2"/>
  <c r="C9" i="2"/>
  <c r="C8" i="2"/>
  <c r="D8" i="2" s="1"/>
  <c r="D7" i="2"/>
  <c r="C7" i="2"/>
  <c r="C6" i="2"/>
  <c r="D6" i="2" s="1"/>
  <c r="D5" i="2"/>
  <c r="C5" i="2"/>
  <c r="C4" i="2"/>
  <c r="D4" i="2" s="1"/>
  <c r="D3" i="2"/>
  <c r="C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2" i="2" s="1"/>
  <c r="D2" i="2" s="1"/>
</calcChain>
</file>

<file path=xl/sharedStrings.xml><?xml version="1.0" encoding="utf-8"?>
<sst xmlns="http://schemas.openxmlformats.org/spreadsheetml/2006/main" count="550" uniqueCount="280">
  <si>
    <t>Brand</t>
  </si>
  <si>
    <t>Gender</t>
  </si>
  <si>
    <t>Image ID</t>
  </si>
  <si>
    <t>Notable Features</t>
  </si>
  <si>
    <t>Contains 1 Face</t>
  </si>
  <si>
    <t>True Positive</t>
  </si>
  <si>
    <t>Tom Ford</t>
  </si>
  <si>
    <t>female</t>
  </si>
  <si>
    <t>male</t>
  </si>
  <si>
    <t>white</t>
  </si>
  <si>
    <t>tom_ford_female_97_0.jpeg</t>
  </si>
  <si>
    <t>tom_ford_female_97_1.jpeg</t>
  </si>
  <si>
    <t>tom_ford_female_97_2.jpeg</t>
  </si>
  <si>
    <t>tom_ford_female_97.jpeg</t>
  </si>
  <si>
    <t>tom_ford_female_98_0.jpeg</t>
  </si>
  <si>
    <t>tom_ford_female_98.jpeg</t>
  </si>
  <si>
    <t>tom_ford_female_99_0.jpeg</t>
  </si>
  <si>
    <t>tom_ford_female_99.jpeg</t>
  </si>
  <si>
    <t>tom_ford_female_100_0.jpeg</t>
  </si>
  <si>
    <t>tom_ford_female_100.jpeg</t>
  </si>
  <si>
    <t>tom_ford_female_101_0.jpeg</t>
  </si>
  <si>
    <t>tom_ford_female_101_1.jpeg</t>
  </si>
  <si>
    <t>tom_ford_female_101.jpeg</t>
  </si>
  <si>
    <t>tom_ford_female_102_0.jpeg</t>
  </si>
  <si>
    <t>tom_ford_female_102.jpeg</t>
  </si>
  <si>
    <t>tom_ford_female_103_0.jpeg</t>
  </si>
  <si>
    <t>tom_ford_female_103_1.jpeg</t>
  </si>
  <si>
    <t>tom_ford_female_103.jpeg</t>
  </si>
  <si>
    <t>tom_ford_female_104_0.jpeg</t>
  </si>
  <si>
    <t>tom_ford_female_104_1.jpeg</t>
  </si>
  <si>
    <t>tom_ford_female_104_2.jpeg</t>
  </si>
  <si>
    <t>tom_ford_female_104.jpeg</t>
  </si>
  <si>
    <t>tom_ford_female_105_0.jpeg</t>
  </si>
  <si>
    <t>tom_ford_female_105_1.jpeg</t>
  </si>
  <si>
    <t>tom_ford_female_105.jpeg</t>
  </si>
  <si>
    <t>tom_ford_female_106_0.jpeg</t>
  </si>
  <si>
    <t>tom_ford_female_106_1.jpeg</t>
  </si>
  <si>
    <t>tom_ford_female_106_2.jpeg</t>
  </si>
  <si>
    <t>tom_ford_female_106_3.jpeg</t>
  </si>
  <si>
    <t>tom_ford_female_106.jpeg</t>
  </si>
  <si>
    <t>tom_ford_female_107_0.jpeg</t>
  </si>
  <si>
    <t>tom_ford_female_107_1.jpeg</t>
  </si>
  <si>
    <t>tom_ford_female_107_2.jpeg</t>
  </si>
  <si>
    <t>tom_ford_female_107.jpeg</t>
  </si>
  <si>
    <t>tom_ford_female_108_0.jpeg</t>
  </si>
  <si>
    <t>tom_ford_female_108_1.jpeg</t>
  </si>
  <si>
    <t>tom_ford_female_108_2.jpeg</t>
  </si>
  <si>
    <t>tom_ford_female_108.jpeg</t>
  </si>
  <si>
    <t>tom_ford_female_109_0.jpeg</t>
  </si>
  <si>
    <t>tom_ford_female_109.jpeg</t>
  </si>
  <si>
    <t>tom_ford_female_110_0.jpeg</t>
  </si>
  <si>
    <t>tom_ford_female_110_1.jpeg</t>
  </si>
  <si>
    <t>tom_ford_female_110.jpeg</t>
  </si>
  <si>
    <t>tom_ford_female_111_0.jpeg</t>
  </si>
  <si>
    <t>tom_ford_female_111_1.jpeg</t>
  </si>
  <si>
    <t>tom_ford_female_111_2.jpeg</t>
  </si>
  <si>
    <t>tom_ford_female_111.jpeg</t>
  </si>
  <si>
    <t>tom_ford_female_112_0.jpeg</t>
  </si>
  <si>
    <t>tom_ford_female_112.jpeg</t>
  </si>
  <si>
    <t>tom_ford_female_113_0.jpeg</t>
  </si>
  <si>
    <t>tom_ford_female_113.jpeg</t>
  </si>
  <si>
    <t>tom_ford_female_114.jpeg</t>
  </si>
  <si>
    <t>tom_ford_female_115_0.jpeg</t>
  </si>
  <si>
    <t>tom_ford_female_115_1.jpeg</t>
  </si>
  <si>
    <t>tom_ford_female_115.jpeg</t>
  </si>
  <si>
    <t>tom_ford_female_116_0.jpeg</t>
  </si>
  <si>
    <t>tom_ford_female_116_1.jpeg</t>
  </si>
  <si>
    <t>tom_ford_female_116.jpeg</t>
  </si>
  <si>
    <t>tom_ford_female_117_0.jpeg</t>
  </si>
  <si>
    <t>tom_ford_female_117.jpeg</t>
  </si>
  <si>
    <t>tom_ford_female_118_0.jpeg</t>
  </si>
  <si>
    <t>tom_ford_female_118.jpeg</t>
  </si>
  <si>
    <t>tom_ford_female_120_0.jpeg</t>
  </si>
  <si>
    <t>tom_ford_female_120_1.jpeg</t>
  </si>
  <si>
    <t>tom_ford_female_120.jpeg</t>
  </si>
  <si>
    <t>tom_ford_female_121.jpeg</t>
  </si>
  <si>
    <t>tom_ford_female_123_0.jpeg</t>
  </si>
  <si>
    <t>tom_ford_female_123.jpeg</t>
  </si>
  <si>
    <t>tom_ford_female_124_0.jpeg</t>
  </si>
  <si>
    <t>tom_ford_female_124.jpeg</t>
  </si>
  <si>
    <t>tom_ford_female_125_0.jpeg</t>
  </si>
  <si>
    <t>tom_ford_female_125_1.jpeg</t>
  </si>
  <si>
    <t>tom_ford_female_125.jpeg</t>
  </si>
  <si>
    <t>tom_ford_female_126_0.jpeg</t>
  </si>
  <si>
    <t>tom_ford_female_126_1.jpeg</t>
  </si>
  <si>
    <t>tom_ford_female_126_2.jpeg</t>
  </si>
  <si>
    <t>tom_ford_female_126_3.jpeg</t>
  </si>
  <si>
    <t>tom_ford_female_126.jpeg</t>
  </si>
  <si>
    <t>tom_ford_female_127_0.jpeg</t>
  </si>
  <si>
    <t>tom_ford_female_127_1.jpeg</t>
  </si>
  <si>
    <t>tom_ford_female_127.jpeg</t>
  </si>
  <si>
    <t>tom_ford_female_128_0.jpeg</t>
  </si>
  <si>
    <t>tom_ford_female_128_1.jpeg</t>
  </si>
  <si>
    <t>tom_ford_female_128.jpeg</t>
  </si>
  <si>
    <t>tom_ford_female_130_0.jpeg</t>
  </si>
  <si>
    <t>tom_ford_female_130.jpeg</t>
  </si>
  <si>
    <t>tom_ford_female_131_0.jpeg</t>
  </si>
  <si>
    <t>tom_ford_female_131_1.jpeg</t>
  </si>
  <si>
    <t>tom_ford_female_131.jpeg</t>
  </si>
  <si>
    <t>tom_ford_female_132_0.jpeg</t>
  </si>
  <si>
    <t>tom_ford_female_132_1.jpeg</t>
  </si>
  <si>
    <t>tom_ford_female_132_2.jpeg</t>
  </si>
  <si>
    <t>tom_ford_female_132.jpeg</t>
  </si>
  <si>
    <t>tom_ford_female_133_0.jpeg</t>
  </si>
  <si>
    <t>tom_ford_female_133.jpeg</t>
  </si>
  <si>
    <t>tom_ford_female_134_0.jpeg</t>
  </si>
  <si>
    <t>tom_ford_female_134.jpeg</t>
  </si>
  <si>
    <t>tom_ford_female_135_0.jpeg</t>
  </si>
  <si>
    <t>tom_ford_female_135_1.jpeg</t>
  </si>
  <si>
    <t>tom_ford_female_135.jpeg</t>
  </si>
  <si>
    <t>tom_ford_female_136_0.jpeg</t>
  </si>
  <si>
    <t>tom_ford_female_136.jpeg</t>
  </si>
  <si>
    <t>tom_ford_male_1_0.jpeg</t>
  </si>
  <si>
    <t>tom_ford_male_1.jpeg</t>
  </si>
  <si>
    <t>tom_ford_male_2_0.jpeg</t>
  </si>
  <si>
    <t>tom_ford_male_2.jpeg</t>
  </si>
  <si>
    <t>tom_ford_male_3_0.jpeg</t>
  </si>
  <si>
    <t>tom_ford_male_3.jpeg</t>
  </si>
  <si>
    <t>tom_ford_male_5_0.jpeg</t>
  </si>
  <si>
    <t>tom_ford_male_5_1.jpeg</t>
  </si>
  <si>
    <t>tom_ford_male_5_2.jpeg</t>
  </si>
  <si>
    <t>tom_ford_male_5.jpeg</t>
  </si>
  <si>
    <t>tom_ford_male_6_0.jpeg</t>
  </si>
  <si>
    <t>tom_ford_male_6.jpeg</t>
  </si>
  <si>
    <t>tom_ford_male_7_0.jpeg</t>
  </si>
  <si>
    <t>tom_ford_male_7.jpeg</t>
  </si>
  <si>
    <t>tom_ford_male_8_0.jpeg</t>
  </si>
  <si>
    <t>tom_ford_male_8_1.jpeg</t>
  </si>
  <si>
    <t>tom_ford_male_8.jpeg</t>
  </si>
  <si>
    <t>tom_ford_male_10.jpeg</t>
  </si>
  <si>
    <t>tom_ford_male_11_0.jpeg</t>
  </si>
  <si>
    <t>tom_ford_male_11_1.jpeg</t>
  </si>
  <si>
    <t>tom_ford_male_11.jpeg</t>
  </si>
  <si>
    <t>tom_ford_male_12_0.jpeg</t>
  </si>
  <si>
    <t>tom_ford_male_12.jpeg</t>
  </si>
  <si>
    <t>tom_ford_male_13_0.jpeg</t>
  </si>
  <si>
    <t>tom_ford_male_13_1.jpeg</t>
  </si>
  <si>
    <t>tom_ford_male_13.jpeg</t>
  </si>
  <si>
    <t>tom_ford_male_14_0.jpeg</t>
  </si>
  <si>
    <t>tom_ford_male_14.jpeg</t>
  </si>
  <si>
    <t>tom_ford_male_15_0.jpeg</t>
  </si>
  <si>
    <t>tom_ford_male_15_1.jpeg</t>
  </si>
  <si>
    <t>tom_ford_male_15_2.jpeg</t>
  </si>
  <si>
    <t>tom_ford_male_15_3.jpeg</t>
  </si>
  <si>
    <t>tom_ford_male_15_4.jpeg</t>
  </si>
  <si>
    <t>tom_ford_male_15_5.jpeg</t>
  </si>
  <si>
    <t>tom_ford_male_15_6.jpeg</t>
  </si>
  <si>
    <t>tom_ford_male_15_7.jpeg</t>
  </si>
  <si>
    <t>tom_ford_male_15.jpeg</t>
  </si>
  <si>
    <t>tom_ford_male_16_0.jpeg</t>
  </si>
  <si>
    <t>tom_ford_male_16_1.jpeg</t>
  </si>
  <si>
    <t>tom_ford_male_16_2.jpeg</t>
  </si>
  <si>
    <t>tom_ford_male_16_3.jpeg</t>
  </si>
  <si>
    <t>tom_ford_male_16_4.jpeg</t>
  </si>
  <si>
    <t>tom_ford_male_16_5.jpeg</t>
  </si>
  <si>
    <t>tom_ford_male_16_6.jpeg</t>
  </si>
  <si>
    <t>tom_ford_male_16.jpeg</t>
  </si>
  <si>
    <t>tom_ford_male_41_0.jpeg</t>
  </si>
  <si>
    <t>tom_ford_male_41.jpeg</t>
  </si>
  <si>
    <t>tom_ford_male_42_0.jpeg</t>
  </si>
  <si>
    <t>tom_ford_male_42.jpeg</t>
  </si>
  <si>
    <t>tom_ford_male_43_0.jpeg</t>
  </si>
  <si>
    <t>tom_ford_male_43.jpeg</t>
  </si>
  <si>
    <t>tom_ford_male_44_0.jpeg</t>
  </si>
  <si>
    <t>tom_ford_male_44.jpeg</t>
  </si>
  <si>
    <t>tom_ford_male_45.jpeg</t>
  </si>
  <si>
    <t>tom_ford_male_46_0.jpeg</t>
  </si>
  <si>
    <t>tom_ford_male_46.jpeg</t>
  </si>
  <si>
    <t>tom_ford_male_48_0.jpeg</t>
  </si>
  <si>
    <t>tom_ford_male_48.jpeg</t>
  </si>
  <si>
    <t>tom_ford_male_53_0.jpeg</t>
  </si>
  <si>
    <t>tom_ford_male_53.jpeg</t>
  </si>
  <si>
    <t>tom_ford_male_54_0.jpeg</t>
  </si>
  <si>
    <t>tom_ford_male_54.jpeg</t>
  </si>
  <si>
    <t>tom_ford_male_55_0.jpeg</t>
  </si>
  <si>
    <t>tom_ford_male_55.jpeg</t>
  </si>
  <si>
    <t>tom_ford_male_56.jpeg</t>
  </si>
  <si>
    <t>tom_ford_male_57.jpeg</t>
  </si>
  <si>
    <t>tom_ford_male_58_0.jpeg</t>
  </si>
  <si>
    <t>tom_ford_male_58.jpeg</t>
  </si>
  <si>
    <t>tom_ford_male_59_0.jpeg</t>
  </si>
  <si>
    <t>tom_ford_male_59_1.jpeg</t>
  </si>
  <si>
    <t>tom_ford_male_59.jpeg</t>
  </si>
  <si>
    <t>tom_ford_male_60.jpeg</t>
  </si>
  <si>
    <t>tom_ford_male_61_0.jpeg</t>
  </si>
  <si>
    <t>tom_ford_male_61_1.jpeg</t>
  </si>
  <si>
    <t>tom_ford_male_61_2.jpeg</t>
  </si>
  <si>
    <t>tom_ford_male_61.jpeg</t>
  </si>
  <si>
    <t>tom_ford_male_62_0.jpeg</t>
  </si>
  <si>
    <t>tom_ford_male_62_1.jpeg</t>
  </si>
  <si>
    <t>tom_ford_male_62.jpeg</t>
  </si>
  <si>
    <t>tom_ford_male_63_0.jpeg</t>
  </si>
  <si>
    <t>tom_ford_male_63.jpeg</t>
  </si>
  <si>
    <t>tom_ford_male_64_0.jpeg</t>
  </si>
  <si>
    <t>tom_ford_male_64_1.jpeg</t>
  </si>
  <si>
    <t>tom_ford_male_64.jpeg</t>
  </si>
  <si>
    <t>tom_ford_male_67.jpeg</t>
  </si>
  <si>
    <t>tom_ford_male_68_0.jpeg</t>
  </si>
  <si>
    <t>tom_ford_male_68.jpeg</t>
  </si>
  <si>
    <t>tom_ford_male_69_0.jpeg</t>
  </si>
  <si>
    <t>tom_ford_male_69_1.jpeg</t>
  </si>
  <si>
    <t>tom_ford_male_69.jpeg</t>
  </si>
  <si>
    <t>tom_ford_male_70_0.jpeg</t>
  </si>
  <si>
    <t>tom_ford_male_70_1.jpeg</t>
  </si>
  <si>
    <t>tom_ford_male_70_2.jpeg</t>
  </si>
  <si>
    <t>tom_ford_male_70.jpeg</t>
  </si>
  <si>
    <t>tom_ford_male_71_0.jpeg</t>
  </si>
  <si>
    <t>tom_ford_male_71.jpeg</t>
  </si>
  <si>
    <t>tom_ford_male_72_0.jpeg</t>
  </si>
  <si>
    <t>tom_ford_male_72_1.jpeg</t>
  </si>
  <si>
    <t>tom_ford_male_72_2.jpeg</t>
  </si>
  <si>
    <t>tom_ford_male_72_3.jpeg</t>
  </si>
  <si>
    <t>tom_ford_male_72.jpeg</t>
  </si>
  <si>
    <t>tom_ford_male_73_0.jpeg</t>
  </si>
  <si>
    <t>tom_ford_male_73_1.jpeg</t>
  </si>
  <si>
    <t>tom_ford_male_73_2.jpeg</t>
  </si>
  <si>
    <t>tom_ford_male_73_3.jpeg</t>
  </si>
  <si>
    <t>tom_ford_male_73_4.jpeg</t>
  </si>
  <si>
    <t>tom_ford_male_73.jpeg</t>
  </si>
  <si>
    <t>tom_ford_male_74_0.jpeg</t>
  </si>
  <si>
    <t>tom_ford_male_74.jpeg</t>
  </si>
  <si>
    <t>tom_ford_male_75_0.jpeg</t>
  </si>
  <si>
    <t>tom_ford_male_75_1.jpeg</t>
  </si>
  <si>
    <t>tom_ford_male_75.jpeg</t>
  </si>
  <si>
    <t>tom_ford_male_76_0.jpeg</t>
  </si>
  <si>
    <t>tom_ford_male_76.jpeg</t>
  </si>
  <si>
    <t>tom_ford_male_77_0.jpeg</t>
  </si>
  <si>
    <t>tom_ford_male_77.jpeg</t>
  </si>
  <si>
    <t>tom_ford_male_78_0.jpeg</t>
  </si>
  <si>
    <t>tom_ford_male_78.jpeg</t>
  </si>
  <si>
    <t>tom_ford_male_79.jpeg</t>
  </si>
  <si>
    <t>tom_ford_male_80_0.jpeg</t>
  </si>
  <si>
    <t>tom_ford_male_80_1.jpeg</t>
  </si>
  <si>
    <t>tom_ford_male_80.jpeg</t>
  </si>
  <si>
    <t>tom_ford_male_81.jpeg</t>
  </si>
  <si>
    <t>tom_ford_male_82.jpeg</t>
  </si>
  <si>
    <t>tom_ford_male_83.jpeg</t>
  </si>
  <si>
    <t>tom_ford_male_84.jpeg</t>
  </si>
  <si>
    <t>tom_ford_male_85.jpeg</t>
  </si>
  <si>
    <t>tom_ford_male_86_0.jpeg</t>
  </si>
  <si>
    <t>tom_ford_male_86_1.jpeg</t>
  </si>
  <si>
    <t>tom_ford_male_86.jpeg</t>
  </si>
  <si>
    <t>tom_ford_male_87_0.jpeg</t>
  </si>
  <si>
    <t>tom_ford_male_87_1.jpeg</t>
  </si>
  <si>
    <t>tom_ford_male_87.jpeg</t>
  </si>
  <si>
    <t>tom_ford_male_88.jpeg</t>
  </si>
  <si>
    <t>tom_ford_male_89_0.jpeg</t>
  </si>
  <si>
    <t>tom_ford_male_89.jpeg</t>
  </si>
  <si>
    <t>tom_ford_male_90.jpeg</t>
  </si>
  <si>
    <t>tom_ford_male_91_0.jpeg</t>
  </si>
  <si>
    <t>tom_ford_male_91.jpeg</t>
  </si>
  <si>
    <t>tom_ford_male_92_0.jpeg</t>
  </si>
  <si>
    <t>tom_ford_male_92_1.jpeg</t>
  </si>
  <si>
    <t>tom_ford_male_92.jpeg</t>
  </si>
  <si>
    <t>tom_ford_male_93_0.jpeg</t>
  </si>
  <si>
    <t>tom_ford_male_93.jpeg</t>
  </si>
  <si>
    <t>tom_ford_male_94_0.jpeg</t>
  </si>
  <si>
    <t>tom_ford_male_94.jpeg</t>
  </si>
  <si>
    <t>tom_ford_male_95.jpeg</t>
  </si>
  <si>
    <t>tom_ford_male_96_0.jpeg</t>
  </si>
  <si>
    <t>tom_ford_male_96.jpeg</t>
  </si>
  <si>
    <t>file_name</t>
  </si>
  <si>
    <t>gender</t>
  </si>
  <si>
    <t>Location of Start of ID</t>
  </si>
  <si>
    <t>String from ID</t>
  </si>
  <si>
    <t>ID</t>
  </si>
  <si>
    <t>Underscore and Dot Location</t>
  </si>
  <si>
    <t>black</t>
  </si>
  <si>
    <t>dark black</t>
  </si>
  <si>
    <t>Correct Faces Found Count</t>
  </si>
  <si>
    <t>Raw Count</t>
  </si>
  <si>
    <t>Numbrer of False Positives</t>
  </si>
  <si>
    <t>Correct Faces Found %</t>
  </si>
  <si>
    <t>No Faces Found %</t>
  </si>
  <si>
    <t>Total</t>
  </si>
  <si>
    <t>False Positive (First image is incorrect)</t>
  </si>
  <si>
    <t>No Correct Faces Found Count</t>
  </si>
  <si>
    <t>Number of Potential Faces Found</t>
  </si>
  <si>
    <t>Incorrect Faces Found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</si>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</sst>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Face Identification with Haar Cascades Success</a:t>
            </a:r>
            <a:r>
              <a:rPr lang="en-US" baseline="0"/>
              <a:t> Against Skin Colour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analysis!$B$7</c:f>
              <c:strCache>
                <c:ptCount val="1"/>
                <c:pt idx="0">
                  <c:v>Correct Faces Found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analysis!$C$9:$F$9</c:f>
              <c:strCache>
                <c:ptCount val="4"/>
                <c:pt idx="0">
                  <c:v>    </c:v>
                </c:pt>
                <c:pt idx="1">
                  <c:v>    </c:v>
                </c:pt>
                <c:pt idx="2">
                  <c:v>    </c:v>
                </c:pt>
                <c:pt idx="3">
                  <c:v>Total</c:v>
                </c:pt>
              </c:strCache>
            </c:strRef>
          </c:cat>
          <c:val>
            <c:numRef>
              <c:f>analysis!$C$7:$F$7</c:f>
              <c:numCache>
                <c:formatCode>0%</c:formatCode>
                <c:ptCount val="4"/>
                <c:pt idx="0">
                  <c:v>0.87878787878787878</c:v>
                </c:pt>
                <c:pt idx="1">
                  <c:v>1</c:v>
                </c:pt>
                <c:pt idx="2">
                  <c:v>0.27272727272727271</c:v>
                </c:pt>
                <c:pt idx="3">
                  <c:v>0.82222222222222219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94-CA41-BED9-E4CEEF2C9BED}"/>
            </c:ext>
          </c:extLst>
        </c:ser>
        <c:ser>
          <c:idx val="5"/>
          <c:order val="1"/>
          <c:tx>
            <c:strRef>
              <c:f>analysis!$B$8</c:f>
              <c:strCache>
                <c:ptCount val="1"/>
                <c:pt idx="0">
                  <c:v>No Faces Found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94-CA41-BED9-E4CEEF2C9B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analysis!$C$9:$F$9</c:f>
              <c:strCache>
                <c:ptCount val="4"/>
                <c:pt idx="0">
                  <c:v>    </c:v>
                </c:pt>
                <c:pt idx="1">
                  <c:v>    </c:v>
                </c:pt>
                <c:pt idx="2">
                  <c:v>    </c:v>
                </c:pt>
                <c:pt idx="3">
                  <c:v>Total</c:v>
                </c:pt>
              </c:strCache>
            </c:strRef>
          </c:cat>
          <c:val>
            <c:numRef>
              <c:f>analysis!$C$8:$F$8</c:f>
              <c:numCache>
                <c:formatCode>0%</c:formatCode>
                <c:ptCount val="4"/>
                <c:pt idx="0">
                  <c:v>0.12121212121212122</c:v>
                </c:pt>
                <c:pt idx="1">
                  <c:v>0</c:v>
                </c:pt>
                <c:pt idx="2">
                  <c:v>0.72727272727272729</c:v>
                </c:pt>
                <c:pt idx="3">
                  <c:v>0.17777777777777778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94-CA41-BED9-E4CEEF2C9B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350013295"/>
        <c:axId val="470921167"/>
      </c:barChart>
      <c:catAx>
        <c:axId val="35001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Skin Colour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21167"/>
        <c:crosses val="autoZero"/>
        <c:auto val="1"/>
        <c:lblAlgn val="ctr"/>
        <c:lblOffset val="100"/>
        <c:noMultiLvlLbl val="0"/>
      </c:catAx>
      <c:valAx>
        <c:axId val="4709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1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190500</xdr:rowOff>
    </xdr:from>
    <xdr:to>
      <xdr:col>15</xdr:col>
      <xdr:colOff>330200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F5171-DBF2-044E-9D33-2FA682F3D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681691</xdr:colOff>
      <xdr:row>22</xdr:row>
      <xdr:rowOff>18675</xdr:rowOff>
    </xdr:from>
    <xdr:to>
      <xdr:col>10</xdr:col>
      <xdr:colOff>363927</xdr:colOff>
      <xdr:row>23</xdr:row>
      <xdr:rowOff>29954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4606567-B9E7-1C40-837B-C3F1D56C8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5515" y="4538381"/>
          <a:ext cx="504000" cy="216720"/>
        </a:xfrm>
        <a:prstGeom prst="rect">
          <a:avLst/>
        </a:prstGeom>
      </xdr:spPr>
    </xdr:pic>
    <xdr:clientData/>
  </xdr:twoCellAnchor>
  <xdr:twoCellAnchor editAs="oneCell">
    <xdr:from>
      <xdr:col>11</xdr:col>
      <xdr:colOff>709705</xdr:colOff>
      <xdr:row>22</xdr:row>
      <xdr:rowOff>18677</xdr:rowOff>
    </xdr:from>
    <xdr:to>
      <xdr:col>12</xdr:col>
      <xdr:colOff>391940</xdr:colOff>
      <xdr:row>23</xdr:row>
      <xdr:rowOff>23637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1D47D10-C3B1-8342-9217-28C963781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7058" y="4538383"/>
          <a:ext cx="504000" cy="210401"/>
        </a:xfrm>
        <a:prstGeom prst="rect">
          <a:avLst/>
        </a:prstGeom>
      </xdr:spPr>
    </xdr:pic>
    <xdr:clientData/>
  </xdr:twoCellAnchor>
  <xdr:twoCellAnchor editAs="oneCell">
    <xdr:from>
      <xdr:col>7</xdr:col>
      <xdr:colOff>681693</xdr:colOff>
      <xdr:row>22</xdr:row>
      <xdr:rowOff>14653</xdr:rowOff>
    </xdr:from>
    <xdr:to>
      <xdr:col>8</xdr:col>
      <xdr:colOff>296197</xdr:colOff>
      <xdr:row>23</xdr:row>
      <xdr:rowOff>25212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7DDA736-130B-8C4C-A218-AB9DBFDD6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987" y="4534359"/>
          <a:ext cx="436269" cy="2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1E28-4B12-714F-91A6-10C90877CE63}">
  <dimension ref="B2:J92"/>
  <sheetViews>
    <sheetView topLeftCell="D1" workbookViewId="0">
      <selection activeCell="J2" sqref="J2"/>
    </sheetView>
  </sheetViews>
  <sheetFormatPr baseColWidth="10" defaultRowHeight="16" x14ac:dyDescent="0.2"/>
  <cols>
    <col min="2" max="2" width="23.5" bestFit="1" customWidth="1"/>
    <col min="3" max="6" width="19.1640625" customWidth="1"/>
    <col min="7" max="7" width="15.1640625" bestFit="1" customWidth="1"/>
    <col min="8" max="8" width="11.6640625" bestFit="1" customWidth="1"/>
    <col min="9" max="9" width="12.33203125" bestFit="1" customWidth="1"/>
  </cols>
  <sheetData>
    <row r="2" spans="2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277</v>
      </c>
      <c r="H2" t="s">
        <v>5</v>
      </c>
      <c r="I2" t="s">
        <v>278</v>
      </c>
      <c r="J2" t="s">
        <v>275</v>
      </c>
    </row>
    <row r="3" spans="2:10" x14ac:dyDescent="0.2">
      <c r="B3" t="s">
        <v>6</v>
      </c>
      <c r="C3" t="s">
        <v>7</v>
      </c>
      <c r="D3">
        <v>97</v>
      </c>
      <c r="E3" t="s">
        <v>267</v>
      </c>
      <c r="F3" t="b">
        <v>1</v>
      </c>
      <c r="G3">
        <f>COUNTIFS('haar counts'!F:F, haar!D3, 'haar counts'!B:B, haar!C3) -1</f>
        <v>3</v>
      </c>
      <c r="H3">
        <v>1</v>
      </c>
      <c r="I3">
        <v>2</v>
      </c>
      <c r="J3">
        <f>IF(AND(I3&gt;0, H3=0), 1, 0)</f>
        <v>0</v>
      </c>
    </row>
    <row r="4" spans="2:10" x14ac:dyDescent="0.2">
      <c r="B4" t="s">
        <v>6</v>
      </c>
      <c r="C4" t="s">
        <v>7</v>
      </c>
      <c r="D4">
        <v>98</v>
      </c>
      <c r="E4" t="s">
        <v>9</v>
      </c>
      <c r="F4" t="b">
        <v>1</v>
      </c>
      <c r="G4">
        <f>COUNTIFS('haar counts'!F:F, haar!D4, 'haar counts'!B:B, haar!C4) -1</f>
        <v>1</v>
      </c>
      <c r="H4">
        <v>1</v>
      </c>
      <c r="I4">
        <v>0</v>
      </c>
      <c r="J4">
        <f t="shared" ref="J4:J67" si="0">IF(AND(I4&gt;0, H4=0), 1, 0)</f>
        <v>0</v>
      </c>
    </row>
    <row r="5" spans="2:10" x14ac:dyDescent="0.2">
      <c r="B5" t="s">
        <v>6</v>
      </c>
      <c r="C5" t="s">
        <v>7</v>
      </c>
      <c r="D5">
        <v>99</v>
      </c>
      <c r="E5" t="s">
        <v>9</v>
      </c>
      <c r="F5" t="b">
        <v>1</v>
      </c>
      <c r="G5">
        <f>COUNTIFS('haar counts'!F:F, haar!D5, 'haar counts'!B:B, haar!C5) -1</f>
        <v>1</v>
      </c>
      <c r="H5">
        <v>1</v>
      </c>
      <c r="I5">
        <v>0</v>
      </c>
      <c r="J5">
        <f t="shared" si="0"/>
        <v>0</v>
      </c>
    </row>
    <row r="6" spans="2:10" x14ac:dyDescent="0.2">
      <c r="B6" t="s">
        <v>6</v>
      </c>
      <c r="C6" t="s">
        <v>7</v>
      </c>
      <c r="D6">
        <v>100</v>
      </c>
      <c r="E6" t="s">
        <v>9</v>
      </c>
      <c r="F6" t="b">
        <v>1</v>
      </c>
      <c r="G6">
        <f>COUNTIFS('haar counts'!F:F, haar!D6, 'haar counts'!B:B, haar!C6) -1</f>
        <v>1</v>
      </c>
      <c r="H6">
        <v>1</v>
      </c>
      <c r="I6">
        <v>0</v>
      </c>
      <c r="J6">
        <f t="shared" si="0"/>
        <v>0</v>
      </c>
    </row>
    <row r="7" spans="2:10" x14ac:dyDescent="0.2">
      <c r="B7" t="s">
        <v>6</v>
      </c>
      <c r="C7" t="s">
        <v>7</v>
      </c>
      <c r="D7">
        <v>101</v>
      </c>
      <c r="E7" t="s">
        <v>9</v>
      </c>
      <c r="F7" t="b">
        <v>1</v>
      </c>
      <c r="G7">
        <f>COUNTIFS('haar counts'!F:F, haar!D7, 'haar counts'!B:B, haar!C7) -1</f>
        <v>2</v>
      </c>
      <c r="H7">
        <v>1</v>
      </c>
      <c r="I7">
        <v>1</v>
      </c>
      <c r="J7">
        <f t="shared" si="0"/>
        <v>0</v>
      </c>
    </row>
    <row r="8" spans="2:10" x14ac:dyDescent="0.2">
      <c r="B8" t="s">
        <v>6</v>
      </c>
      <c r="C8" t="s">
        <v>7</v>
      </c>
      <c r="D8">
        <v>102</v>
      </c>
      <c r="E8" t="s">
        <v>9</v>
      </c>
      <c r="F8" t="b">
        <v>1</v>
      </c>
      <c r="G8">
        <f>COUNTIFS('haar counts'!F:F, haar!D8, 'haar counts'!B:B, haar!C8) -1</f>
        <v>1</v>
      </c>
      <c r="H8">
        <v>1</v>
      </c>
      <c r="I8">
        <v>0</v>
      </c>
      <c r="J8">
        <f t="shared" si="0"/>
        <v>0</v>
      </c>
    </row>
    <row r="9" spans="2:10" x14ac:dyDescent="0.2">
      <c r="B9" t="s">
        <v>6</v>
      </c>
      <c r="C9" t="s">
        <v>7</v>
      </c>
      <c r="D9">
        <v>103</v>
      </c>
      <c r="E9" t="s">
        <v>267</v>
      </c>
      <c r="F9" t="b">
        <v>1</v>
      </c>
      <c r="G9">
        <f>COUNTIFS('haar counts'!F:F, haar!D9, 'haar counts'!B:B, haar!C9) -1</f>
        <v>2</v>
      </c>
      <c r="H9">
        <v>1</v>
      </c>
      <c r="I9">
        <v>1</v>
      </c>
      <c r="J9">
        <f t="shared" si="0"/>
        <v>0</v>
      </c>
    </row>
    <row r="10" spans="2:10" x14ac:dyDescent="0.2">
      <c r="B10" t="s">
        <v>6</v>
      </c>
      <c r="C10" t="s">
        <v>7</v>
      </c>
      <c r="D10">
        <v>104</v>
      </c>
      <c r="E10" t="s">
        <v>267</v>
      </c>
      <c r="F10" t="b">
        <v>1</v>
      </c>
      <c r="G10">
        <f>COUNTIFS('haar counts'!F:F, haar!D10, 'haar counts'!B:B, haar!C10) -1</f>
        <v>3</v>
      </c>
      <c r="H10">
        <v>1</v>
      </c>
      <c r="I10">
        <v>2</v>
      </c>
      <c r="J10">
        <f t="shared" si="0"/>
        <v>0</v>
      </c>
    </row>
    <row r="11" spans="2:10" x14ac:dyDescent="0.2">
      <c r="B11" t="s">
        <v>6</v>
      </c>
      <c r="C11" t="s">
        <v>7</v>
      </c>
      <c r="D11">
        <v>105</v>
      </c>
      <c r="E11" t="s">
        <v>9</v>
      </c>
      <c r="F11" t="b">
        <v>1</v>
      </c>
      <c r="G11">
        <f>COUNTIFS('haar counts'!F:F, haar!D11, 'haar counts'!B:B, haar!C11) -1</f>
        <v>2</v>
      </c>
      <c r="H11">
        <v>1</v>
      </c>
      <c r="I11">
        <f>G11-H11</f>
        <v>1</v>
      </c>
      <c r="J11">
        <f t="shared" si="0"/>
        <v>0</v>
      </c>
    </row>
    <row r="12" spans="2:10" x14ac:dyDescent="0.2">
      <c r="B12" t="s">
        <v>6</v>
      </c>
      <c r="C12" t="s">
        <v>7</v>
      </c>
      <c r="D12">
        <v>106</v>
      </c>
      <c r="E12" t="s">
        <v>267</v>
      </c>
      <c r="F12" t="b">
        <v>1</v>
      </c>
      <c r="G12">
        <f>COUNTIFS('haar counts'!F:F, haar!D12, 'haar counts'!B:B, haar!C12) -1</f>
        <v>4</v>
      </c>
      <c r="H12">
        <v>1</v>
      </c>
      <c r="I12">
        <f t="shared" ref="I12:I75" si="1">G12-H12</f>
        <v>3</v>
      </c>
      <c r="J12">
        <f t="shared" si="0"/>
        <v>0</v>
      </c>
    </row>
    <row r="13" spans="2:10" x14ac:dyDescent="0.2">
      <c r="B13" t="s">
        <v>6</v>
      </c>
      <c r="C13" t="s">
        <v>7</v>
      </c>
      <c r="D13">
        <v>107</v>
      </c>
      <c r="E13" t="s">
        <v>267</v>
      </c>
      <c r="F13" t="b">
        <v>1</v>
      </c>
      <c r="G13">
        <f>COUNTIFS('haar counts'!F:F, haar!D13, 'haar counts'!B:B, haar!C13) -1</f>
        <v>3</v>
      </c>
      <c r="H13">
        <v>1</v>
      </c>
      <c r="I13">
        <f t="shared" si="1"/>
        <v>2</v>
      </c>
      <c r="J13">
        <f t="shared" si="0"/>
        <v>0</v>
      </c>
    </row>
    <row r="14" spans="2:10" x14ac:dyDescent="0.2">
      <c r="B14" t="s">
        <v>6</v>
      </c>
      <c r="C14" t="s">
        <v>7</v>
      </c>
      <c r="D14">
        <v>108</v>
      </c>
      <c r="E14" t="s">
        <v>267</v>
      </c>
      <c r="F14" t="b">
        <v>1</v>
      </c>
      <c r="G14">
        <f>COUNTIFS('haar counts'!F:F, haar!D14, 'haar counts'!B:B, haar!C14) -1</f>
        <v>3</v>
      </c>
      <c r="H14">
        <v>1</v>
      </c>
      <c r="I14">
        <f t="shared" si="1"/>
        <v>2</v>
      </c>
      <c r="J14">
        <f t="shared" si="0"/>
        <v>0</v>
      </c>
    </row>
    <row r="15" spans="2:10" x14ac:dyDescent="0.2">
      <c r="B15" t="s">
        <v>6</v>
      </c>
      <c r="C15" t="s">
        <v>7</v>
      </c>
      <c r="D15">
        <v>109</v>
      </c>
      <c r="E15" t="s">
        <v>9</v>
      </c>
      <c r="F15" t="b">
        <v>1</v>
      </c>
      <c r="G15">
        <f>COUNTIFS('haar counts'!F:F, haar!D15, 'haar counts'!B:B, haar!C15) -1</f>
        <v>1</v>
      </c>
      <c r="H15">
        <v>1</v>
      </c>
      <c r="I15">
        <f t="shared" si="1"/>
        <v>0</v>
      </c>
      <c r="J15">
        <f t="shared" si="0"/>
        <v>0</v>
      </c>
    </row>
    <row r="16" spans="2:10" x14ac:dyDescent="0.2">
      <c r="B16" t="s">
        <v>6</v>
      </c>
      <c r="C16" t="s">
        <v>7</v>
      </c>
      <c r="D16">
        <v>110</v>
      </c>
      <c r="E16" s="1" t="s">
        <v>267</v>
      </c>
      <c r="F16" t="b">
        <v>1</v>
      </c>
      <c r="G16">
        <f>COUNTIFS('haar counts'!F:F, haar!D16, 'haar counts'!B:B, haar!C16) -1</f>
        <v>2</v>
      </c>
      <c r="H16">
        <v>1</v>
      </c>
      <c r="I16">
        <f t="shared" si="1"/>
        <v>1</v>
      </c>
      <c r="J16">
        <f t="shared" si="0"/>
        <v>0</v>
      </c>
    </row>
    <row r="17" spans="2:10" x14ac:dyDescent="0.2">
      <c r="B17" t="s">
        <v>6</v>
      </c>
      <c r="C17" t="s">
        <v>7</v>
      </c>
      <c r="D17">
        <v>111</v>
      </c>
      <c r="E17" t="s">
        <v>267</v>
      </c>
      <c r="F17" t="b">
        <v>1</v>
      </c>
      <c r="G17">
        <f>COUNTIFS('haar counts'!F:F, haar!D17, 'haar counts'!B:B, haar!C17) -1</f>
        <v>3</v>
      </c>
      <c r="H17">
        <v>1</v>
      </c>
      <c r="I17">
        <f t="shared" si="1"/>
        <v>2</v>
      </c>
      <c r="J17">
        <f t="shared" si="0"/>
        <v>0</v>
      </c>
    </row>
    <row r="18" spans="2:10" x14ac:dyDescent="0.2">
      <c r="B18" t="s">
        <v>6</v>
      </c>
      <c r="C18" t="s">
        <v>7</v>
      </c>
      <c r="D18">
        <v>112</v>
      </c>
      <c r="E18" t="s">
        <v>267</v>
      </c>
      <c r="F18" t="b">
        <v>1</v>
      </c>
      <c r="G18">
        <f>COUNTIFS('haar counts'!F:F, haar!D18, 'haar counts'!B:B, haar!C18) -1</f>
        <v>1</v>
      </c>
      <c r="H18">
        <v>1</v>
      </c>
      <c r="I18">
        <f t="shared" si="1"/>
        <v>0</v>
      </c>
      <c r="J18">
        <f t="shared" si="0"/>
        <v>0</v>
      </c>
    </row>
    <row r="19" spans="2:10" x14ac:dyDescent="0.2">
      <c r="B19" t="s">
        <v>6</v>
      </c>
      <c r="C19" t="s">
        <v>7</v>
      </c>
      <c r="D19">
        <v>113</v>
      </c>
      <c r="E19" t="s">
        <v>267</v>
      </c>
      <c r="F19" t="b">
        <v>1</v>
      </c>
      <c r="G19">
        <f>COUNTIFS('haar counts'!F:F, haar!D19, 'haar counts'!B:B, haar!C19) -1</f>
        <v>1</v>
      </c>
      <c r="H19">
        <v>1</v>
      </c>
      <c r="I19">
        <f t="shared" si="1"/>
        <v>0</v>
      </c>
      <c r="J19">
        <f t="shared" si="0"/>
        <v>0</v>
      </c>
    </row>
    <row r="20" spans="2:10" x14ac:dyDescent="0.2">
      <c r="B20" t="s">
        <v>6</v>
      </c>
      <c r="C20" t="s">
        <v>7</v>
      </c>
      <c r="D20">
        <v>114</v>
      </c>
      <c r="E20" t="s">
        <v>9</v>
      </c>
      <c r="F20" t="b">
        <v>1</v>
      </c>
      <c r="G20">
        <f>COUNTIFS('haar counts'!F:F, haar!D20, 'haar counts'!B:B, haar!C20) -1</f>
        <v>0</v>
      </c>
      <c r="H20">
        <v>0</v>
      </c>
      <c r="I20">
        <f t="shared" si="1"/>
        <v>0</v>
      </c>
      <c r="J20">
        <f t="shared" si="0"/>
        <v>0</v>
      </c>
    </row>
    <row r="21" spans="2:10" x14ac:dyDescent="0.2">
      <c r="B21" t="s">
        <v>6</v>
      </c>
      <c r="C21" t="s">
        <v>7</v>
      </c>
      <c r="D21">
        <v>115</v>
      </c>
      <c r="E21" t="s">
        <v>267</v>
      </c>
      <c r="F21" t="b">
        <v>1</v>
      </c>
      <c r="G21">
        <f>COUNTIFS('haar counts'!F:F, haar!D21, 'haar counts'!B:B, haar!C21) -1</f>
        <v>2</v>
      </c>
      <c r="H21">
        <v>1</v>
      </c>
      <c r="I21">
        <f t="shared" si="1"/>
        <v>1</v>
      </c>
      <c r="J21">
        <f t="shared" si="0"/>
        <v>0</v>
      </c>
    </row>
    <row r="22" spans="2:10" x14ac:dyDescent="0.2">
      <c r="B22" t="s">
        <v>6</v>
      </c>
      <c r="C22" t="s">
        <v>7</v>
      </c>
      <c r="D22">
        <v>116</v>
      </c>
      <c r="E22" t="s">
        <v>9</v>
      </c>
      <c r="F22" t="b">
        <v>1</v>
      </c>
      <c r="G22">
        <f>COUNTIFS('haar counts'!F:F, haar!D22, 'haar counts'!B:B, haar!C22) -1</f>
        <v>2</v>
      </c>
      <c r="H22">
        <v>1</v>
      </c>
      <c r="I22">
        <f t="shared" si="1"/>
        <v>1</v>
      </c>
      <c r="J22">
        <f t="shared" si="0"/>
        <v>0</v>
      </c>
    </row>
    <row r="23" spans="2:10" x14ac:dyDescent="0.2">
      <c r="B23" t="s">
        <v>6</v>
      </c>
      <c r="C23" t="s">
        <v>7</v>
      </c>
      <c r="D23">
        <v>117</v>
      </c>
      <c r="E23" t="s">
        <v>9</v>
      </c>
      <c r="F23" t="b">
        <v>1</v>
      </c>
      <c r="G23">
        <f>COUNTIFS('haar counts'!F:F, haar!D23, 'haar counts'!B:B, haar!C23) -1</f>
        <v>1</v>
      </c>
      <c r="H23">
        <v>1</v>
      </c>
      <c r="I23">
        <f t="shared" si="1"/>
        <v>0</v>
      </c>
      <c r="J23">
        <f t="shared" si="0"/>
        <v>0</v>
      </c>
    </row>
    <row r="24" spans="2:10" x14ac:dyDescent="0.2">
      <c r="B24" t="s">
        <v>6</v>
      </c>
      <c r="C24" t="s">
        <v>7</v>
      </c>
      <c r="D24">
        <v>118</v>
      </c>
      <c r="E24" t="s">
        <v>9</v>
      </c>
      <c r="F24" t="b">
        <v>1</v>
      </c>
      <c r="G24">
        <f>COUNTIFS('haar counts'!F:F, haar!D24, 'haar counts'!B:B, haar!C24) -1</f>
        <v>1</v>
      </c>
      <c r="H24">
        <v>1</v>
      </c>
      <c r="I24">
        <f t="shared" si="1"/>
        <v>0</v>
      </c>
      <c r="J24">
        <f t="shared" si="0"/>
        <v>0</v>
      </c>
    </row>
    <row r="25" spans="2:10" x14ac:dyDescent="0.2">
      <c r="B25" t="s">
        <v>6</v>
      </c>
      <c r="C25" t="s">
        <v>7</v>
      </c>
      <c r="D25">
        <v>120</v>
      </c>
      <c r="E25" t="s">
        <v>9</v>
      </c>
      <c r="F25" t="b">
        <v>1</v>
      </c>
      <c r="G25">
        <f>COUNTIFS('haar counts'!F:F, haar!D25, 'haar counts'!B:B, haar!C25) -1</f>
        <v>2</v>
      </c>
      <c r="H25">
        <v>1</v>
      </c>
      <c r="I25">
        <f t="shared" si="1"/>
        <v>1</v>
      </c>
      <c r="J25">
        <f t="shared" si="0"/>
        <v>0</v>
      </c>
    </row>
    <row r="26" spans="2:10" x14ac:dyDescent="0.2">
      <c r="B26" t="s">
        <v>6</v>
      </c>
      <c r="C26" t="s">
        <v>7</v>
      </c>
      <c r="D26">
        <v>121</v>
      </c>
      <c r="E26" t="s">
        <v>9</v>
      </c>
      <c r="F26" t="b">
        <v>1</v>
      </c>
      <c r="G26">
        <f>COUNTIFS('haar counts'!F:F, haar!D26, 'haar counts'!B:B, haar!C26) -1</f>
        <v>0</v>
      </c>
      <c r="H26">
        <v>0</v>
      </c>
      <c r="I26">
        <f t="shared" si="1"/>
        <v>0</v>
      </c>
      <c r="J26">
        <f t="shared" si="0"/>
        <v>0</v>
      </c>
    </row>
    <row r="27" spans="2:10" x14ac:dyDescent="0.2">
      <c r="B27" t="s">
        <v>6</v>
      </c>
      <c r="C27" t="s">
        <v>7</v>
      </c>
      <c r="D27">
        <v>123</v>
      </c>
      <c r="E27" t="s">
        <v>9</v>
      </c>
      <c r="F27" t="b">
        <v>1</v>
      </c>
      <c r="G27">
        <f>COUNTIFS('haar counts'!F:F, haar!D27, 'haar counts'!B:B, haar!C27) -1</f>
        <v>1</v>
      </c>
      <c r="H27">
        <v>0</v>
      </c>
      <c r="I27">
        <f t="shared" si="1"/>
        <v>1</v>
      </c>
      <c r="J27">
        <f t="shared" si="0"/>
        <v>1</v>
      </c>
    </row>
    <row r="28" spans="2:10" x14ac:dyDescent="0.2">
      <c r="B28" t="s">
        <v>6</v>
      </c>
      <c r="C28" t="s">
        <v>7</v>
      </c>
      <c r="D28">
        <v>124</v>
      </c>
      <c r="E28" t="s">
        <v>9</v>
      </c>
      <c r="F28" t="b">
        <v>1</v>
      </c>
      <c r="G28">
        <f>COUNTIFS('haar counts'!F:F, haar!D28, 'haar counts'!B:B, haar!C28) -1</f>
        <v>1</v>
      </c>
      <c r="H28">
        <v>1</v>
      </c>
      <c r="I28">
        <f t="shared" si="1"/>
        <v>0</v>
      </c>
      <c r="J28">
        <f t="shared" si="0"/>
        <v>0</v>
      </c>
    </row>
    <row r="29" spans="2:10" x14ac:dyDescent="0.2">
      <c r="B29" t="s">
        <v>6</v>
      </c>
      <c r="C29" t="s">
        <v>7</v>
      </c>
      <c r="D29">
        <v>125</v>
      </c>
      <c r="E29" t="s">
        <v>9</v>
      </c>
      <c r="F29" t="b">
        <v>1</v>
      </c>
      <c r="G29">
        <f>COUNTIFS('haar counts'!F:F, haar!D29, 'haar counts'!B:B, haar!C29) -1</f>
        <v>2</v>
      </c>
      <c r="H29">
        <v>1</v>
      </c>
      <c r="I29">
        <f t="shared" si="1"/>
        <v>1</v>
      </c>
      <c r="J29">
        <f t="shared" si="0"/>
        <v>0</v>
      </c>
    </row>
    <row r="30" spans="2:10" x14ac:dyDescent="0.2">
      <c r="B30" t="s">
        <v>6</v>
      </c>
      <c r="C30" t="s">
        <v>7</v>
      </c>
      <c r="D30">
        <v>126</v>
      </c>
      <c r="E30" t="s">
        <v>267</v>
      </c>
      <c r="F30" t="b">
        <v>1</v>
      </c>
      <c r="G30">
        <f>COUNTIFS('haar counts'!F:F, haar!D30, 'haar counts'!B:B, haar!C30) -1</f>
        <v>4</v>
      </c>
      <c r="H30">
        <v>1</v>
      </c>
      <c r="I30">
        <f t="shared" si="1"/>
        <v>3</v>
      </c>
      <c r="J30">
        <f t="shared" si="0"/>
        <v>0</v>
      </c>
    </row>
    <row r="31" spans="2:10" x14ac:dyDescent="0.2">
      <c r="B31" t="s">
        <v>6</v>
      </c>
      <c r="C31" t="s">
        <v>7</v>
      </c>
      <c r="D31">
        <v>127</v>
      </c>
      <c r="E31" t="s">
        <v>9</v>
      </c>
      <c r="F31" t="b">
        <v>1</v>
      </c>
      <c r="G31">
        <f>COUNTIFS('haar counts'!F:F, haar!D31, 'haar counts'!B:B, haar!C31) -1</f>
        <v>2</v>
      </c>
      <c r="H31">
        <v>1</v>
      </c>
      <c r="I31">
        <f t="shared" si="1"/>
        <v>1</v>
      </c>
      <c r="J31">
        <f t="shared" si="0"/>
        <v>0</v>
      </c>
    </row>
    <row r="32" spans="2:10" x14ac:dyDescent="0.2">
      <c r="B32" t="s">
        <v>6</v>
      </c>
      <c r="C32" t="s">
        <v>7</v>
      </c>
      <c r="D32">
        <v>128</v>
      </c>
      <c r="E32" t="s">
        <v>9</v>
      </c>
      <c r="F32" t="b">
        <v>1</v>
      </c>
      <c r="G32">
        <f>COUNTIFS('haar counts'!F:F, haar!D32, 'haar counts'!B:B, haar!C32) -1</f>
        <v>2</v>
      </c>
      <c r="H32">
        <v>1</v>
      </c>
      <c r="I32">
        <f t="shared" si="1"/>
        <v>1</v>
      </c>
      <c r="J32">
        <f t="shared" si="0"/>
        <v>0</v>
      </c>
    </row>
    <row r="33" spans="2:10" x14ac:dyDescent="0.2">
      <c r="B33" t="s">
        <v>6</v>
      </c>
      <c r="C33" t="s">
        <v>7</v>
      </c>
      <c r="D33">
        <v>130</v>
      </c>
      <c r="E33" t="s">
        <v>9</v>
      </c>
      <c r="F33" t="b">
        <v>1</v>
      </c>
      <c r="G33">
        <f>COUNTIFS('haar counts'!F:F, haar!D33, 'haar counts'!B:B, haar!C33) -1</f>
        <v>1</v>
      </c>
      <c r="H33">
        <v>1</v>
      </c>
      <c r="I33">
        <f t="shared" si="1"/>
        <v>0</v>
      </c>
      <c r="J33">
        <f t="shared" si="0"/>
        <v>0</v>
      </c>
    </row>
    <row r="34" spans="2:10" x14ac:dyDescent="0.2">
      <c r="B34" t="s">
        <v>6</v>
      </c>
      <c r="C34" t="s">
        <v>7</v>
      </c>
      <c r="D34">
        <v>131</v>
      </c>
      <c r="E34" t="s">
        <v>9</v>
      </c>
      <c r="F34" t="b">
        <v>1</v>
      </c>
      <c r="G34">
        <f>COUNTIFS('haar counts'!F:F, haar!D34, 'haar counts'!B:B, haar!C34) -1</f>
        <v>2</v>
      </c>
      <c r="H34">
        <v>1</v>
      </c>
      <c r="I34">
        <f t="shared" si="1"/>
        <v>1</v>
      </c>
      <c r="J34">
        <f t="shared" si="0"/>
        <v>0</v>
      </c>
    </row>
    <row r="35" spans="2:10" x14ac:dyDescent="0.2">
      <c r="B35" t="s">
        <v>6</v>
      </c>
      <c r="C35" t="s">
        <v>7</v>
      </c>
      <c r="D35">
        <v>132</v>
      </c>
      <c r="E35" t="s">
        <v>267</v>
      </c>
      <c r="F35" t="b">
        <v>1</v>
      </c>
      <c r="G35">
        <f>COUNTIFS('haar counts'!F:F, haar!D35, 'haar counts'!B:B, haar!C35) -1</f>
        <v>3</v>
      </c>
      <c r="H35">
        <v>1</v>
      </c>
      <c r="I35">
        <f t="shared" si="1"/>
        <v>2</v>
      </c>
      <c r="J35">
        <f t="shared" si="0"/>
        <v>0</v>
      </c>
    </row>
    <row r="36" spans="2:10" x14ac:dyDescent="0.2">
      <c r="B36" t="s">
        <v>6</v>
      </c>
      <c r="C36" t="s">
        <v>7</v>
      </c>
      <c r="D36">
        <v>133</v>
      </c>
      <c r="E36" t="s">
        <v>9</v>
      </c>
      <c r="F36" t="b">
        <v>1</v>
      </c>
      <c r="G36">
        <f>COUNTIFS('haar counts'!F:F, haar!D36, 'haar counts'!B:B, haar!C36) -1</f>
        <v>1</v>
      </c>
      <c r="H36">
        <v>1</v>
      </c>
      <c r="I36">
        <f t="shared" si="1"/>
        <v>0</v>
      </c>
      <c r="J36">
        <f t="shared" si="0"/>
        <v>0</v>
      </c>
    </row>
    <row r="37" spans="2:10" x14ac:dyDescent="0.2">
      <c r="B37" t="s">
        <v>6</v>
      </c>
      <c r="C37" t="s">
        <v>7</v>
      </c>
      <c r="D37">
        <v>134</v>
      </c>
      <c r="E37" t="s">
        <v>9</v>
      </c>
      <c r="F37" t="b">
        <v>1</v>
      </c>
      <c r="G37">
        <f>COUNTIFS('haar counts'!F:F, haar!D37, 'haar counts'!B:B, haar!C37) -1</f>
        <v>1</v>
      </c>
      <c r="H37">
        <v>1</v>
      </c>
      <c r="I37">
        <f t="shared" si="1"/>
        <v>0</v>
      </c>
      <c r="J37">
        <f t="shared" si="0"/>
        <v>0</v>
      </c>
    </row>
    <row r="38" spans="2:10" x14ac:dyDescent="0.2">
      <c r="B38" t="s">
        <v>6</v>
      </c>
      <c r="C38" t="s">
        <v>7</v>
      </c>
      <c r="D38">
        <v>135</v>
      </c>
      <c r="E38" t="s">
        <v>9</v>
      </c>
      <c r="F38" t="b">
        <v>1</v>
      </c>
      <c r="G38">
        <f>COUNTIFS('haar counts'!F:F, haar!D38, 'haar counts'!B:B, haar!C38) -1</f>
        <v>2</v>
      </c>
      <c r="H38">
        <v>1</v>
      </c>
      <c r="I38">
        <f t="shared" si="1"/>
        <v>1</v>
      </c>
      <c r="J38">
        <f t="shared" si="0"/>
        <v>0</v>
      </c>
    </row>
    <row r="39" spans="2:10" x14ac:dyDescent="0.2">
      <c r="B39" t="s">
        <v>6</v>
      </c>
      <c r="C39" t="s">
        <v>7</v>
      </c>
      <c r="D39">
        <v>136</v>
      </c>
      <c r="E39" t="s">
        <v>9</v>
      </c>
      <c r="F39" t="b">
        <v>1</v>
      </c>
      <c r="G39">
        <f>COUNTIFS('haar counts'!F:F, haar!D39, 'haar counts'!B:B, haar!C39) -1</f>
        <v>1</v>
      </c>
      <c r="H39">
        <v>1</v>
      </c>
      <c r="I39">
        <f t="shared" si="1"/>
        <v>0</v>
      </c>
      <c r="J39">
        <f t="shared" si="0"/>
        <v>0</v>
      </c>
    </row>
    <row r="40" spans="2:10" x14ac:dyDescent="0.2">
      <c r="B40" t="s">
        <v>6</v>
      </c>
      <c r="C40" t="s">
        <v>8</v>
      </c>
      <c r="D40">
        <v>1</v>
      </c>
      <c r="E40" t="s">
        <v>9</v>
      </c>
      <c r="F40" t="b">
        <v>1</v>
      </c>
      <c r="G40">
        <f>COUNTIFS('haar counts'!F:F, haar!D40, 'haar counts'!B:B, haar!C40) -1</f>
        <v>1</v>
      </c>
      <c r="H40">
        <v>1</v>
      </c>
      <c r="I40">
        <f t="shared" si="1"/>
        <v>0</v>
      </c>
      <c r="J40">
        <f t="shared" si="0"/>
        <v>0</v>
      </c>
    </row>
    <row r="41" spans="2:10" x14ac:dyDescent="0.2">
      <c r="B41" t="s">
        <v>6</v>
      </c>
      <c r="C41" t="s">
        <v>8</v>
      </c>
      <c r="D41">
        <v>2</v>
      </c>
      <c r="E41" t="s">
        <v>268</v>
      </c>
      <c r="F41" t="b">
        <v>1</v>
      </c>
      <c r="G41">
        <f>COUNTIFS('haar counts'!F:F, haar!D41, 'haar counts'!B:B, haar!C41) -1</f>
        <v>1</v>
      </c>
      <c r="H41">
        <v>0</v>
      </c>
      <c r="I41">
        <f t="shared" si="1"/>
        <v>1</v>
      </c>
      <c r="J41">
        <f t="shared" si="0"/>
        <v>1</v>
      </c>
    </row>
    <row r="42" spans="2:10" x14ac:dyDescent="0.2">
      <c r="B42" t="s">
        <v>6</v>
      </c>
      <c r="C42" t="s">
        <v>8</v>
      </c>
      <c r="D42">
        <v>3</v>
      </c>
      <c r="E42" t="s">
        <v>9</v>
      </c>
      <c r="F42" t="b">
        <v>1</v>
      </c>
      <c r="G42">
        <f>COUNTIFS('haar counts'!F:F, haar!D42, 'haar counts'!B:B, haar!C42) -1</f>
        <v>1</v>
      </c>
      <c r="H42">
        <v>1</v>
      </c>
      <c r="I42">
        <f t="shared" si="1"/>
        <v>0</v>
      </c>
      <c r="J42">
        <f t="shared" si="0"/>
        <v>0</v>
      </c>
    </row>
    <row r="43" spans="2:10" x14ac:dyDescent="0.2">
      <c r="B43" t="s">
        <v>6</v>
      </c>
      <c r="C43" t="s">
        <v>8</v>
      </c>
      <c r="D43">
        <v>5</v>
      </c>
      <c r="E43" t="s">
        <v>9</v>
      </c>
      <c r="F43" t="b">
        <v>1</v>
      </c>
      <c r="G43">
        <f>COUNTIFS('haar counts'!F:F, haar!D43, 'haar counts'!B:B, haar!C43) -1</f>
        <v>3</v>
      </c>
      <c r="H43">
        <v>1</v>
      </c>
      <c r="I43">
        <f t="shared" si="1"/>
        <v>2</v>
      </c>
      <c r="J43">
        <f t="shared" si="0"/>
        <v>0</v>
      </c>
    </row>
    <row r="44" spans="2:10" x14ac:dyDescent="0.2">
      <c r="B44" t="s">
        <v>6</v>
      </c>
      <c r="C44" t="s">
        <v>8</v>
      </c>
      <c r="D44">
        <v>6</v>
      </c>
      <c r="E44" t="s">
        <v>9</v>
      </c>
      <c r="F44" t="b">
        <v>1</v>
      </c>
      <c r="G44">
        <f>COUNTIFS('haar counts'!F:F, haar!D44, 'haar counts'!B:B, haar!C44) -1</f>
        <v>1</v>
      </c>
      <c r="H44">
        <v>1</v>
      </c>
      <c r="I44">
        <f t="shared" si="1"/>
        <v>0</v>
      </c>
      <c r="J44">
        <f t="shared" si="0"/>
        <v>0</v>
      </c>
    </row>
    <row r="45" spans="2:10" x14ac:dyDescent="0.2">
      <c r="B45" t="s">
        <v>6</v>
      </c>
      <c r="C45" t="s">
        <v>8</v>
      </c>
      <c r="D45">
        <v>7</v>
      </c>
      <c r="E45" t="s">
        <v>9</v>
      </c>
      <c r="F45" t="b">
        <v>1</v>
      </c>
      <c r="G45">
        <f>COUNTIFS('haar counts'!F:F, haar!D45, 'haar counts'!B:B, haar!C45) -1</f>
        <v>1</v>
      </c>
      <c r="H45">
        <v>0</v>
      </c>
      <c r="I45">
        <f t="shared" si="1"/>
        <v>1</v>
      </c>
      <c r="J45">
        <f t="shared" si="0"/>
        <v>1</v>
      </c>
    </row>
    <row r="46" spans="2:10" x14ac:dyDescent="0.2">
      <c r="B46" t="s">
        <v>6</v>
      </c>
      <c r="C46" t="s">
        <v>8</v>
      </c>
      <c r="D46">
        <v>8</v>
      </c>
      <c r="E46" t="s">
        <v>9</v>
      </c>
      <c r="F46" t="b">
        <v>1</v>
      </c>
      <c r="G46">
        <f>COUNTIFS('haar counts'!F:F, haar!D46, 'haar counts'!B:B, haar!C46) -1</f>
        <v>2</v>
      </c>
      <c r="H46">
        <v>1</v>
      </c>
      <c r="I46">
        <f t="shared" si="1"/>
        <v>1</v>
      </c>
      <c r="J46">
        <f t="shared" si="0"/>
        <v>0</v>
      </c>
    </row>
    <row r="47" spans="2:10" x14ac:dyDescent="0.2">
      <c r="B47" t="s">
        <v>6</v>
      </c>
      <c r="C47" t="s">
        <v>8</v>
      </c>
      <c r="D47">
        <v>10</v>
      </c>
      <c r="E47" t="s">
        <v>268</v>
      </c>
      <c r="F47" t="b">
        <v>1</v>
      </c>
      <c r="G47">
        <f>COUNTIFS('haar counts'!F:F, haar!D47, 'haar counts'!B:B, haar!C47) -1</f>
        <v>0</v>
      </c>
      <c r="H47">
        <v>0</v>
      </c>
      <c r="I47">
        <f t="shared" si="1"/>
        <v>0</v>
      </c>
      <c r="J47">
        <f t="shared" si="0"/>
        <v>0</v>
      </c>
    </row>
    <row r="48" spans="2:10" x14ac:dyDescent="0.2">
      <c r="B48" t="s">
        <v>6</v>
      </c>
      <c r="C48" t="s">
        <v>8</v>
      </c>
      <c r="D48">
        <v>11</v>
      </c>
      <c r="E48" t="s">
        <v>9</v>
      </c>
      <c r="F48" t="b">
        <v>1</v>
      </c>
      <c r="G48">
        <f>COUNTIFS('haar counts'!F:F, haar!D48, 'haar counts'!B:B, haar!C48) -1</f>
        <v>2</v>
      </c>
      <c r="H48">
        <v>1</v>
      </c>
      <c r="I48">
        <f t="shared" si="1"/>
        <v>1</v>
      </c>
      <c r="J48">
        <f t="shared" si="0"/>
        <v>0</v>
      </c>
    </row>
    <row r="49" spans="2:10" x14ac:dyDescent="0.2">
      <c r="B49" t="s">
        <v>6</v>
      </c>
      <c r="C49" t="s">
        <v>8</v>
      </c>
      <c r="D49">
        <v>12</v>
      </c>
      <c r="E49" t="s">
        <v>9</v>
      </c>
      <c r="F49" t="b">
        <v>1</v>
      </c>
      <c r="G49">
        <f>COUNTIFS('haar counts'!F:F, haar!D49, 'haar counts'!B:B, haar!C49) -1</f>
        <v>1</v>
      </c>
      <c r="H49">
        <v>1</v>
      </c>
      <c r="I49">
        <f t="shared" si="1"/>
        <v>0</v>
      </c>
      <c r="J49">
        <f t="shared" si="0"/>
        <v>0</v>
      </c>
    </row>
    <row r="50" spans="2:10" x14ac:dyDescent="0.2">
      <c r="B50" t="s">
        <v>6</v>
      </c>
      <c r="C50" t="s">
        <v>8</v>
      </c>
      <c r="D50">
        <v>13</v>
      </c>
      <c r="E50" t="s">
        <v>9</v>
      </c>
      <c r="F50" t="b">
        <v>1</v>
      </c>
      <c r="G50">
        <f>COUNTIFS('haar counts'!F:F, haar!D50, 'haar counts'!B:B, haar!C50) -1</f>
        <v>2</v>
      </c>
      <c r="H50">
        <v>1</v>
      </c>
      <c r="I50">
        <f t="shared" si="1"/>
        <v>1</v>
      </c>
      <c r="J50">
        <f t="shared" si="0"/>
        <v>0</v>
      </c>
    </row>
    <row r="51" spans="2:10" x14ac:dyDescent="0.2">
      <c r="B51" t="s">
        <v>6</v>
      </c>
      <c r="C51" t="s">
        <v>8</v>
      </c>
      <c r="D51">
        <v>14</v>
      </c>
      <c r="E51" t="s">
        <v>9</v>
      </c>
      <c r="F51" t="b">
        <v>1</v>
      </c>
      <c r="G51">
        <f>COUNTIFS('haar counts'!F:F, haar!D51, 'haar counts'!B:B, haar!C51) -1</f>
        <v>1</v>
      </c>
      <c r="H51">
        <v>1</v>
      </c>
      <c r="I51">
        <f t="shared" si="1"/>
        <v>0</v>
      </c>
      <c r="J51">
        <f t="shared" si="0"/>
        <v>0</v>
      </c>
    </row>
    <row r="52" spans="2:10" x14ac:dyDescent="0.2">
      <c r="B52" t="s">
        <v>6</v>
      </c>
      <c r="C52" t="s">
        <v>8</v>
      </c>
      <c r="D52">
        <v>15</v>
      </c>
      <c r="E52" t="s">
        <v>9</v>
      </c>
      <c r="F52" t="b">
        <v>1</v>
      </c>
      <c r="G52">
        <f>COUNTIFS('haar counts'!F:F, haar!D52, 'haar counts'!B:B, haar!C52) -1</f>
        <v>8</v>
      </c>
      <c r="H52">
        <v>1</v>
      </c>
      <c r="I52">
        <f t="shared" si="1"/>
        <v>7</v>
      </c>
      <c r="J52">
        <f t="shared" si="0"/>
        <v>0</v>
      </c>
    </row>
    <row r="53" spans="2:10" x14ac:dyDescent="0.2">
      <c r="B53" t="s">
        <v>6</v>
      </c>
      <c r="C53" t="s">
        <v>8</v>
      </c>
      <c r="D53">
        <v>16</v>
      </c>
      <c r="E53" t="s">
        <v>9</v>
      </c>
      <c r="F53" t="b">
        <v>1</v>
      </c>
      <c r="G53">
        <f>COUNTIFS('haar counts'!F:F, haar!D53, 'haar counts'!B:B, haar!C53) -1</f>
        <v>7</v>
      </c>
      <c r="H53">
        <v>1</v>
      </c>
      <c r="I53">
        <f t="shared" si="1"/>
        <v>6</v>
      </c>
      <c r="J53">
        <f t="shared" si="0"/>
        <v>0</v>
      </c>
    </row>
    <row r="54" spans="2:10" x14ac:dyDescent="0.2">
      <c r="B54" t="s">
        <v>6</v>
      </c>
      <c r="C54" t="s">
        <v>8</v>
      </c>
      <c r="D54">
        <v>41</v>
      </c>
      <c r="E54" t="s">
        <v>9</v>
      </c>
      <c r="F54" t="b">
        <v>1</v>
      </c>
      <c r="G54">
        <f>COUNTIFS('haar counts'!F:F, haar!D54, 'haar counts'!B:B, haar!C54) -1</f>
        <v>1</v>
      </c>
      <c r="H54">
        <v>1</v>
      </c>
      <c r="I54">
        <f t="shared" si="1"/>
        <v>0</v>
      </c>
      <c r="J54">
        <f t="shared" si="0"/>
        <v>0</v>
      </c>
    </row>
    <row r="55" spans="2:10" x14ac:dyDescent="0.2">
      <c r="B55" t="s">
        <v>6</v>
      </c>
      <c r="C55" t="s">
        <v>8</v>
      </c>
      <c r="D55">
        <v>42</v>
      </c>
      <c r="E55" t="s">
        <v>9</v>
      </c>
      <c r="F55" t="b">
        <v>1</v>
      </c>
      <c r="G55">
        <f>COUNTIFS('haar counts'!F:F, haar!D55, 'haar counts'!B:B, haar!C55) -1</f>
        <v>1</v>
      </c>
      <c r="H55">
        <v>1</v>
      </c>
      <c r="I55">
        <f t="shared" si="1"/>
        <v>0</v>
      </c>
      <c r="J55">
        <f t="shared" si="0"/>
        <v>0</v>
      </c>
    </row>
    <row r="56" spans="2:10" x14ac:dyDescent="0.2">
      <c r="B56" t="s">
        <v>6</v>
      </c>
      <c r="C56" t="s">
        <v>8</v>
      </c>
      <c r="D56">
        <v>43</v>
      </c>
      <c r="E56" t="s">
        <v>9</v>
      </c>
      <c r="F56" t="b">
        <v>1</v>
      </c>
      <c r="G56">
        <f>COUNTIFS('haar counts'!F:F, haar!D56, 'haar counts'!B:B, haar!C56) -1</f>
        <v>1</v>
      </c>
      <c r="H56">
        <v>1</v>
      </c>
      <c r="I56">
        <f t="shared" si="1"/>
        <v>0</v>
      </c>
      <c r="J56">
        <f t="shared" si="0"/>
        <v>0</v>
      </c>
    </row>
    <row r="57" spans="2:10" x14ac:dyDescent="0.2">
      <c r="B57" t="s">
        <v>6</v>
      </c>
      <c r="C57" t="s">
        <v>8</v>
      </c>
      <c r="D57">
        <v>44</v>
      </c>
      <c r="E57" t="s">
        <v>9</v>
      </c>
      <c r="F57" t="b">
        <v>1</v>
      </c>
      <c r="G57">
        <f>COUNTIFS('haar counts'!F:F, haar!D57, 'haar counts'!B:B, haar!C57) -1</f>
        <v>1</v>
      </c>
      <c r="H57">
        <v>1</v>
      </c>
      <c r="I57">
        <f t="shared" si="1"/>
        <v>0</v>
      </c>
      <c r="J57">
        <f t="shared" si="0"/>
        <v>0</v>
      </c>
    </row>
    <row r="58" spans="2:10" x14ac:dyDescent="0.2">
      <c r="B58" t="s">
        <v>6</v>
      </c>
      <c r="C58" t="s">
        <v>8</v>
      </c>
      <c r="D58">
        <v>45</v>
      </c>
      <c r="E58" t="s">
        <v>9</v>
      </c>
      <c r="F58" t="b">
        <v>1</v>
      </c>
      <c r="G58">
        <f>COUNTIFS('haar counts'!F:F, haar!D58, 'haar counts'!B:B, haar!C58) -1</f>
        <v>0</v>
      </c>
      <c r="H58">
        <v>0</v>
      </c>
      <c r="I58">
        <f t="shared" si="1"/>
        <v>0</v>
      </c>
      <c r="J58">
        <f t="shared" si="0"/>
        <v>0</v>
      </c>
    </row>
    <row r="59" spans="2:10" x14ac:dyDescent="0.2">
      <c r="B59" t="s">
        <v>6</v>
      </c>
      <c r="C59" t="s">
        <v>8</v>
      </c>
      <c r="D59">
        <v>46</v>
      </c>
      <c r="E59" t="s">
        <v>9</v>
      </c>
      <c r="F59" t="b">
        <v>1</v>
      </c>
      <c r="G59">
        <f>COUNTIFS('haar counts'!F:F, haar!D59, 'haar counts'!B:B, haar!C59) -1</f>
        <v>1</v>
      </c>
      <c r="H59">
        <v>1</v>
      </c>
      <c r="I59">
        <f t="shared" si="1"/>
        <v>0</v>
      </c>
      <c r="J59">
        <f t="shared" si="0"/>
        <v>0</v>
      </c>
    </row>
    <row r="60" spans="2:10" x14ac:dyDescent="0.2">
      <c r="B60" t="s">
        <v>6</v>
      </c>
      <c r="C60" t="s">
        <v>8</v>
      </c>
      <c r="D60">
        <v>48</v>
      </c>
      <c r="E60" t="s">
        <v>9</v>
      </c>
      <c r="F60" t="b">
        <v>1</v>
      </c>
      <c r="G60">
        <f>COUNTIFS('haar counts'!F:F, haar!D60, 'haar counts'!B:B, haar!C60) -1</f>
        <v>1</v>
      </c>
      <c r="H60">
        <v>1</v>
      </c>
      <c r="I60">
        <f t="shared" si="1"/>
        <v>0</v>
      </c>
      <c r="J60">
        <f t="shared" si="0"/>
        <v>0</v>
      </c>
    </row>
    <row r="61" spans="2:10" x14ac:dyDescent="0.2">
      <c r="B61" t="s">
        <v>6</v>
      </c>
      <c r="C61" t="s">
        <v>8</v>
      </c>
      <c r="D61">
        <v>53</v>
      </c>
      <c r="E61" t="s">
        <v>9</v>
      </c>
      <c r="F61" t="b">
        <v>1</v>
      </c>
      <c r="G61">
        <f>COUNTIFS('haar counts'!F:F, haar!D61, 'haar counts'!B:B, haar!C61) -1</f>
        <v>1</v>
      </c>
      <c r="H61">
        <v>1</v>
      </c>
      <c r="I61">
        <f t="shared" si="1"/>
        <v>0</v>
      </c>
      <c r="J61">
        <f t="shared" si="0"/>
        <v>0</v>
      </c>
    </row>
    <row r="62" spans="2:10" x14ac:dyDescent="0.2">
      <c r="B62" t="s">
        <v>6</v>
      </c>
      <c r="C62" t="s">
        <v>8</v>
      </c>
      <c r="D62">
        <v>54</v>
      </c>
      <c r="E62" t="s">
        <v>9</v>
      </c>
      <c r="F62" t="b">
        <v>1</v>
      </c>
      <c r="G62">
        <f>COUNTIFS('haar counts'!F:F, haar!D62, 'haar counts'!B:B, haar!C62) -1</f>
        <v>1</v>
      </c>
      <c r="H62">
        <v>1</v>
      </c>
      <c r="I62">
        <f t="shared" si="1"/>
        <v>0</v>
      </c>
      <c r="J62">
        <f t="shared" si="0"/>
        <v>0</v>
      </c>
    </row>
    <row r="63" spans="2:10" x14ac:dyDescent="0.2">
      <c r="B63" t="s">
        <v>6</v>
      </c>
      <c r="C63" t="s">
        <v>8</v>
      </c>
      <c r="D63">
        <v>55</v>
      </c>
      <c r="E63" t="s">
        <v>268</v>
      </c>
      <c r="F63" t="b">
        <v>1</v>
      </c>
      <c r="G63">
        <f>COUNTIFS('haar counts'!F:F, haar!D63, 'haar counts'!B:B, haar!C63) -1</f>
        <v>1</v>
      </c>
      <c r="H63">
        <v>0</v>
      </c>
      <c r="I63">
        <f t="shared" si="1"/>
        <v>1</v>
      </c>
      <c r="J63">
        <f t="shared" si="0"/>
        <v>1</v>
      </c>
    </row>
    <row r="64" spans="2:10" x14ac:dyDescent="0.2">
      <c r="B64" t="s">
        <v>6</v>
      </c>
      <c r="C64" t="s">
        <v>8</v>
      </c>
      <c r="D64">
        <v>56</v>
      </c>
      <c r="E64" t="s">
        <v>268</v>
      </c>
      <c r="F64" t="b">
        <v>1</v>
      </c>
      <c r="G64">
        <f>COUNTIFS('haar counts'!F:F, haar!D64, 'haar counts'!B:B, haar!C64) -1</f>
        <v>0</v>
      </c>
      <c r="H64">
        <v>0</v>
      </c>
      <c r="I64">
        <f t="shared" si="1"/>
        <v>0</v>
      </c>
      <c r="J64">
        <f t="shared" si="0"/>
        <v>0</v>
      </c>
    </row>
    <row r="65" spans="2:10" x14ac:dyDescent="0.2">
      <c r="B65" t="s">
        <v>6</v>
      </c>
      <c r="C65" t="s">
        <v>8</v>
      </c>
      <c r="D65">
        <v>57</v>
      </c>
      <c r="E65" t="s">
        <v>268</v>
      </c>
      <c r="F65" t="b">
        <v>1</v>
      </c>
      <c r="G65">
        <f>COUNTIFS('haar counts'!F:F, haar!D65, 'haar counts'!B:B, haar!C65) -1</f>
        <v>0</v>
      </c>
      <c r="H65">
        <v>0</v>
      </c>
      <c r="I65">
        <f t="shared" si="1"/>
        <v>0</v>
      </c>
      <c r="J65">
        <f t="shared" si="0"/>
        <v>0</v>
      </c>
    </row>
    <row r="66" spans="2:10" x14ac:dyDescent="0.2">
      <c r="B66" t="s">
        <v>6</v>
      </c>
      <c r="C66" t="s">
        <v>8</v>
      </c>
      <c r="D66">
        <v>58</v>
      </c>
      <c r="E66" t="s">
        <v>9</v>
      </c>
      <c r="F66" t="b">
        <v>1</v>
      </c>
      <c r="G66">
        <f>COUNTIFS('haar counts'!F:F, haar!D66, 'haar counts'!B:B, haar!C66) -1</f>
        <v>1</v>
      </c>
      <c r="H66">
        <v>1</v>
      </c>
      <c r="I66">
        <f t="shared" si="1"/>
        <v>0</v>
      </c>
      <c r="J66">
        <f t="shared" si="0"/>
        <v>0</v>
      </c>
    </row>
    <row r="67" spans="2:10" x14ac:dyDescent="0.2">
      <c r="B67" t="s">
        <v>6</v>
      </c>
      <c r="C67" t="s">
        <v>8</v>
      </c>
      <c r="D67">
        <v>59</v>
      </c>
      <c r="E67" t="s">
        <v>9</v>
      </c>
      <c r="F67" t="b">
        <v>1</v>
      </c>
      <c r="G67">
        <f>COUNTIFS('haar counts'!F:F, haar!D67, 'haar counts'!B:B, haar!C67) -1</f>
        <v>2</v>
      </c>
      <c r="H67">
        <v>1</v>
      </c>
      <c r="I67">
        <f t="shared" si="1"/>
        <v>1</v>
      </c>
      <c r="J67">
        <f t="shared" si="0"/>
        <v>0</v>
      </c>
    </row>
    <row r="68" spans="2:10" x14ac:dyDescent="0.2">
      <c r="B68" t="s">
        <v>6</v>
      </c>
      <c r="C68" t="s">
        <v>8</v>
      </c>
      <c r="D68">
        <v>60</v>
      </c>
      <c r="E68" t="s">
        <v>268</v>
      </c>
      <c r="F68" t="b">
        <v>1</v>
      </c>
      <c r="G68">
        <f>COUNTIFS('haar counts'!F:F, haar!D68, 'haar counts'!B:B, haar!C68) -1</f>
        <v>0</v>
      </c>
      <c r="H68">
        <v>0</v>
      </c>
      <c r="I68">
        <f t="shared" si="1"/>
        <v>0</v>
      </c>
      <c r="J68">
        <f t="shared" ref="J68:J92" si="2">IF(AND(I68&gt;0, H68=0), 1, 0)</f>
        <v>0</v>
      </c>
    </row>
    <row r="69" spans="2:10" x14ac:dyDescent="0.2">
      <c r="B69" t="s">
        <v>6</v>
      </c>
      <c r="C69" t="s">
        <v>8</v>
      </c>
      <c r="D69">
        <v>61</v>
      </c>
      <c r="E69" t="s">
        <v>9</v>
      </c>
      <c r="F69" t="b">
        <v>1</v>
      </c>
      <c r="G69">
        <f>COUNTIFS('haar counts'!F:F, haar!D69, 'haar counts'!B:B, haar!C69) -1</f>
        <v>3</v>
      </c>
      <c r="H69">
        <v>1</v>
      </c>
      <c r="I69">
        <f t="shared" si="1"/>
        <v>2</v>
      </c>
      <c r="J69">
        <f t="shared" si="2"/>
        <v>0</v>
      </c>
    </row>
    <row r="70" spans="2:10" x14ac:dyDescent="0.2">
      <c r="B70" t="s">
        <v>6</v>
      </c>
      <c r="C70" t="s">
        <v>8</v>
      </c>
      <c r="D70">
        <v>62</v>
      </c>
      <c r="E70" t="s">
        <v>9</v>
      </c>
      <c r="F70" t="b">
        <v>1</v>
      </c>
      <c r="G70">
        <f>COUNTIFS('haar counts'!F:F, haar!D70, 'haar counts'!B:B, haar!C70) -1</f>
        <v>2</v>
      </c>
      <c r="H70">
        <v>0</v>
      </c>
      <c r="I70">
        <f t="shared" si="1"/>
        <v>2</v>
      </c>
      <c r="J70">
        <f t="shared" si="2"/>
        <v>1</v>
      </c>
    </row>
    <row r="71" spans="2:10" x14ac:dyDescent="0.2">
      <c r="B71" t="s">
        <v>6</v>
      </c>
      <c r="C71" t="s">
        <v>8</v>
      </c>
      <c r="D71">
        <v>63</v>
      </c>
      <c r="E71" t="s">
        <v>9</v>
      </c>
      <c r="F71" t="b">
        <v>1</v>
      </c>
      <c r="G71">
        <f>COUNTIFS('haar counts'!F:F, haar!D71, 'haar counts'!B:B, haar!C71) -1</f>
        <v>1</v>
      </c>
      <c r="H71">
        <v>1</v>
      </c>
      <c r="I71">
        <f t="shared" si="1"/>
        <v>0</v>
      </c>
      <c r="J71">
        <f t="shared" si="2"/>
        <v>0</v>
      </c>
    </row>
    <row r="72" spans="2:10" x14ac:dyDescent="0.2">
      <c r="B72" t="s">
        <v>6</v>
      </c>
      <c r="C72" t="s">
        <v>8</v>
      </c>
      <c r="D72">
        <v>64</v>
      </c>
      <c r="E72" t="s">
        <v>9</v>
      </c>
      <c r="F72" t="b">
        <v>1</v>
      </c>
      <c r="G72">
        <f>COUNTIFS('haar counts'!F:F, haar!D72, 'haar counts'!B:B, haar!C72) -1</f>
        <v>2</v>
      </c>
      <c r="H72">
        <v>1</v>
      </c>
      <c r="I72">
        <f t="shared" si="1"/>
        <v>1</v>
      </c>
      <c r="J72">
        <f t="shared" si="2"/>
        <v>0</v>
      </c>
    </row>
    <row r="73" spans="2:10" x14ac:dyDescent="0.2">
      <c r="B73" t="s">
        <v>6</v>
      </c>
      <c r="C73" t="s">
        <v>8</v>
      </c>
      <c r="D73">
        <v>67</v>
      </c>
      <c r="E73" t="s">
        <v>268</v>
      </c>
      <c r="F73" t="b">
        <v>1</v>
      </c>
      <c r="G73">
        <f>COUNTIFS('haar counts'!F:F, haar!D73, 'haar counts'!B:B, haar!C73) -1</f>
        <v>0</v>
      </c>
      <c r="H73">
        <v>0</v>
      </c>
      <c r="I73">
        <f t="shared" si="1"/>
        <v>0</v>
      </c>
      <c r="J73">
        <f t="shared" si="2"/>
        <v>0</v>
      </c>
    </row>
    <row r="74" spans="2:10" x14ac:dyDescent="0.2">
      <c r="B74" t="s">
        <v>6</v>
      </c>
      <c r="C74" t="s">
        <v>8</v>
      </c>
      <c r="D74">
        <v>68</v>
      </c>
      <c r="E74" t="s">
        <v>268</v>
      </c>
      <c r="F74" t="b">
        <v>1</v>
      </c>
      <c r="G74">
        <f>COUNTIFS('haar counts'!F:F, haar!D74, 'haar counts'!B:B, haar!C74) -1</f>
        <v>1</v>
      </c>
      <c r="H74">
        <v>1</v>
      </c>
      <c r="I74">
        <f t="shared" si="1"/>
        <v>0</v>
      </c>
      <c r="J74">
        <f t="shared" si="2"/>
        <v>0</v>
      </c>
    </row>
    <row r="75" spans="2:10" x14ac:dyDescent="0.2">
      <c r="B75" t="s">
        <v>6</v>
      </c>
      <c r="C75" t="s">
        <v>8</v>
      </c>
      <c r="D75">
        <v>69</v>
      </c>
      <c r="E75" t="s">
        <v>9</v>
      </c>
      <c r="F75" t="b">
        <v>1</v>
      </c>
      <c r="G75">
        <f>COUNTIFS('haar counts'!F:F, haar!D75, 'haar counts'!B:B, haar!C75) -1</f>
        <v>2</v>
      </c>
      <c r="H75">
        <v>1</v>
      </c>
      <c r="I75">
        <f t="shared" si="1"/>
        <v>1</v>
      </c>
      <c r="J75">
        <f t="shared" si="2"/>
        <v>0</v>
      </c>
    </row>
    <row r="76" spans="2:10" x14ac:dyDescent="0.2">
      <c r="B76" t="s">
        <v>6</v>
      </c>
      <c r="C76" t="s">
        <v>8</v>
      </c>
      <c r="D76">
        <v>70</v>
      </c>
      <c r="E76" t="s">
        <v>9</v>
      </c>
      <c r="F76" t="b">
        <v>1</v>
      </c>
      <c r="G76">
        <f>COUNTIFS('haar counts'!F:F, haar!D76, 'haar counts'!B:B, haar!C76) -1</f>
        <v>3</v>
      </c>
      <c r="H76">
        <v>1</v>
      </c>
      <c r="I76">
        <f t="shared" ref="I76:I92" si="3">G76-H76</f>
        <v>2</v>
      </c>
      <c r="J76">
        <f t="shared" si="2"/>
        <v>0</v>
      </c>
    </row>
    <row r="77" spans="2:10" x14ac:dyDescent="0.2">
      <c r="B77" t="s">
        <v>6</v>
      </c>
      <c r="C77" t="s">
        <v>8</v>
      </c>
      <c r="D77">
        <v>71</v>
      </c>
      <c r="E77" t="s">
        <v>9</v>
      </c>
      <c r="F77" t="b">
        <v>1</v>
      </c>
      <c r="G77">
        <f>COUNTIFS('haar counts'!F:F, haar!D77, 'haar counts'!B:B, haar!C77) -1</f>
        <v>1</v>
      </c>
      <c r="H77">
        <v>1</v>
      </c>
      <c r="I77">
        <f t="shared" si="3"/>
        <v>0</v>
      </c>
      <c r="J77">
        <f t="shared" si="2"/>
        <v>0</v>
      </c>
    </row>
    <row r="78" spans="2:10" x14ac:dyDescent="0.2">
      <c r="B78" t="s">
        <v>6</v>
      </c>
      <c r="C78" t="s">
        <v>8</v>
      </c>
      <c r="D78">
        <v>72</v>
      </c>
      <c r="E78" t="s">
        <v>9</v>
      </c>
      <c r="F78" t="b">
        <v>1</v>
      </c>
      <c r="G78">
        <f>COUNTIFS('haar counts'!F:F, haar!D78, 'haar counts'!B:B, haar!C78) -1</f>
        <v>4</v>
      </c>
      <c r="H78">
        <v>0</v>
      </c>
      <c r="I78">
        <f t="shared" si="3"/>
        <v>4</v>
      </c>
      <c r="J78">
        <f t="shared" si="2"/>
        <v>1</v>
      </c>
    </row>
    <row r="79" spans="2:10" x14ac:dyDescent="0.2">
      <c r="B79" t="s">
        <v>6</v>
      </c>
      <c r="C79" t="s">
        <v>8</v>
      </c>
      <c r="D79">
        <v>73</v>
      </c>
      <c r="E79" t="s">
        <v>9</v>
      </c>
      <c r="F79" t="b">
        <v>1</v>
      </c>
      <c r="G79">
        <f>COUNTIFS('haar counts'!F:F, haar!D79, 'haar counts'!B:B, haar!C79) -1</f>
        <v>5</v>
      </c>
      <c r="H79">
        <v>1</v>
      </c>
      <c r="I79">
        <f t="shared" si="3"/>
        <v>4</v>
      </c>
      <c r="J79">
        <f t="shared" si="2"/>
        <v>0</v>
      </c>
    </row>
    <row r="80" spans="2:10" x14ac:dyDescent="0.2">
      <c r="B80" t="s">
        <v>6</v>
      </c>
      <c r="C80" t="s">
        <v>8</v>
      </c>
      <c r="D80">
        <v>74</v>
      </c>
      <c r="E80" t="s">
        <v>9</v>
      </c>
      <c r="F80" t="b">
        <v>1</v>
      </c>
      <c r="G80">
        <f>COUNTIFS('haar counts'!F:F, haar!D80, 'haar counts'!B:B, haar!C80) -1</f>
        <v>1</v>
      </c>
      <c r="H80">
        <v>1</v>
      </c>
      <c r="I80">
        <f t="shared" si="3"/>
        <v>0</v>
      </c>
      <c r="J80">
        <f t="shared" si="2"/>
        <v>0</v>
      </c>
    </row>
    <row r="81" spans="2:10" x14ac:dyDescent="0.2">
      <c r="B81" t="s">
        <v>6</v>
      </c>
      <c r="C81" t="s">
        <v>8</v>
      </c>
      <c r="D81">
        <v>75</v>
      </c>
      <c r="E81" t="s">
        <v>9</v>
      </c>
      <c r="F81" t="b">
        <v>1</v>
      </c>
      <c r="G81">
        <f>COUNTIFS('haar counts'!F:F, haar!D81, 'haar counts'!B:B, haar!C81) -1</f>
        <v>2</v>
      </c>
      <c r="H81">
        <v>1</v>
      </c>
      <c r="I81">
        <f t="shared" si="3"/>
        <v>1</v>
      </c>
      <c r="J81">
        <f t="shared" si="2"/>
        <v>0</v>
      </c>
    </row>
    <row r="82" spans="2:10" x14ac:dyDescent="0.2">
      <c r="B82" t="s">
        <v>6</v>
      </c>
      <c r="C82" t="s">
        <v>8</v>
      </c>
      <c r="D82">
        <v>76</v>
      </c>
      <c r="E82" t="s">
        <v>9</v>
      </c>
      <c r="F82" t="b">
        <v>1</v>
      </c>
      <c r="G82">
        <f>COUNTIFS('haar counts'!F:F, haar!D82, 'haar counts'!B:B, haar!C82) -1</f>
        <v>1</v>
      </c>
      <c r="H82">
        <v>1</v>
      </c>
      <c r="I82">
        <f t="shared" si="3"/>
        <v>0</v>
      </c>
      <c r="J82">
        <f t="shared" si="2"/>
        <v>0</v>
      </c>
    </row>
    <row r="83" spans="2:10" x14ac:dyDescent="0.2">
      <c r="B83" t="s">
        <v>6</v>
      </c>
      <c r="C83" t="s">
        <v>8</v>
      </c>
      <c r="D83">
        <v>79</v>
      </c>
      <c r="E83" t="s">
        <v>268</v>
      </c>
      <c r="F83" t="b">
        <v>1</v>
      </c>
      <c r="G83">
        <f>COUNTIFS('haar counts'!F:F, haar!D83, 'haar counts'!B:B, haar!C83) -1</f>
        <v>0</v>
      </c>
      <c r="H83">
        <v>1</v>
      </c>
      <c r="I83">
        <f t="shared" si="3"/>
        <v>-1</v>
      </c>
      <c r="J83">
        <f t="shared" si="2"/>
        <v>0</v>
      </c>
    </row>
    <row r="84" spans="2:10" x14ac:dyDescent="0.2">
      <c r="B84" t="s">
        <v>6</v>
      </c>
      <c r="C84" t="s">
        <v>8</v>
      </c>
      <c r="D84">
        <v>80</v>
      </c>
      <c r="E84" t="s">
        <v>9</v>
      </c>
      <c r="F84" t="b">
        <v>1</v>
      </c>
      <c r="G84">
        <f>COUNTIFS('haar counts'!F:F, haar!D84, 'haar counts'!B:B, haar!C84) -1</f>
        <v>2</v>
      </c>
      <c r="H84">
        <v>1</v>
      </c>
      <c r="I84">
        <f t="shared" si="3"/>
        <v>1</v>
      </c>
      <c r="J84">
        <f t="shared" si="2"/>
        <v>0</v>
      </c>
    </row>
    <row r="85" spans="2:10" x14ac:dyDescent="0.2">
      <c r="B85" t="s">
        <v>6</v>
      </c>
      <c r="C85" t="s">
        <v>8</v>
      </c>
      <c r="D85">
        <v>89</v>
      </c>
      <c r="E85" t="s">
        <v>268</v>
      </c>
      <c r="F85" t="b">
        <v>1</v>
      </c>
      <c r="G85">
        <f>COUNTIFS('haar counts'!F:F, haar!D85, 'haar counts'!B:B, haar!C85) -1</f>
        <v>1</v>
      </c>
      <c r="H85">
        <v>1</v>
      </c>
      <c r="I85">
        <f t="shared" si="3"/>
        <v>0</v>
      </c>
      <c r="J85">
        <f t="shared" si="2"/>
        <v>0</v>
      </c>
    </row>
    <row r="86" spans="2:10" x14ac:dyDescent="0.2">
      <c r="B86" t="s">
        <v>6</v>
      </c>
      <c r="C86" t="s">
        <v>8</v>
      </c>
      <c r="D86">
        <v>90</v>
      </c>
      <c r="E86" t="s">
        <v>268</v>
      </c>
      <c r="F86" t="b">
        <v>1</v>
      </c>
      <c r="G86">
        <f>COUNTIFS('haar counts'!F:F, haar!D86, 'haar counts'!B:B, haar!C86) -1</f>
        <v>0</v>
      </c>
      <c r="H86">
        <v>0</v>
      </c>
      <c r="I86">
        <f t="shared" si="3"/>
        <v>0</v>
      </c>
      <c r="J86">
        <f t="shared" si="2"/>
        <v>0</v>
      </c>
    </row>
    <row r="87" spans="2:10" x14ac:dyDescent="0.2">
      <c r="B87" t="s">
        <v>6</v>
      </c>
      <c r="C87" t="s">
        <v>8</v>
      </c>
      <c r="D87">
        <v>91</v>
      </c>
      <c r="E87" t="s">
        <v>9</v>
      </c>
      <c r="F87" t="b">
        <v>1</v>
      </c>
      <c r="G87">
        <f>COUNTIFS('haar counts'!F:F, haar!D87, 'haar counts'!B:B, haar!C87) -1</f>
        <v>1</v>
      </c>
      <c r="H87">
        <v>1</v>
      </c>
      <c r="I87">
        <f t="shared" si="3"/>
        <v>0</v>
      </c>
      <c r="J87">
        <f t="shared" si="2"/>
        <v>0</v>
      </c>
    </row>
    <row r="88" spans="2:10" x14ac:dyDescent="0.2">
      <c r="B88" t="s">
        <v>6</v>
      </c>
      <c r="C88" t="s">
        <v>8</v>
      </c>
      <c r="D88">
        <v>92</v>
      </c>
      <c r="E88" t="s">
        <v>9</v>
      </c>
      <c r="F88" t="b">
        <v>1</v>
      </c>
      <c r="G88">
        <f>COUNTIFS('haar counts'!F:F, haar!D88, 'haar counts'!B:B, haar!C88) -1</f>
        <v>2</v>
      </c>
      <c r="H88">
        <v>1</v>
      </c>
      <c r="I88">
        <f t="shared" si="3"/>
        <v>1</v>
      </c>
      <c r="J88">
        <f t="shared" si="2"/>
        <v>0</v>
      </c>
    </row>
    <row r="89" spans="2:10" x14ac:dyDescent="0.2">
      <c r="B89" t="s">
        <v>6</v>
      </c>
      <c r="C89" t="s">
        <v>8</v>
      </c>
      <c r="D89">
        <v>93</v>
      </c>
      <c r="E89" t="s">
        <v>9</v>
      </c>
      <c r="F89" t="b">
        <v>1</v>
      </c>
      <c r="G89">
        <f>COUNTIFS('haar counts'!F:F, haar!D89, 'haar counts'!B:B, haar!C89) -1</f>
        <v>1</v>
      </c>
      <c r="H89">
        <v>1</v>
      </c>
      <c r="I89">
        <f t="shared" si="3"/>
        <v>0</v>
      </c>
      <c r="J89">
        <f t="shared" si="2"/>
        <v>0</v>
      </c>
    </row>
    <row r="90" spans="2:10" x14ac:dyDescent="0.2">
      <c r="B90" t="s">
        <v>6</v>
      </c>
      <c r="C90" t="s">
        <v>8</v>
      </c>
      <c r="D90">
        <v>94</v>
      </c>
      <c r="E90" t="s">
        <v>9</v>
      </c>
      <c r="F90" t="b">
        <v>1</v>
      </c>
      <c r="G90">
        <f>COUNTIFS('haar counts'!F:F, haar!D90, 'haar counts'!B:B, haar!C90) -1</f>
        <v>1</v>
      </c>
      <c r="H90">
        <v>1</v>
      </c>
      <c r="I90">
        <f t="shared" si="3"/>
        <v>0</v>
      </c>
      <c r="J90">
        <f t="shared" si="2"/>
        <v>0</v>
      </c>
    </row>
    <row r="91" spans="2:10" x14ac:dyDescent="0.2">
      <c r="B91" t="s">
        <v>6</v>
      </c>
      <c r="C91" t="s">
        <v>8</v>
      </c>
      <c r="D91">
        <v>95</v>
      </c>
      <c r="E91" t="s">
        <v>9</v>
      </c>
      <c r="F91" t="b">
        <v>1</v>
      </c>
      <c r="G91">
        <f>COUNTIFS('haar counts'!F:F, haar!D91, 'haar counts'!B:B, haar!C91) -1</f>
        <v>0</v>
      </c>
      <c r="H91">
        <v>0</v>
      </c>
      <c r="I91">
        <f t="shared" si="3"/>
        <v>0</v>
      </c>
      <c r="J91">
        <f t="shared" si="2"/>
        <v>0</v>
      </c>
    </row>
    <row r="92" spans="2:10" x14ac:dyDescent="0.2">
      <c r="B92" t="s">
        <v>6</v>
      </c>
      <c r="C92" t="s">
        <v>8</v>
      </c>
      <c r="D92">
        <v>96</v>
      </c>
      <c r="E92" t="s">
        <v>9</v>
      </c>
      <c r="F92" t="b">
        <v>1</v>
      </c>
      <c r="G92">
        <f>COUNTIFS('haar counts'!F:F, haar!D92, 'haar counts'!B:B, haar!C92) -1</f>
        <v>1</v>
      </c>
      <c r="H92">
        <v>1</v>
      </c>
      <c r="I92">
        <f t="shared" si="3"/>
        <v>0</v>
      </c>
      <c r="J92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DA0E4-1C50-DF41-AAFC-025042E69C30}">
  <dimension ref="B2:F9"/>
  <sheetViews>
    <sheetView tabSelected="1" topLeftCell="B1" zoomScale="136" workbookViewId="0">
      <selection activeCell="F12" sqref="F12"/>
    </sheetView>
  </sheetViews>
  <sheetFormatPr baseColWidth="10" defaultRowHeight="16" x14ac:dyDescent="0.2"/>
  <cols>
    <col min="2" max="2" width="26" bestFit="1" customWidth="1"/>
  </cols>
  <sheetData>
    <row r="2" spans="2:6" x14ac:dyDescent="0.2">
      <c r="C2" t="s">
        <v>9</v>
      </c>
      <c r="D2" t="s">
        <v>267</v>
      </c>
      <c r="E2" t="s">
        <v>268</v>
      </c>
      <c r="F2" t="s">
        <v>274</v>
      </c>
    </row>
    <row r="3" spans="2:6" x14ac:dyDescent="0.2">
      <c r="B3" t="s">
        <v>270</v>
      </c>
      <c r="C3">
        <f>COUNTIFS(haar!$E:$E, analysis!C2)</f>
        <v>66</v>
      </c>
      <c r="D3">
        <f>COUNTIFS(haar!$E:$E, analysis!D2)</f>
        <v>13</v>
      </c>
      <c r="E3">
        <f>COUNTIFS(haar!$E:$E, analysis!E2)</f>
        <v>11</v>
      </c>
      <c r="F3">
        <f>SUM(C3:E3)</f>
        <v>90</v>
      </c>
    </row>
    <row r="4" spans="2:6" x14ac:dyDescent="0.2">
      <c r="B4" t="s">
        <v>269</v>
      </c>
      <c r="C4">
        <f>SUMIFS(haar!$H:$H, haar!$E:$E, analysis!C2)</f>
        <v>58</v>
      </c>
      <c r="D4">
        <f>SUMIFS(haar!$H:$H, haar!$E:$E, analysis!D2)</f>
        <v>13</v>
      </c>
      <c r="E4">
        <f>SUMIFS(haar!$H:$H, haar!$E:$E, analysis!E2)</f>
        <v>3</v>
      </c>
      <c r="F4">
        <f>SUM(C4:E4)</f>
        <v>74</v>
      </c>
    </row>
    <row r="5" spans="2:6" x14ac:dyDescent="0.2">
      <c r="B5" t="s">
        <v>276</v>
      </c>
      <c r="C5">
        <f>COUNTIFS(haar!$E:$E, analysis!C2, haar!$H:$H, 0)</f>
        <v>8</v>
      </c>
      <c r="D5">
        <f>COUNTIFS(haar!$E:$E, analysis!D2, haar!$H:$H, 0)</f>
        <v>0</v>
      </c>
      <c r="E5">
        <f>COUNTIFS(haar!$E:$E, analysis!E2, haar!$H:$H, 0)</f>
        <v>8</v>
      </c>
      <c r="F5">
        <f>SUM(C5:E5)</f>
        <v>16</v>
      </c>
    </row>
    <row r="6" spans="2:6" x14ac:dyDescent="0.2">
      <c r="B6" t="s">
        <v>271</v>
      </c>
      <c r="C6">
        <f>SUMIFS(haar!$J:$J, haar!$E:$E, analysis!C2)</f>
        <v>4</v>
      </c>
      <c r="D6">
        <f>SUMIFS(haar!$J:$J, haar!$E:$E, analysis!D2)</f>
        <v>0</v>
      </c>
      <c r="E6">
        <f>SUMIFS(haar!$J:$J, haar!$E:$E, analysis!E2)</f>
        <v>2</v>
      </c>
      <c r="F6">
        <f>SUM(C6:E6)</f>
        <v>6</v>
      </c>
    </row>
    <row r="7" spans="2:6" x14ac:dyDescent="0.2">
      <c r="B7" t="s">
        <v>272</v>
      </c>
      <c r="C7" s="2">
        <f>C4/C3</f>
        <v>0.87878787878787878</v>
      </c>
      <c r="D7" s="2">
        <f>D4/D3</f>
        <v>1</v>
      </c>
      <c r="E7" s="2">
        <f>E4/E3</f>
        <v>0.27272727272727271</v>
      </c>
      <c r="F7" s="2">
        <f>F4/F3</f>
        <v>0.82222222222222219</v>
      </c>
    </row>
    <row r="8" spans="2:6" x14ac:dyDescent="0.2">
      <c r="B8" t="s">
        <v>273</v>
      </c>
      <c r="C8" s="2">
        <f>C5/C3</f>
        <v>0.12121212121212122</v>
      </c>
      <c r="D8" s="2">
        <f>D5/D3</f>
        <v>0</v>
      </c>
      <c r="E8" s="2">
        <f>E5/E3</f>
        <v>0.72727272727272729</v>
      </c>
      <c r="F8" s="2">
        <f>F5/F3</f>
        <v>0.17777777777777778</v>
      </c>
    </row>
    <row r="9" spans="2:6" x14ac:dyDescent="0.2">
      <c r="C9" t="s">
        <v>279</v>
      </c>
      <c r="D9" t="s">
        <v>279</v>
      </c>
      <c r="E9" t="s">
        <v>279</v>
      </c>
      <c r="F9" t="s">
        <v>274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C1C7-325F-5C43-932E-1D7AE80BA3F6}">
  <dimension ref="A1:F252"/>
  <sheetViews>
    <sheetView workbookViewId="0">
      <selection activeCell="A2" sqref="A2"/>
    </sheetView>
  </sheetViews>
  <sheetFormatPr baseColWidth="10" defaultRowHeight="16" x14ac:dyDescent="0.2"/>
  <cols>
    <col min="1" max="1" width="26.5" customWidth="1"/>
    <col min="3" max="3" width="19.1640625" bestFit="1" customWidth="1"/>
    <col min="4" max="4" width="12.6640625" bestFit="1" customWidth="1"/>
    <col min="5" max="5" width="25" bestFit="1" customWidth="1"/>
  </cols>
  <sheetData>
    <row r="1" spans="1:6" x14ac:dyDescent="0.2">
      <c r="A1" t="s">
        <v>261</v>
      </c>
      <c r="B1" t="s">
        <v>262</v>
      </c>
      <c r="C1" t="s">
        <v>263</v>
      </c>
      <c r="D1" t="s">
        <v>264</v>
      </c>
      <c r="E1" t="s">
        <v>266</v>
      </c>
      <c r="F1" t="s">
        <v>265</v>
      </c>
    </row>
    <row r="2" spans="1:6" x14ac:dyDescent="0.2">
      <c r="A2" t="s">
        <v>10</v>
      </c>
      <c r="B2" t="str">
        <f>IF(ISNUMBER(FIND("female", A2)), "female","male")</f>
        <v>female</v>
      </c>
      <c r="C2">
        <f>LEN(A2)-(FIND(B2, A2) + LEN(B2))</f>
        <v>9</v>
      </c>
      <c r="D2" t="str">
        <f>RIGHT(A2, C2)</f>
        <v>97_0.jpeg</v>
      </c>
      <c r="E2">
        <f>IF(ISERROR(FIND("_",D2)), FIND(".",D2), FIND("_",D2))</f>
        <v>3</v>
      </c>
      <c r="F2" t="str">
        <f>LEFT(D2,E2-1)</f>
        <v>97</v>
      </c>
    </row>
    <row r="3" spans="1:6" x14ac:dyDescent="0.2">
      <c r="A3" t="s">
        <v>11</v>
      </c>
      <c r="B3" t="str">
        <f t="shared" ref="B3:B66" si="0">IF(ISNUMBER(FIND("female", A3)), "female","male")</f>
        <v>female</v>
      </c>
      <c r="C3">
        <f t="shared" ref="C3:C66" si="1">LEN(A3)-(FIND(B3, A3) + LEN(B3))</f>
        <v>9</v>
      </c>
      <c r="D3" t="str">
        <f t="shared" ref="D3:D66" si="2">RIGHT(A3, C3)</f>
        <v>97_1.jpeg</v>
      </c>
      <c r="E3">
        <f>IF(ISERROR(FIND("_",D3)), FIND(".",D3), FIND("_",D3))</f>
        <v>3</v>
      </c>
      <c r="F3" t="str">
        <f t="shared" ref="F3:F66" si="3">LEFT(D3,E3-1)</f>
        <v>97</v>
      </c>
    </row>
    <row r="4" spans="1:6" x14ac:dyDescent="0.2">
      <c r="A4" t="s">
        <v>12</v>
      </c>
      <c r="B4" t="str">
        <f t="shared" si="0"/>
        <v>female</v>
      </c>
      <c r="C4">
        <f t="shared" si="1"/>
        <v>9</v>
      </c>
      <c r="D4" t="str">
        <f t="shared" si="2"/>
        <v>97_2.jpeg</v>
      </c>
      <c r="E4">
        <f>IF(ISERROR(FIND("_",D4)), FIND(".",D4), FIND("_",D4))</f>
        <v>3</v>
      </c>
      <c r="F4" t="str">
        <f t="shared" si="3"/>
        <v>97</v>
      </c>
    </row>
    <row r="5" spans="1:6" x14ac:dyDescent="0.2">
      <c r="A5" t="s">
        <v>13</v>
      </c>
      <c r="B5" t="str">
        <f t="shared" si="0"/>
        <v>female</v>
      </c>
      <c r="C5">
        <f t="shared" si="1"/>
        <v>7</v>
      </c>
      <c r="D5" t="str">
        <f t="shared" si="2"/>
        <v>97.jpeg</v>
      </c>
      <c r="E5">
        <f>IF(ISERROR(FIND("_",D5)), FIND(".",D5), FIND("_",D5))</f>
        <v>3</v>
      </c>
      <c r="F5" t="str">
        <f t="shared" si="3"/>
        <v>97</v>
      </c>
    </row>
    <row r="6" spans="1:6" x14ac:dyDescent="0.2">
      <c r="A6" t="s">
        <v>14</v>
      </c>
      <c r="B6" t="str">
        <f t="shared" si="0"/>
        <v>female</v>
      </c>
      <c r="C6">
        <f t="shared" si="1"/>
        <v>9</v>
      </c>
      <c r="D6" t="str">
        <f t="shared" si="2"/>
        <v>98_0.jpeg</v>
      </c>
      <c r="E6">
        <f t="shared" ref="E6:E7" si="4">IF(ISERROR(FIND("_",D6)), FIND(".",D6), FIND("_",D6))</f>
        <v>3</v>
      </c>
      <c r="F6" t="str">
        <f t="shared" si="3"/>
        <v>98</v>
      </c>
    </row>
    <row r="7" spans="1:6" x14ac:dyDescent="0.2">
      <c r="A7" t="s">
        <v>15</v>
      </c>
      <c r="B7" t="str">
        <f t="shared" si="0"/>
        <v>female</v>
      </c>
      <c r="C7">
        <f t="shared" si="1"/>
        <v>7</v>
      </c>
      <c r="D7" t="str">
        <f t="shared" si="2"/>
        <v>98.jpeg</v>
      </c>
      <c r="E7">
        <f t="shared" si="4"/>
        <v>3</v>
      </c>
      <c r="F7" t="str">
        <f t="shared" si="3"/>
        <v>98</v>
      </c>
    </row>
    <row r="8" spans="1:6" x14ac:dyDescent="0.2">
      <c r="A8" t="s">
        <v>16</v>
      </c>
      <c r="B8" t="str">
        <f t="shared" si="0"/>
        <v>female</v>
      </c>
      <c r="C8">
        <f t="shared" si="1"/>
        <v>9</v>
      </c>
      <c r="D8" t="str">
        <f t="shared" si="2"/>
        <v>99_0.jpeg</v>
      </c>
      <c r="E8">
        <f>IF(ISERROR(FIND("_",D8)), FIND(".",D8), FIND("_",D8))</f>
        <v>3</v>
      </c>
      <c r="F8" t="str">
        <f t="shared" si="3"/>
        <v>99</v>
      </c>
    </row>
    <row r="9" spans="1:6" x14ac:dyDescent="0.2">
      <c r="A9" t="s">
        <v>17</v>
      </c>
      <c r="B9" t="str">
        <f t="shared" si="0"/>
        <v>female</v>
      </c>
      <c r="C9">
        <f t="shared" si="1"/>
        <v>7</v>
      </c>
      <c r="D9" t="str">
        <f t="shared" si="2"/>
        <v>99.jpeg</v>
      </c>
      <c r="E9">
        <f>IF(ISERROR(FIND("_",D9)), FIND(".",D9), FIND("_",D9))</f>
        <v>3</v>
      </c>
      <c r="F9" t="str">
        <f t="shared" si="3"/>
        <v>99</v>
      </c>
    </row>
    <row r="10" spans="1:6" x14ac:dyDescent="0.2">
      <c r="A10" t="s">
        <v>18</v>
      </c>
      <c r="B10" t="str">
        <f t="shared" si="0"/>
        <v>female</v>
      </c>
      <c r="C10">
        <f t="shared" si="1"/>
        <v>10</v>
      </c>
      <c r="D10" t="str">
        <f t="shared" si="2"/>
        <v>100_0.jpeg</v>
      </c>
      <c r="E10">
        <f>IF(ISERROR(FIND("_",D10)), FIND(".",D10), FIND("_",D10))</f>
        <v>4</v>
      </c>
      <c r="F10" t="str">
        <f t="shared" si="3"/>
        <v>100</v>
      </c>
    </row>
    <row r="11" spans="1:6" x14ac:dyDescent="0.2">
      <c r="A11" t="s">
        <v>19</v>
      </c>
      <c r="B11" t="str">
        <f t="shared" si="0"/>
        <v>female</v>
      </c>
      <c r="C11">
        <f t="shared" si="1"/>
        <v>8</v>
      </c>
      <c r="D11" t="str">
        <f t="shared" si="2"/>
        <v>100.jpeg</v>
      </c>
      <c r="E11">
        <f t="shared" ref="E11:E74" si="5">IF(ISERROR(FIND("_",D11)), FIND(".",D11), FIND("_",D11))</f>
        <v>4</v>
      </c>
      <c r="F11" t="str">
        <f t="shared" si="3"/>
        <v>100</v>
      </c>
    </row>
    <row r="12" spans="1:6" x14ac:dyDescent="0.2">
      <c r="A12" t="s">
        <v>20</v>
      </c>
      <c r="B12" t="str">
        <f t="shared" si="0"/>
        <v>female</v>
      </c>
      <c r="C12">
        <f t="shared" si="1"/>
        <v>10</v>
      </c>
      <c r="D12" t="str">
        <f t="shared" si="2"/>
        <v>101_0.jpeg</v>
      </c>
      <c r="E12">
        <f t="shared" si="5"/>
        <v>4</v>
      </c>
      <c r="F12" t="str">
        <f t="shared" si="3"/>
        <v>101</v>
      </c>
    </row>
    <row r="13" spans="1:6" x14ac:dyDescent="0.2">
      <c r="A13" t="s">
        <v>21</v>
      </c>
      <c r="B13" t="str">
        <f t="shared" si="0"/>
        <v>female</v>
      </c>
      <c r="C13">
        <f t="shared" si="1"/>
        <v>10</v>
      </c>
      <c r="D13" t="str">
        <f t="shared" si="2"/>
        <v>101_1.jpeg</v>
      </c>
      <c r="E13">
        <f t="shared" si="5"/>
        <v>4</v>
      </c>
      <c r="F13" t="str">
        <f t="shared" si="3"/>
        <v>101</v>
      </c>
    </row>
    <row r="14" spans="1:6" x14ac:dyDescent="0.2">
      <c r="A14" t="s">
        <v>22</v>
      </c>
      <c r="B14" t="str">
        <f t="shared" si="0"/>
        <v>female</v>
      </c>
      <c r="C14">
        <f t="shared" si="1"/>
        <v>8</v>
      </c>
      <c r="D14" t="str">
        <f t="shared" si="2"/>
        <v>101.jpeg</v>
      </c>
      <c r="E14">
        <f t="shared" si="5"/>
        <v>4</v>
      </c>
      <c r="F14" t="str">
        <f t="shared" si="3"/>
        <v>101</v>
      </c>
    </row>
    <row r="15" spans="1:6" x14ac:dyDescent="0.2">
      <c r="A15" t="s">
        <v>23</v>
      </c>
      <c r="B15" t="str">
        <f t="shared" si="0"/>
        <v>female</v>
      </c>
      <c r="C15">
        <f t="shared" si="1"/>
        <v>10</v>
      </c>
      <c r="D15" t="str">
        <f t="shared" si="2"/>
        <v>102_0.jpeg</v>
      </c>
      <c r="E15">
        <f t="shared" si="5"/>
        <v>4</v>
      </c>
      <c r="F15" t="str">
        <f t="shared" si="3"/>
        <v>102</v>
      </c>
    </row>
    <row r="16" spans="1:6" x14ac:dyDescent="0.2">
      <c r="A16" t="s">
        <v>24</v>
      </c>
      <c r="B16" t="str">
        <f t="shared" si="0"/>
        <v>female</v>
      </c>
      <c r="C16">
        <f t="shared" si="1"/>
        <v>8</v>
      </c>
      <c r="D16" t="str">
        <f t="shared" si="2"/>
        <v>102.jpeg</v>
      </c>
      <c r="E16">
        <f t="shared" si="5"/>
        <v>4</v>
      </c>
      <c r="F16" t="str">
        <f t="shared" si="3"/>
        <v>102</v>
      </c>
    </row>
    <row r="17" spans="1:6" x14ac:dyDescent="0.2">
      <c r="A17" t="s">
        <v>25</v>
      </c>
      <c r="B17" t="str">
        <f t="shared" si="0"/>
        <v>female</v>
      </c>
      <c r="C17">
        <f t="shared" si="1"/>
        <v>10</v>
      </c>
      <c r="D17" t="str">
        <f t="shared" si="2"/>
        <v>103_0.jpeg</v>
      </c>
      <c r="E17">
        <f t="shared" si="5"/>
        <v>4</v>
      </c>
      <c r="F17" t="str">
        <f t="shared" si="3"/>
        <v>103</v>
      </c>
    </row>
    <row r="18" spans="1:6" x14ac:dyDescent="0.2">
      <c r="A18" t="s">
        <v>26</v>
      </c>
      <c r="B18" t="str">
        <f t="shared" si="0"/>
        <v>female</v>
      </c>
      <c r="C18">
        <f t="shared" si="1"/>
        <v>10</v>
      </c>
      <c r="D18" t="str">
        <f t="shared" si="2"/>
        <v>103_1.jpeg</v>
      </c>
      <c r="E18">
        <f t="shared" si="5"/>
        <v>4</v>
      </c>
      <c r="F18" t="str">
        <f t="shared" si="3"/>
        <v>103</v>
      </c>
    </row>
    <row r="19" spans="1:6" x14ac:dyDescent="0.2">
      <c r="A19" t="s">
        <v>27</v>
      </c>
      <c r="B19" t="str">
        <f t="shared" si="0"/>
        <v>female</v>
      </c>
      <c r="C19">
        <f t="shared" si="1"/>
        <v>8</v>
      </c>
      <c r="D19" t="str">
        <f t="shared" si="2"/>
        <v>103.jpeg</v>
      </c>
      <c r="E19">
        <f t="shared" si="5"/>
        <v>4</v>
      </c>
      <c r="F19" t="str">
        <f t="shared" si="3"/>
        <v>103</v>
      </c>
    </row>
    <row r="20" spans="1:6" x14ac:dyDescent="0.2">
      <c r="A20" t="s">
        <v>28</v>
      </c>
      <c r="B20" t="str">
        <f t="shared" si="0"/>
        <v>female</v>
      </c>
      <c r="C20">
        <f t="shared" si="1"/>
        <v>10</v>
      </c>
      <c r="D20" t="str">
        <f t="shared" si="2"/>
        <v>104_0.jpeg</v>
      </c>
      <c r="E20">
        <f t="shared" si="5"/>
        <v>4</v>
      </c>
      <c r="F20" t="str">
        <f t="shared" si="3"/>
        <v>104</v>
      </c>
    </row>
    <row r="21" spans="1:6" x14ac:dyDescent="0.2">
      <c r="A21" t="s">
        <v>29</v>
      </c>
      <c r="B21" t="str">
        <f t="shared" si="0"/>
        <v>female</v>
      </c>
      <c r="C21">
        <f t="shared" si="1"/>
        <v>10</v>
      </c>
      <c r="D21" t="str">
        <f t="shared" si="2"/>
        <v>104_1.jpeg</v>
      </c>
      <c r="E21">
        <f t="shared" si="5"/>
        <v>4</v>
      </c>
      <c r="F21" t="str">
        <f t="shared" si="3"/>
        <v>104</v>
      </c>
    </row>
    <row r="22" spans="1:6" x14ac:dyDescent="0.2">
      <c r="A22" t="s">
        <v>30</v>
      </c>
      <c r="B22" t="str">
        <f t="shared" si="0"/>
        <v>female</v>
      </c>
      <c r="C22">
        <f t="shared" si="1"/>
        <v>10</v>
      </c>
      <c r="D22" t="str">
        <f t="shared" si="2"/>
        <v>104_2.jpeg</v>
      </c>
      <c r="E22">
        <f t="shared" si="5"/>
        <v>4</v>
      </c>
      <c r="F22" t="str">
        <f t="shared" si="3"/>
        <v>104</v>
      </c>
    </row>
    <row r="23" spans="1:6" x14ac:dyDescent="0.2">
      <c r="A23" t="s">
        <v>31</v>
      </c>
      <c r="B23" t="str">
        <f t="shared" si="0"/>
        <v>female</v>
      </c>
      <c r="C23">
        <f t="shared" si="1"/>
        <v>8</v>
      </c>
      <c r="D23" t="str">
        <f t="shared" si="2"/>
        <v>104.jpeg</v>
      </c>
      <c r="E23">
        <f t="shared" si="5"/>
        <v>4</v>
      </c>
      <c r="F23" t="str">
        <f t="shared" si="3"/>
        <v>104</v>
      </c>
    </row>
    <row r="24" spans="1:6" x14ac:dyDescent="0.2">
      <c r="A24" t="s">
        <v>32</v>
      </c>
      <c r="B24" t="str">
        <f t="shared" si="0"/>
        <v>female</v>
      </c>
      <c r="C24">
        <f t="shared" si="1"/>
        <v>10</v>
      </c>
      <c r="D24" t="str">
        <f t="shared" si="2"/>
        <v>105_0.jpeg</v>
      </c>
      <c r="E24">
        <f t="shared" si="5"/>
        <v>4</v>
      </c>
      <c r="F24" t="str">
        <f t="shared" si="3"/>
        <v>105</v>
      </c>
    </row>
    <row r="25" spans="1:6" x14ac:dyDescent="0.2">
      <c r="A25" t="s">
        <v>33</v>
      </c>
      <c r="B25" t="str">
        <f t="shared" si="0"/>
        <v>female</v>
      </c>
      <c r="C25">
        <f t="shared" si="1"/>
        <v>10</v>
      </c>
      <c r="D25" t="str">
        <f t="shared" si="2"/>
        <v>105_1.jpeg</v>
      </c>
      <c r="E25">
        <f t="shared" si="5"/>
        <v>4</v>
      </c>
      <c r="F25" t="str">
        <f t="shared" si="3"/>
        <v>105</v>
      </c>
    </row>
    <row r="26" spans="1:6" x14ac:dyDescent="0.2">
      <c r="A26" t="s">
        <v>34</v>
      </c>
      <c r="B26" t="str">
        <f t="shared" si="0"/>
        <v>female</v>
      </c>
      <c r="C26">
        <f t="shared" si="1"/>
        <v>8</v>
      </c>
      <c r="D26" t="str">
        <f t="shared" si="2"/>
        <v>105.jpeg</v>
      </c>
      <c r="E26">
        <f t="shared" si="5"/>
        <v>4</v>
      </c>
      <c r="F26" t="str">
        <f t="shared" si="3"/>
        <v>105</v>
      </c>
    </row>
    <row r="27" spans="1:6" x14ac:dyDescent="0.2">
      <c r="A27" t="s">
        <v>35</v>
      </c>
      <c r="B27" t="str">
        <f t="shared" si="0"/>
        <v>female</v>
      </c>
      <c r="C27">
        <f t="shared" si="1"/>
        <v>10</v>
      </c>
      <c r="D27" t="str">
        <f t="shared" si="2"/>
        <v>106_0.jpeg</v>
      </c>
      <c r="E27">
        <f t="shared" si="5"/>
        <v>4</v>
      </c>
      <c r="F27" t="str">
        <f t="shared" si="3"/>
        <v>106</v>
      </c>
    </row>
    <row r="28" spans="1:6" x14ac:dyDescent="0.2">
      <c r="A28" t="s">
        <v>36</v>
      </c>
      <c r="B28" t="str">
        <f t="shared" si="0"/>
        <v>female</v>
      </c>
      <c r="C28">
        <f t="shared" si="1"/>
        <v>10</v>
      </c>
      <c r="D28" t="str">
        <f t="shared" si="2"/>
        <v>106_1.jpeg</v>
      </c>
      <c r="E28">
        <f t="shared" si="5"/>
        <v>4</v>
      </c>
      <c r="F28" t="str">
        <f t="shared" si="3"/>
        <v>106</v>
      </c>
    </row>
    <row r="29" spans="1:6" x14ac:dyDescent="0.2">
      <c r="A29" t="s">
        <v>37</v>
      </c>
      <c r="B29" t="str">
        <f t="shared" si="0"/>
        <v>female</v>
      </c>
      <c r="C29">
        <f t="shared" si="1"/>
        <v>10</v>
      </c>
      <c r="D29" t="str">
        <f t="shared" si="2"/>
        <v>106_2.jpeg</v>
      </c>
      <c r="E29">
        <f t="shared" si="5"/>
        <v>4</v>
      </c>
      <c r="F29" t="str">
        <f t="shared" si="3"/>
        <v>106</v>
      </c>
    </row>
    <row r="30" spans="1:6" x14ac:dyDescent="0.2">
      <c r="A30" t="s">
        <v>38</v>
      </c>
      <c r="B30" t="str">
        <f t="shared" si="0"/>
        <v>female</v>
      </c>
      <c r="C30">
        <f t="shared" si="1"/>
        <v>10</v>
      </c>
      <c r="D30" t="str">
        <f t="shared" si="2"/>
        <v>106_3.jpeg</v>
      </c>
      <c r="E30">
        <f t="shared" si="5"/>
        <v>4</v>
      </c>
      <c r="F30" t="str">
        <f t="shared" si="3"/>
        <v>106</v>
      </c>
    </row>
    <row r="31" spans="1:6" x14ac:dyDescent="0.2">
      <c r="A31" t="s">
        <v>39</v>
      </c>
      <c r="B31" t="str">
        <f t="shared" si="0"/>
        <v>female</v>
      </c>
      <c r="C31">
        <f t="shared" si="1"/>
        <v>8</v>
      </c>
      <c r="D31" t="str">
        <f t="shared" si="2"/>
        <v>106.jpeg</v>
      </c>
      <c r="E31">
        <f t="shared" si="5"/>
        <v>4</v>
      </c>
      <c r="F31" t="str">
        <f t="shared" si="3"/>
        <v>106</v>
      </c>
    </row>
    <row r="32" spans="1:6" x14ac:dyDescent="0.2">
      <c r="A32" t="s">
        <v>40</v>
      </c>
      <c r="B32" t="str">
        <f t="shared" si="0"/>
        <v>female</v>
      </c>
      <c r="C32">
        <f t="shared" si="1"/>
        <v>10</v>
      </c>
      <c r="D32" t="str">
        <f t="shared" si="2"/>
        <v>107_0.jpeg</v>
      </c>
      <c r="E32">
        <f t="shared" si="5"/>
        <v>4</v>
      </c>
      <c r="F32" t="str">
        <f t="shared" si="3"/>
        <v>107</v>
      </c>
    </row>
    <row r="33" spans="1:6" x14ac:dyDescent="0.2">
      <c r="A33" t="s">
        <v>41</v>
      </c>
      <c r="B33" t="str">
        <f t="shared" si="0"/>
        <v>female</v>
      </c>
      <c r="C33">
        <f t="shared" si="1"/>
        <v>10</v>
      </c>
      <c r="D33" t="str">
        <f t="shared" si="2"/>
        <v>107_1.jpeg</v>
      </c>
      <c r="E33">
        <f t="shared" si="5"/>
        <v>4</v>
      </c>
      <c r="F33" t="str">
        <f t="shared" si="3"/>
        <v>107</v>
      </c>
    </row>
    <row r="34" spans="1:6" x14ac:dyDescent="0.2">
      <c r="A34" t="s">
        <v>42</v>
      </c>
      <c r="B34" t="str">
        <f t="shared" si="0"/>
        <v>female</v>
      </c>
      <c r="C34">
        <f t="shared" si="1"/>
        <v>10</v>
      </c>
      <c r="D34" t="str">
        <f t="shared" si="2"/>
        <v>107_2.jpeg</v>
      </c>
      <c r="E34">
        <f t="shared" si="5"/>
        <v>4</v>
      </c>
      <c r="F34" t="str">
        <f t="shared" si="3"/>
        <v>107</v>
      </c>
    </row>
    <row r="35" spans="1:6" x14ac:dyDescent="0.2">
      <c r="A35" t="s">
        <v>43</v>
      </c>
      <c r="B35" t="str">
        <f t="shared" si="0"/>
        <v>female</v>
      </c>
      <c r="C35">
        <f t="shared" si="1"/>
        <v>8</v>
      </c>
      <c r="D35" t="str">
        <f t="shared" si="2"/>
        <v>107.jpeg</v>
      </c>
      <c r="E35">
        <f t="shared" si="5"/>
        <v>4</v>
      </c>
      <c r="F35" t="str">
        <f t="shared" si="3"/>
        <v>107</v>
      </c>
    </row>
    <row r="36" spans="1:6" x14ac:dyDescent="0.2">
      <c r="A36" t="s">
        <v>44</v>
      </c>
      <c r="B36" t="str">
        <f t="shared" si="0"/>
        <v>female</v>
      </c>
      <c r="C36">
        <f t="shared" si="1"/>
        <v>10</v>
      </c>
      <c r="D36" t="str">
        <f t="shared" si="2"/>
        <v>108_0.jpeg</v>
      </c>
      <c r="E36">
        <f t="shared" si="5"/>
        <v>4</v>
      </c>
      <c r="F36" t="str">
        <f t="shared" si="3"/>
        <v>108</v>
      </c>
    </row>
    <row r="37" spans="1:6" x14ac:dyDescent="0.2">
      <c r="A37" t="s">
        <v>45</v>
      </c>
      <c r="B37" t="str">
        <f t="shared" si="0"/>
        <v>female</v>
      </c>
      <c r="C37">
        <f t="shared" si="1"/>
        <v>10</v>
      </c>
      <c r="D37" t="str">
        <f t="shared" si="2"/>
        <v>108_1.jpeg</v>
      </c>
      <c r="E37">
        <f t="shared" si="5"/>
        <v>4</v>
      </c>
      <c r="F37" t="str">
        <f t="shared" si="3"/>
        <v>108</v>
      </c>
    </row>
    <row r="38" spans="1:6" x14ac:dyDescent="0.2">
      <c r="A38" t="s">
        <v>46</v>
      </c>
      <c r="B38" t="str">
        <f t="shared" si="0"/>
        <v>female</v>
      </c>
      <c r="C38">
        <f t="shared" si="1"/>
        <v>10</v>
      </c>
      <c r="D38" t="str">
        <f t="shared" si="2"/>
        <v>108_2.jpeg</v>
      </c>
      <c r="E38">
        <f t="shared" si="5"/>
        <v>4</v>
      </c>
      <c r="F38" t="str">
        <f t="shared" si="3"/>
        <v>108</v>
      </c>
    </row>
    <row r="39" spans="1:6" x14ac:dyDescent="0.2">
      <c r="A39" t="s">
        <v>47</v>
      </c>
      <c r="B39" t="str">
        <f t="shared" si="0"/>
        <v>female</v>
      </c>
      <c r="C39">
        <f t="shared" si="1"/>
        <v>8</v>
      </c>
      <c r="D39" t="str">
        <f t="shared" si="2"/>
        <v>108.jpeg</v>
      </c>
      <c r="E39">
        <f t="shared" si="5"/>
        <v>4</v>
      </c>
      <c r="F39" t="str">
        <f t="shared" si="3"/>
        <v>108</v>
      </c>
    </row>
    <row r="40" spans="1:6" x14ac:dyDescent="0.2">
      <c r="A40" t="s">
        <v>48</v>
      </c>
      <c r="B40" t="str">
        <f t="shared" si="0"/>
        <v>female</v>
      </c>
      <c r="C40">
        <f t="shared" si="1"/>
        <v>10</v>
      </c>
      <c r="D40" t="str">
        <f t="shared" si="2"/>
        <v>109_0.jpeg</v>
      </c>
      <c r="E40">
        <f t="shared" si="5"/>
        <v>4</v>
      </c>
      <c r="F40" t="str">
        <f t="shared" si="3"/>
        <v>109</v>
      </c>
    </row>
    <row r="41" spans="1:6" x14ac:dyDescent="0.2">
      <c r="A41" t="s">
        <v>49</v>
      </c>
      <c r="B41" t="str">
        <f t="shared" si="0"/>
        <v>female</v>
      </c>
      <c r="C41">
        <f t="shared" si="1"/>
        <v>8</v>
      </c>
      <c r="D41" t="str">
        <f t="shared" si="2"/>
        <v>109.jpeg</v>
      </c>
      <c r="E41">
        <f t="shared" si="5"/>
        <v>4</v>
      </c>
      <c r="F41" t="str">
        <f t="shared" si="3"/>
        <v>109</v>
      </c>
    </row>
    <row r="42" spans="1:6" x14ac:dyDescent="0.2">
      <c r="A42" t="s">
        <v>50</v>
      </c>
      <c r="B42" t="str">
        <f t="shared" si="0"/>
        <v>female</v>
      </c>
      <c r="C42">
        <f t="shared" si="1"/>
        <v>10</v>
      </c>
      <c r="D42" t="str">
        <f t="shared" si="2"/>
        <v>110_0.jpeg</v>
      </c>
      <c r="E42">
        <f t="shared" si="5"/>
        <v>4</v>
      </c>
      <c r="F42" t="str">
        <f t="shared" si="3"/>
        <v>110</v>
      </c>
    </row>
    <row r="43" spans="1:6" x14ac:dyDescent="0.2">
      <c r="A43" t="s">
        <v>51</v>
      </c>
      <c r="B43" t="str">
        <f t="shared" si="0"/>
        <v>female</v>
      </c>
      <c r="C43">
        <f t="shared" si="1"/>
        <v>10</v>
      </c>
      <c r="D43" t="str">
        <f t="shared" si="2"/>
        <v>110_1.jpeg</v>
      </c>
      <c r="E43">
        <f t="shared" si="5"/>
        <v>4</v>
      </c>
      <c r="F43" t="str">
        <f t="shared" si="3"/>
        <v>110</v>
      </c>
    </row>
    <row r="44" spans="1:6" x14ac:dyDescent="0.2">
      <c r="A44" t="s">
        <v>52</v>
      </c>
      <c r="B44" t="str">
        <f t="shared" si="0"/>
        <v>female</v>
      </c>
      <c r="C44">
        <f t="shared" si="1"/>
        <v>8</v>
      </c>
      <c r="D44" t="str">
        <f t="shared" si="2"/>
        <v>110.jpeg</v>
      </c>
      <c r="E44">
        <f t="shared" si="5"/>
        <v>4</v>
      </c>
      <c r="F44" t="str">
        <f t="shared" si="3"/>
        <v>110</v>
      </c>
    </row>
    <row r="45" spans="1:6" x14ac:dyDescent="0.2">
      <c r="A45" t="s">
        <v>53</v>
      </c>
      <c r="B45" t="str">
        <f t="shared" si="0"/>
        <v>female</v>
      </c>
      <c r="C45">
        <f t="shared" si="1"/>
        <v>10</v>
      </c>
      <c r="D45" t="str">
        <f t="shared" si="2"/>
        <v>111_0.jpeg</v>
      </c>
      <c r="E45">
        <f t="shared" si="5"/>
        <v>4</v>
      </c>
      <c r="F45" t="str">
        <f t="shared" si="3"/>
        <v>111</v>
      </c>
    </row>
    <row r="46" spans="1:6" x14ac:dyDescent="0.2">
      <c r="A46" t="s">
        <v>54</v>
      </c>
      <c r="B46" t="str">
        <f t="shared" si="0"/>
        <v>female</v>
      </c>
      <c r="C46">
        <f t="shared" si="1"/>
        <v>10</v>
      </c>
      <c r="D46" t="str">
        <f t="shared" si="2"/>
        <v>111_1.jpeg</v>
      </c>
      <c r="E46">
        <f t="shared" si="5"/>
        <v>4</v>
      </c>
      <c r="F46" t="str">
        <f t="shared" si="3"/>
        <v>111</v>
      </c>
    </row>
    <row r="47" spans="1:6" x14ac:dyDescent="0.2">
      <c r="A47" t="s">
        <v>55</v>
      </c>
      <c r="B47" t="str">
        <f t="shared" si="0"/>
        <v>female</v>
      </c>
      <c r="C47">
        <f t="shared" si="1"/>
        <v>10</v>
      </c>
      <c r="D47" t="str">
        <f t="shared" si="2"/>
        <v>111_2.jpeg</v>
      </c>
      <c r="E47">
        <f t="shared" si="5"/>
        <v>4</v>
      </c>
      <c r="F47" t="str">
        <f t="shared" si="3"/>
        <v>111</v>
      </c>
    </row>
    <row r="48" spans="1:6" x14ac:dyDescent="0.2">
      <c r="A48" t="s">
        <v>56</v>
      </c>
      <c r="B48" t="str">
        <f t="shared" si="0"/>
        <v>female</v>
      </c>
      <c r="C48">
        <f t="shared" si="1"/>
        <v>8</v>
      </c>
      <c r="D48" t="str">
        <f t="shared" si="2"/>
        <v>111.jpeg</v>
      </c>
      <c r="E48">
        <f t="shared" si="5"/>
        <v>4</v>
      </c>
      <c r="F48" t="str">
        <f t="shared" si="3"/>
        <v>111</v>
      </c>
    </row>
    <row r="49" spans="1:6" x14ac:dyDescent="0.2">
      <c r="A49" t="s">
        <v>57</v>
      </c>
      <c r="B49" t="str">
        <f t="shared" si="0"/>
        <v>female</v>
      </c>
      <c r="C49">
        <f t="shared" si="1"/>
        <v>10</v>
      </c>
      <c r="D49" t="str">
        <f t="shared" si="2"/>
        <v>112_0.jpeg</v>
      </c>
      <c r="E49">
        <f t="shared" si="5"/>
        <v>4</v>
      </c>
      <c r="F49" t="str">
        <f t="shared" si="3"/>
        <v>112</v>
      </c>
    </row>
    <row r="50" spans="1:6" x14ac:dyDescent="0.2">
      <c r="A50" t="s">
        <v>58</v>
      </c>
      <c r="B50" t="str">
        <f t="shared" si="0"/>
        <v>female</v>
      </c>
      <c r="C50">
        <f t="shared" si="1"/>
        <v>8</v>
      </c>
      <c r="D50" t="str">
        <f t="shared" si="2"/>
        <v>112.jpeg</v>
      </c>
      <c r="E50">
        <f t="shared" si="5"/>
        <v>4</v>
      </c>
      <c r="F50" t="str">
        <f t="shared" si="3"/>
        <v>112</v>
      </c>
    </row>
    <row r="51" spans="1:6" x14ac:dyDescent="0.2">
      <c r="A51" t="s">
        <v>59</v>
      </c>
      <c r="B51" t="str">
        <f t="shared" si="0"/>
        <v>female</v>
      </c>
      <c r="C51">
        <f t="shared" si="1"/>
        <v>10</v>
      </c>
      <c r="D51" t="str">
        <f t="shared" si="2"/>
        <v>113_0.jpeg</v>
      </c>
      <c r="E51">
        <f t="shared" si="5"/>
        <v>4</v>
      </c>
      <c r="F51" t="str">
        <f t="shared" si="3"/>
        <v>113</v>
      </c>
    </row>
    <row r="52" spans="1:6" x14ac:dyDescent="0.2">
      <c r="A52" t="s">
        <v>60</v>
      </c>
      <c r="B52" t="str">
        <f t="shared" si="0"/>
        <v>female</v>
      </c>
      <c r="C52">
        <f t="shared" si="1"/>
        <v>8</v>
      </c>
      <c r="D52" t="str">
        <f t="shared" si="2"/>
        <v>113.jpeg</v>
      </c>
      <c r="E52">
        <f t="shared" si="5"/>
        <v>4</v>
      </c>
      <c r="F52" t="str">
        <f t="shared" si="3"/>
        <v>113</v>
      </c>
    </row>
    <row r="53" spans="1:6" x14ac:dyDescent="0.2">
      <c r="A53" t="s">
        <v>61</v>
      </c>
      <c r="B53" t="str">
        <f t="shared" si="0"/>
        <v>female</v>
      </c>
      <c r="C53">
        <f t="shared" si="1"/>
        <v>8</v>
      </c>
      <c r="D53" t="str">
        <f t="shared" si="2"/>
        <v>114.jpeg</v>
      </c>
      <c r="E53">
        <f t="shared" si="5"/>
        <v>4</v>
      </c>
      <c r="F53" t="str">
        <f t="shared" si="3"/>
        <v>114</v>
      </c>
    </row>
    <row r="54" spans="1:6" x14ac:dyDescent="0.2">
      <c r="A54" t="s">
        <v>62</v>
      </c>
      <c r="B54" t="str">
        <f t="shared" si="0"/>
        <v>female</v>
      </c>
      <c r="C54">
        <f t="shared" si="1"/>
        <v>10</v>
      </c>
      <c r="D54" t="str">
        <f t="shared" si="2"/>
        <v>115_0.jpeg</v>
      </c>
      <c r="E54">
        <f t="shared" si="5"/>
        <v>4</v>
      </c>
      <c r="F54" t="str">
        <f t="shared" si="3"/>
        <v>115</v>
      </c>
    </row>
    <row r="55" spans="1:6" x14ac:dyDescent="0.2">
      <c r="A55" t="s">
        <v>63</v>
      </c>
      <c r="B55" t="str">
        <f t="shared" si="0"/>
        <v>female</v>
      </c>
      <c r="C55">
        <f t="shared" si="1"/>
        <v>10</v>
      </c>
      <c r="D55" t="str">
        <f t="shared" si="2"/>
        <v>115_1.jpeg</v>
      </c>
      <c r="E55">
        <f t="shared" si="5"/>
        <v>4</v>
      </c>
      <c r="F55" t="str">
        <f t="shared" si="3"/>
        <v>115</v>
      </c>
    </row>
    <row r="56" spans="1:6" x14ac:dyDescent="0.2">
      <c r="A56" t="s">
        <v>64</v>
      </c>
      <c r="B56" t="str">
        <f t="shared" si="0"/>
        <v>female</v>
      </c>
      <c r="C56">
        <f t="shared" si="1"/>
        <v>8</v>
      </c>
      <c r="D56" t="str">
        <f t="shared" si="2"/>
        <v>115.jpeg</v>
      </c>
      <c r="E56">
        <f t="shared" si="5"/>
        <v>4</v>
      </c>
      <c r="F56" t="str">
        <f t="shared" si="3"/>
        <v>115</v>
      </c>
    </row>
    <row r="57" spans="1:6" x14ac:dyDescent="0.2">
      <c r="A57" t="s">
        <v>65</v>
      </c>
      <c r="B57" t="str">
        <f t="shared" si="0"/>
        <v>female</v>
      </c>
      <c r="C57">
        <f t="shared" si="1"/>
        <v>10</v>
      </c>
      <c r="D57" t="str">
        <f t="shared" si="2"/>
        <v>116_0.jpeg</v>
      </c>
      <c r="E57">
        <f t="shared" si="5"/>
        <v>4</v>
      </c>
      <c r="F57" t="str">
        <f t="shared" si="3"/>
        <v>116</v>
      </c>
    </row>
    <row r="58" spans="1:6" x14ac:dyDescent="0.2">
      <c r="A58" t="s">
        <v>66</v>
      </c>
      <c r="B58" t="str">
        <f t="shared" si="0"/>
        <v>female</v>
      </c>
      <c r="C58">
        <f t="shared" si="1"/>
        <v>10</v>
      </c>
      <c r="D58" t="str">
        <f t="shared" si="2"/>
        <v>116_1.jpeg</v>
      </c>
      <c r="E58">
        <f t="shared" si="5"/>
        <v>4</v>
      </c>
      <c r="F58" t="str">
        <f t="shared" si="3"/>
        <v>116</v>
      </c>
    </row>
    <row r="59" spans="1:6" x14ac:dyDescent="0.2">
      <c r="A59" t="s">
        <v>67</v>
      </c>
      <c r="B59" t="str">
        <f t="shared" si="0"/>
        <v>female</v>
      </c>
      <c r="C59">
        <f t="shared" si="1"/>
        <v>8</v>
      </c>
      <c r="D59" t="str">
        <f t="shared" si="2"/>
        <v>116.jpeg</v>
      </c>
      <c r="E59">
        <f t="shared" si="5"/>
        <v>4</v>
      </c>
      <c r="F59" t="str">
        <f t="shared" si="3"/>
        <v>116</v>
      </c>
    </row>
    <row r="60" spans="1:6" x14ac:dyDescent="0.2">
      <c r="A60" t="s">
        <v>68</v>
      </c>
      <c r="B60" t="str">
        <f t="shared" si="0"/>
        <v>female</v>
      </c>
      <c r="C60">
        <f t="shared" si="1"/>
        <v>10</v>
      </c>
      <c r="D60" t="str">
        <f t="shared" si="2"/>
        <v>117_0.jpeg</v>
      </c>
      <c r="E60">
        <f t="shared" si="5"/>
        <v>4</v>
      </c>
      <c r="F60" t="str">
        <f t="shared" si="3"/>
        <v>117</v>
      </c>
    </row>
    <row r="61" spans="1:6" x14ac:dyDescent="0.2">
      <c r="A61" t="s">
        <v>69</v>
      </c>
      <c r="B61" t="str">
        <f t="shared" si="0"/>
        <v>female</v>
      </c>
      <c r="C61">
        <f t="shared" si="1"/>
        <v>8</v>
      </c>
      <c r="D61" t="str">
        <f t="shared" si="2"/>
        <v>117.jpeg</v>
      </c>
      <c r="E61">
        <f t="shared" si="5"/>
        <v>4</v>
      </c>
      <c r="F61" t="str">
        <f t="shared" si="3"/>
        <v>117</v>
      </c>
    </row>
    <row r="62" spans="1:6" x14ac:dyDescent="0.2">
      <c r="A62" t="s">
        <v>70</v>
      </c>
      <c r="B62" t="str">
        <f t="shared" si="0"/>
        <v>female</v>
      </c>
      <c r="C62">
        <f t="shared" si="1"/>
        <v>10</v>
      </c>
      <c r="D62" t="str">
        <f t="shared" si="2"/>
        <v>118_0.jpeg</v>
      </c>
      <c r="E62">
        <f t="shared" si="5"/>
        <v>4</v>
      </c>
      <c r="F62" t="str">
        <f t="shared" si="3"/>
        <v>118</v>
      </c>
    </row>
    <row r="63" spans="1:6" x14ac:dyDescent="0.2">
      <c r="A63" t="s">
        <v>71</v>
      </c>
      <c r="B63" t="str">
        <f t="shared" si="0"/>
        <v>female</v>
      </c>
      <c r="C63">
        <f t="shared" si="1"/>
        <v>8</v>
      </c>
      <c r="D63" t="str">
        <f t="shared" si="2"/>
        <v>118.jpeg</v>
      </c>
      <c r="E63">
        <f t="shared" si="5"/>
        <v>4</v>
      </c>
      <c r="F63" t="str">
        <f t="shared" si="3"/>
        <v>118</v>
      </c>
    </row>
    <row r="64" spans="1:6" x14ac:dyDescent="0.2">
      <c r="A64" t="s">
        <v>72</v>
      </c>
      <c r="B64" t="str">
        <f t="shared" si="0"/>
        <v>female</v>
      </c>
      <c r="C64">
        <f t="shared" si="1"/>
        <v>10</v>
      </c>
      <c r="D64" t="str">
        <f t="shared" si="2"/>
        <v>120_0.jpeg</v>
      </c>
      <c r="E64">
        <f t="shared" si="5"/>
        <v>4</v>
      </c>
      <c r="F64" t="str">
        <f t="shared" si="3"/>
        <v>120</v>
      </c>
    </row>
    <row r="65" spans="1:6" x14ac:dyDescent="0.2">
      <c r="A65" t="s">
        <v>73</v>
      </c>
      <c r="B65" t="str">
        <f t="shared" si="0"/>
        <v>female</v>
      </c>
      <c r="C65">
        <f t="shared" si="1"/>
        <v>10</v>
      </c>
      <c r="D65" t="str">
        <f t="shared" si="2"/>
        <v>120_1.jpeg</v>
      </c>
      <c r="E65">
        <f t="shared" si="5"/>
        <v>4</v>
      </c>
      <c r="F65" t="str">
        <f t="shared" si="3"/>
        <v>120</v>
      </c>
    </row>
    <row r="66" spans="1:6" x14ac:dyDescent="0.2">
      <c r="A66" t="s">
        <v>74</v>
      </c>
      <c r="B66" t="str">
        <f t="shared" si="0"/>
        <v>female</v>
      </c>
      <c r="C66">
        <f t="shared" si="1"/>
        <v>8</v>
      </c>
      <c r="D66" t="str">
        <f t="shared" si="2"/>
        <v>120.jpeg</v>
      </c>
      <c r="E66">
        <f t="shared" si="5"/>
        <v>4</v>
      </c>
      <c r="F66" t="str">
        <f t="shared" si="3"/>
        <v>120</v>
      </c>
    </row>
    <row r="67" spans="1:6" x14ac:dyDescent="0.2">
      <c r="A67" t="s">
        <v>75</v>
      </c>
      <c r="B67" t="str">
        <f t="shared" ref="B67:B130" si="6">IF(ISNUMBER(FIND("female", A67)), "female","male")</f>
        <v>female</v>
      </c>
      <c r="C67">
        <f t="shared" ref="C67:C130" si="7">LEN(A67)-(FIND(B67, A67) + LEN(B67))</f>
        <v>8</v>
      </c>
      <c r="D67" t="str">
        <f t="shared" ref="D67:D130" si="8">RIGHT(A67, C67)</f>
        <v>121.jpeg</v>
      </c>
      <c r="E67">
        <f t="shared" si="5"/>
        <v>4</v>
      </c>
      <c r="F67" t="str">
        <f t="shared" ref="F67:F130" si="9">LEFT(D67,E67-1)</f>
        <v>121</v>
      </c>
    </row>
    <row r="68" spans="1:6" x14ac:dyDescent="0.2">
      <c r="A68" t="s">
        <v>76</v>
      </c>
      <c r="B68" t="str">
        <f t="shared" si="6"/>
        <v>female</v>
      </c>
      <c r="C68">
        <f t="shared" si="7"/>
        <v>10</v>
      </c>
      <c r="D68" t="str">
        <f t="shared" si="8"/>
        <v>123_0.jpeg</v>
      </c>
      <c r="E68">
        <f t="shared" si="5"/>
        <v>4</v>
      </c>
      <c r="F68" t="str">
        <f t="shared" si="9"/>
        <v>123</v>
      </c>
    </row>
    <row r="69" spans="1:6" x14ac:dyDescent="0.2">
      <c r="A69" t="s">
        <v>77</v>
      </c>
      <c r="B69" t="str">
        <f t="shared" si="6"/>
        <v>female</v>
      </c>
      <c r="C69">
        <f t="shared" si="7"/>
        <v>8</v>
      </c>
      <c r="D69" t="str">
        <f t="shared" si="8"/>
        <v>123.jpeg</v>
      </c>
      <c r="E69">
        <f t="shared" si="5"/>
        <v>4</v>
      </c>
      <c r="F69" t="str">
        <f t="shared" si="9"/>
        <v>123</v>
      </c>
    </row>
    <row r="70" spans="1:6" x14ac:dyDescent="0.2">
      <c r="A70" t="s">
        <v>78</v>
      </c>
      <c r="B70" t="str">
        <f t="shared" si="6"/>
        <v>female</v>
      </c>
      <c r="C70">
        <f t="shared" si="7"/>
        <v>10</v>
      </c>
      <c r="D70" t="str">
        <f t="shared" si="8"/>
        <v>124_0.jpeg</v>
      </c>
      <c r="E70">
        <f t="shared" si="5"/>
        <v>4</v>
      </c>
      <c r="F70" t="str">
        <f t="shared" si="9"/>
        <v>124</v>
      </c>
    </row>
    <row r="71" spans="1:6" x14ac:dyDescent="0.2">
      <c r="A71" t="s">
        <v>79</v>
      </c>
      <c r="B71" t="str">
        <f t="shared" si="6"/>
        <v>female</v>
      </c>
      <c r="C71">
        <f t="shared" si="7"/>
        <v>8</v>
      </c>
      <c r="D71" t="str">
        <f t="shared" si="8"/>
        <v>124.jpeg</v>
      </c>
      <c r="E71">
        <f t="shared" si="5"/>
        <v>4</v>
      </c>
      <c r="F71" t="str">
        <f t="shared" si="9"/>
        <v>124</v>
      </c>
    </row>
    <row r="72" spans="1:6" x14ac:dyDescent="0.2">
      <c r="A72" t="s">
        <v>80</v>
      </c>
      <c r="B72" t="str">
        <f t="shared" si="6"/>
        <v>female</v>
      </c>
      <c r="C72">
        <f t="shared" si="7"/>
        <v>10</v>
      </c>
      <c r="D72" t="str">
        <f t="shared" si="8"/>
        <v>125_0.jpeg</v>
      </c>
      <c r="E72">
        <f t="shared" si="5"/>
        <v>4</v>
      </c>
      <c r="F72" t="str">
        <f t="shared" si="9"/>
        <v>125</v>
      </c>
    </row>
    <row r="73" spans="1:6" x14ac:dyDescent="0.2">
      <c r="A73" t="s">
        <v>81</v>
      </c>
      <c r="B73" t="str">
        <f t="shared" si="6"/>
        <v>female</v>
      </c>
      <c r="C73">
        <f t="shared" si="7"/>
        <v>10</v>
      </c>
      <c r="D73" t="str">
        <f t="shared" si="8"/>
        <v>125_1.jpeg</v>
      </c>
      <c r="E73">
        <f t="shared" si="5"/>
        <v>4</v>
      </c>
      <c r="F73" t="str">
        <f t="shared" si="9"/>
        <v>125</v>
      </c>
    </row>
    <row r="74" spans="1:6" x14ac:dyDescent="0.2">
      <c r="A74" t="s">
        <v>82</v>
      </c>
      <c r="B74" t="str">
        <f t="shared" si="6"/>
        <v>female</v>
      </c>
      <c r="C74">
        <f t="shared" si="7"/>
        <v>8</v>
      </c>
      <c r="D74" t="str">
        <f t="shared" si="8"/>
        <v>125.jpeg</v>
      </c>
      <c r="E74">
        <f t="shared" si="5"/>
        <v>4</v>
      </c>
      <c r="F74" t="str">
        <f t="shared" si="9"/>
        <v>125</v>
      </c>
    </row>
    <row r="75" spans="1:6" x14ac:dyDescent="0.2">
      <c r="A75" t="s">
        <v>83</v>
      </c>
      <c r="B75" t="str">
        <f t="shared" si="6"/>
        <v>female</v>
      </c>
      <c r="C75">
        <f t="shared" si="7"/>
        <v>10</v>
      </c>
      <c r="D75" t="str">
        <f t="shared" si="8"/>
        <v>126_0.jpeg</v>
      </c>
      <c r="E75">
        <f t="shared" ref="E75:E138" si="10">IF(ISERROR(FIND("_",D75)), FIND(".",D75), FIND("_",D75))</f>
        <v>4</v>
      </c>
      <c r="F75" t="str">
        <f t="shared" si="9"/>
        <v>126</v>
      </c>
    </row>
    <row r="76" spans="1:6" x14ac:dyDescent="0.2">
      <c r="A76" t="s">
        <v>84</v>
      </c>
      <c r="B76" t="str">
        <f t="shared" si="6"/>
        <v>female</v>
      </c>
      <c r="C76">
        <f t="shared" si="7"/>
        <v>10</v>
      </c>
      <c r="D76" t="str">
        <f t="shared" si="8"/>
        <v>126_1.jpeg</v>
      </c>
      <c r="E76">
        <f t="shared" si="10"/>
        <v>4</v>
      </c>
      <c r="F76" t="str">
        <f t="shared" si="9"/>
        <v>126</v>
      </c>
    </row>
    <row r="77" spans="1:6" x14ac:dyDescent="0.2">
      <c r="A77" t="s">
        <v>85</v>
      </c>
      <c r="B77" t="str">
        <f t="shared" si="6"/>
        <v>female</v>
      </c>
      <c r="C77">
        <f t="shared" si="7"/>
        <v>10</v>
      </c>
      <c r="D77" t="str">
        <f t="shared" si="8"/>
        <v>126_2.jpeg</v>
      </c>
      <c r="E77">
        <f t="shared" si="10"/>
        <v>4</v>
      </c>
      <c r="F77" t="str">
        <f t="shared" si="9"/>
        <v>126</v>
      </c>
    </row>
    <row r="78" spans="1:6" x14ac:dyDescent="0.2">
      <c r="A78" t="s">
        <v>86</v>
      </c>
      <c r="B78" t="str">
        <f t="shared" si="6"/>
        <v>female</v>
      </c>
      <c r="C78">
        <f t="shared" si="7"/>
        <v>10</v>
      </c>
      <c r="D78" t="str">
        <f t="shared" si="8"/>
        <v>126_3.jpeg</v>
      </c>
      <c r="E78">
        <f t="shared" si="10"/>
        <v>4</v>
      </c>
      <c r="F78" t="str">
        <f t="shared" si="9"/>
        <v>126</v>
      </c>
    </row>
    <row r="79" spans="1:6" x14ac:dyDescent="0.2">
      <c r="A79" t="s">
        <v>87</v>
      </c>
      <c r="B79" t="str">
        <f t="shared" si="6"/>
        <v>female</v>
      </c>
      <c r="C79">
        <f t="shared" si="7"/>
        <v>8</v>
      </c>
      <c r="D79" t="str">
        <f t="shared" si="8"/>
        <v>126.jpeg</v>
      </c>
      <c r="E79">
        <f t="shared" si="10"/>
        <v>4</v>
      </c>
      <c r="F79" t="str">
        <f t="shared" si="9"/>
        <v>126</v>
      </c>
    </row>
    <row r="80" spans="1:6" x14ac:dyDescent="0.2">
      <c r="A80" t="s">
        <v>88</v>
      </c>
      <c r="B80" t="str">
        <f t="shared" si="6"/>
        <v>female</v>
      </c>
      <c r="C80">
        <f t="shared" si="7"/>
        <v>10</v>
      </c>
      <c r="D80" t="str">
        <f t="shared" si="8"/>
        <v>127_0.jpeg</v>
      </c>
      <c r="E80">
        <f t="shared" si="10"/>
        <v>4</v>
      </c>
      <c r="F80" t="str">
        <f t="shared" si="9"/>
        <v>127</v>
      </c>
    </row>
    <row r="81" spans="1:6" x14ac:dyDescent="0.2">
      <c r="A81" t="s">
        <v>89</v>
      </c>
      <c r="B81" t="str">
        <f t="shared" si="6"/>
        <v>female</v>
      </c>
      <c r="C81">
        <f t="shared" si="7"/>
        <v>10</v>
      </c>
      <c r="D81" t="str">
        <f t="shared" si="8"/>
        <v>127_1.jpeg</v>
      </c>
      <c r="E81">
        <f t="shared" si="10"/>
        <v>4</v>
      </c>
      <c r="F81" t="str">
        <f t="shared" si="9"/>
        <v>127</v>
      </c>
    </row>
    <row r="82" spans="1:6" x14ac:dyDescent="0.2">
      <c r="A82" t="s">
        <v>90</v>
      </c>
      <c r="B82" t="str">
        <f t="shared" si="6"/>
        <v>female</v>
      </c>
      <c r="C82">
        <f t="shared" si="7"/>
        <v>8</v>
      </c>
      <c r="D82" t="str">
        <f t="shared" si="8"/>
        <v>127.jpeg</v>
      </c>
      <c r="E82">
        <f t="shared" si="10"/>
        <v>4</v>
      </c>
      <c r="F82" t="str">
        <f t="shared" si="9"/>
        <v>127</v>
      </c>
    </row>
    <row r="83" spans="1:6" x14ac:dyDescent="0.2">
      <c r="A83" t="s">
        <v>91</v>
      </c>
      <c r="B83" t="str">
        <f t="shared" si="6"/>
        <v>female</v>
      </c>
      <c r="C83">
        <f t="shared" si="7"/>
        <v>10</v>
      </c>
      <c r="D83" t="str">
        <f t="shared" si="8"/>
        <v>128_0.jpeg</v>
      </c>
      <c r="E83">
        <f t="shared" si="10"/>
        <v>4</v>
      </c>
      <c r="F83" t="str">
        <f t="shared" si="9"/>
        <v>128</v>
      </c>
    </row>
    <row r="84" spans="1:6" x14ac:dyDescent="0.2">
      <c r="A84" t="s">
        <v>92</v>
      </c>
      <c r="B84" t="str">
        <f t="shared" si="6"/>
        <v>female</v>
      </c>
      <c r="C84">
        <f t="shared" si="7"/>
        <v>10</v>
      </c>
      <c r="D84" t="str">
        <f t="shared" si="8"/>
        <v>128_1.jpeg</v>
      </c>
      <c r="E84">
        <f t="shared" si="10"/>
        <v>4</v>
      </c>
      <c r="F84" t="str">
        <f t="shared" si="9"/>
        <v>128</v>
      </c>
    </row>
    <row r="85" spans="1:6" x14ac:dyDescent="0.2">
      <c r="A85" t="s">
        <v>93</v>
      </c>
      <c r="B85" t="str">
        <f t="shared" si="6"/>
        <v>female</v>
      </c>
      <c r="C85">
        <f t="shared" si="7"/>
        <v>8</v>
      </c>
      <c r="D85" t="str">
        <f t="shared" si="8"/>
        <v>128.jpeg</v>
      </c>
      <c r="E85">
        <f t="shared" si="10"/>
        <v>4</v>
      </c>
      <c r="F85" t="str">
        <f t="shared" si="9"/>
        <v>128</v>
      </c>
    </row>
    <row r="86" spans="1:6" x14ac:dyDescent="0.2">
      <c r="A86" t="s">
        <v>94</v>
      </c>
      <c r="B86" t="str">
        <f t="shared" si="6"/>
        <v>female</v>
      </c>
      <c r="C86">
        <f t="shared" si="7"/>
        <v>10</v>
      </c>
      <c r="D86" t="str">
        <f t="shared" si="8"/>
        <v>130_0.jpeg</v>
      </c>
      <c r="E86">
        <f t="shared" si="10"/>
        <v>4</v>
      </c>
      <c r="F86" t="str">
        <f t="shared" si="9"/>
        <v>130</v>
      </c>
    </row>
    <row r="87" spans="1:6" x14ac:dyDescent="0.2">
      <c r="A87" t="s">
        <v>95</v>
      </c>
      <c r="B87" t="str">
        <f t="shared" si="6"/>
        <v>female</v>
      </c>
      <c r="C87">
        <f t="shared" si="7"/>
        <v>8</v>
      </c>
      <c r="D87" t="str">
        <f t="shared" si="8"/>
        <v>130.jpeg</v>
      </c>
      <c r="E87">
        <f t="shared" si="10"/>
        <v>4</v>
      </c>
      <c r="F87" t="str">
        <f t="shared" si="9"/>
        <v>130</v>
      </c>
    </row>
    <row r="88" spans="1:6" x14ac:dyDescent="0.2">
      <c r="A88" t="s">
        <v>96</v>
      </c>
      <c r="B88" t="str">
        <f t="shared" si="6"/>
        <v>female</v>
      </c>
      <c r="C88">
        <f t="shared" si="7"/>
        <v>10</v>
      </c>
      <c r="D88" t="str">
        <f t="shared" si="8"/>
        <v>131_0.jpeg</v>
      </c>
      <c r="E88">
        <f t="shared" si="10"/>
        <v>4</v>
      </c>
      <c r="F88" t="str">
        <f t="shared" si="9"/>
        <v>131</v>
      </c>
    </row>
    <row r="89" spans="1:6" x14ac:dyDescent="0.2">
      <c r="A89" t="s">
        <v>97</v>
      </c>
      <c r="B89" t="str">
        <f t="shared" si="6"/>
        <v>female</v>
      </c>
      <c r="C89">
        <f t="shared" si="7"/>
        <v>10</v>
      </c>
      <c r="D89" t="str">
        <f t="shared" si="8"/>
        <v>131_1.jpeg</v>
      </c>
      <c r="E89">
        <f t="shared" si="10"/>
        <v>4</v>
      </c>
      <c r="F89" t="str">
        <f t="shared" si="9"/>
        <v>131</v>
      </c>
    </row>
    <row r="90" spans="1:6" x14ac:dyDescent="0.2">
      <c r="A90" t="s">
        <v>98</v>
      </c>
      <c r="B90" t="str">
        <f t="shared" si="6"/>
        <v>female</v>
      </c>
      <c r="C90">
        <f t="shared" si="7"/>
        <v>8</v>
      </c>
      <c r="D90" t="str">
        <f t="shared" si="8"/>
        <v>131.jpeg</v>
      </c>
      <c r="E90">
        <f t="shared" si="10"/>
        <v>4</v>
      </c>
      <c r="F90" t="str">
        <f t="shared" si="9"/>
        <v>131</v>
      </c>
    </row>
    <row r="91" spans="1:6" x14ac:dyDescent="0.2">
      <c r="A91" t="s">
        <v>99</v>
      </c>
      <c r="B91" t="str">
        <f t="shared" si="6"/>
        <v>female</v>
      </c>
      <c r="C91">
        <f t="shared" si="7"/>
        <v>10</v>
      </c>
      <c r="D91" t="str">
        <f t="shared" si="8"/>
        <v>132_0.jpeg</v>
      </c>
      <c r="E91">
        <f t="shared" si="10"/>
        <v>4</v>
      </c>
      <c r="F91" t="str">
        <f t="shared" si="9"/>
        <v>132</v>
      </c>
    </row>
    <row r="92" spans="1:6" x14ac:dyDescent="0.2">
      <c r="A92" t="s">
        <v>100</v>
      </c>
      <c r="B92" t="str">
        <f t="shared" si="6"/>
        <v>female</v>
      </c>
      <c r="C92">
        <f t="shared" si="7"/>
        <v>10</v>
      </c>
      <c r="D92" t="str">
        <f t="shared" si="8"/>
        <v>132_1.jpeg</v>
      </c>
      <c r="E92">
        <f t="shared" si="10"/>
        <v>4</v>
      </c>
      <c r="F92" t="str">
        <f t="shared" si="9"/>
        <v>132</v>
      </c>
    </row>
    <row r="93" spans="1:6" x14ac:dyDescent="0.2">
      <c r="A93" t="s">
        <v>101</v>
      </c>
      <c r="B93" t="str">
        <f t="shared" si="6"/>
        <v>female</v>
      </c>
      <c r="C93">
        <f t="shared" si="7"/>
        <v>10</v>
      </c>
      <c r="D93" t="str">
        <f t="shared" si="8"/>
        <v>132_2.jpeg</v>
      </c>
      <c r="E93">
        <f t="shared" si="10"/>
        <v>4</v>
      </c>
      <c r="F93" t="str">
        <f t="shared" si="9"/>
        <v>132</v>
      </c>
    </row>
    <row r="94" spans="1:6" x14ac:dyDescent="0.2">
      <c r="A94" t="s">
        <v>102</v>
      </c>
      <c r="B94" t="str">
        <f t="shared" si="6"/>
        <v>female</v>
      </c>
      <c r="C94">
        <f t="shared" si="7"/>
        <v>8</v>
      </c>
      <c r="D94" t="str">
        <f t="shared" si="8"/>
        <v>132.jpeg</v>
      </c>
      <c r="E94">
        <f t="shared" si="10"/>
        <v>4</v>
      </c>
      <c r="F94" t="str">
        <f t="shared" si="9"/>
        <v>132</v>
      </c>
    </row>
    <row r="95" spans="1:6" x14ac:dyDescent="0.2">
      <c r="A95" t="s">
        <v>103</v>
      </c>
      <c r="B95" t="str">
        <f t="shared" si="6"/>
        <v>female</v>
      </c>
      <c r="C95">
        <f t="shared" si="7"/>
        <v>10</v>
      </c>
      <c r="D95" t="str">
        <f t="shared" si="8"/>
        <v>133_0.jpeg</v>
      </c>
      <c r="E95">
        <f t="shared" si="10"/>
        <v>4</v>
      </c>
      <c r="F95" t="str">
        <f t="shared" si="9"/>
        <v>133</v>
      </c>
    </row>
    <row r="96" spans="1:6" x14ac:dyDescent="0.2">
      <c r="A96" t="s">
        <v>104</v>
      </c>
      <c r="B96" t="str">
        <f t="shared" si="6"/>
        <v>female</v>
      </c>
      <c r="C96">
        <f t="shared" si="7"/>
        <v>8</v>
      </c>
      <c r="D96" t="str">
        <f t="shared" si="8"/>
        <v>133.jpeg</v>
      </c>
      <c r="E96">
        <f t="shared" si="10"/>
        <v>4</v>
      </c>
      <c r="F96" t="str">
        <f t="shared" si="9"/>
        <v>133</v>
      </c>
    </row>
    <row r="97" spans="1:6" x14ac:dyDescent="0.2">
      <c r="A97" t="s">
        <v>105</v>
      </c>
      <c r="B97" t="str">
        <f t="shared" si="6"/>
        <v>female</v>
      </c>
      <c r="C97">
        <f t="shared" si="7"/>
        <v>10</v>
      </c>
      <c r="D97" t="str">
        <f t="shared" si="8"/>
        <v>134_0.jpeg</v>
      </c>
      <c r="E97">
        <f t="shared" si="10"/>
        <v>4</v>
      </c>
      <c r="F97" t="str">
        <f t="shared" si="9"/>
        <v>134</v>
      </c>
    </row>
    <row r="98" spans="1:6" x14ac:dyDescent="0.2">
      <c r="A98" t="s">
        <v>106</v>
      </c>
      <c r="B98" t="str">
        <f t="shared" si="6"/>
        <v>female</v>
      </c>
      <c r="C98">
        <f t="shared" si="7"/>
        <v>8</v>
      </c>
      <c r="D98" t="str">
        <f t="shared" si="8"/>
        <v>134.jpeg</v>
      </c>
      <c r="E98">
        <f t="shared" si="10"/>
        <v>4</v>
      </c>
      <c r="F98" t="str">
        <f t="shared" si="9"/>
        <v>134</v>
      </c>
    </row>
    <row r="99" spans="1:6" x14ac:dyDescent="0.2">
      <c r="A99" t="s">
        <v>107</v>
      </c>
      <c r="B99" t="str">
        <f t="shared" si="6"/>
        <v>female</v>
      </c>
      <c r="C99">
        <f t="shared" si="7"/>
        <v>10</v>
      </c>
      <c r="D99" t="str">
        <f t="shared" si="8"/>
        <v>135_0.jpeg</v>
      </c>
      <c r="E99">
        <f t="shared" si="10"/>
        <v>4</v>
      </c>
      <c r="F99" t="str">
        <f t="shared" si="9"/>
        <v>135</v>
      </c>
    </row>
    <row r="100" spans="1:6" x14ac:dyDescent="0.2">
      <c r="A100" t="s">
        <v>108</v>
      </c>
      <c r="B100" t="str">
        <f t="shared" si="6"/>
        <v>female</v>
      </c>
      <c r="C100">
        <f t="shared" si="7"/>
        <v>10</v>
      </c>
      <c r="D100" t="str">
        <f t="shared" si="8"/>
        <v>135_1.jpeg</v>
      </c>
      <c r="E100">
        <f t="shared" si="10"/>
        <v>4</v>
      </c>
      <c r="F100" t="str">
        <f t="shared" si="9"/>
        <v>135</v>
      </c>
    </row>
    <row r="101" spans="1:6" x14ac:dyDescent="0.2">
      <c r="A101" t="s">
        <v>109</v>
      </c>
      <c r="B101" t="str">
        <f t="shared" si="6"/>
        <v>female</v>
      </c>
      <c r="C101">
        <f t="shared" si="7"/>
        <v>8</v>
      </c>
      <c r="D101" t="str">
        <f t="shared" si="8"/>
        <v>135.jpeg</v>
      </c>
      <c r="E101">
        <f t="shared" si="10"/>
        <v>4</v>
      </c>
      <c r="F101" t="str">
        <f t="shared" si="9"/>
        <v>135</v>
      </c>
    </row>
    <row r="102" spans="1:6" x14ac:dyDescent="0.2">
      <c r="A102" t="s">
        <v>110</v>
      </c>
      <c r="B102" t="str">
        <f t="shared" si="6"/>
        <v>female</v>
      </c>
      <c r="C102">
        <f t="shared" si="7"/>
        <v>10</v>
      </c>
      <c r="D102" t="str">
        <f t="shared" si="8"/>
        <v>136_0.jpeg</v>
      </c>
      <c r="E102">
        <f t="shared" si="10"/>
        <v>4</v>
      </c>
      <c r="F102" t="str">
        <f t="shared" si="9"/>
        <v>136</v>
      </c>
    </row>
    <row r="103" spans="1:6" x14ac:dyDescent="0.2">
      <c r="A103" t="s">
        <v>111</v>
      </c>
      <c r="B103" t="str">
        <f t="shared" si="6"/>
        <v>female</v>
      </c>
      <c r="C103">
        <f t="shared" si="7"/>
        <v>8</v>
      </c>
      <c r="D103" t="str">
        <f t="shared" si="8"/>
        <v>136.jpeg</v>
      </c>
      <c r="E103">
        <f t="shared" si="10"/>
        <v>4</v>
      </c>
      <c r="F103" t="str">
        <f t="shared" si="9"/>
        <v>136</v>
      </c>
    </row>
    <row r="104" spans="1:6" x14ac:dyDescent="0.2">
      <c r="A104" t="s">
        <v>112</v>
      </c>
      <c r="B104" t="str">
        <f t="shared" si="6"/>
        <v>male</v>
      </c>
      <c r="C104">
        <f t="shared" si="7"/>
        <v>8</v>
      </c>
      <c r="D104" t="str">
        <f t="shared" si="8"/>
        <v>1_0.jpeg</v>
      </c>
      <c r="E104">
        <f t="shared" si="10"/>
        <v>2</v>
      </c>
      <c r="F104" t="str">
        <f t="shared" si="9"/>
        <v>1</v>
      </c>
    </row>
    <row r="105" spans="1:6" x14ac:dyDescent="0.2">
      <c r="A105" t="s">
        <v>113</v>
      </c>
      <c r="B105" t="str">
        <f t="shared" si="6"/>
        <v>male</v>
      </c>
      <c r="C105">
        <f t="shared" si="7"/>
        <v>6</v>
      </c>
      <c r="D105" t="str">
        <f t="shared" si="8"/>
        <v>1.jpeg</v>
      </c>
      <c r="E105">
        <f t="shared" si="10"/>
        <v>2</v>
      </c>
      <c r="F105" t="str">
        <f t="shared" si="9"/>
        <v>1</v>
      </c>
    </row>
    <row r="106" spans="1:6" x14ac:dyDescent="0.2">
      <c r="A106" t="s">
        <v>114</v>
      </c>
      <c r="B106" t="str">
        <f t="shared" si="6"/>
        <v>male</v>
      </c>
      <c r="C106">
        <f t="shared" si="7"/>
        <v>8</v>
      </c>
      <c r="D106" t="str">
        <f t="shared" si="8"/>
        <v>2_0.jpeg</v>
      </c>
      <c r="E106">
        <f t="shared" si="10"/>
        <v>2</v>
      </c>
      <c r="F106" t="str">
        <f t="shared" si="9"/>
        <v>2</v>
      </c>
    </row>
    <row r="107" spans="1:6" x14ac:dyDescent="0.2">
      <c r="A107" t="s">
        <v>115</v>
      </c>
      <c r="B107" t="str">
        <f t="shared" si="6"/>
        <v>male</v>
      </c>
      <c r="C107">
        <f t="shared" si="7"/>
        <v>6</v>
      </c>
      <c r="D107" t="str">
        <f t="shared" si="8"/>
        <v>2.jpeg</v>
      </c>
      <c r="E107">
        <f t="shared" si="10"/>
        <v>2</v>
      </c>
      <c r="F107" t="str">
        <f t="shared" si="9"/>
        <v>2</v>
      </c>
    </row>
    <row r="108" spans="1:6" x14ac:dyDescent="0.2">
      <c r="A108" t="s">
        <v>116</v>
      </c>
      <c r="B108" t="str">
        <f t="shared" si="6"/>
        <v>male</v>
      </c>
      <c r="C108">
        <f t="shared" si="7"/>
        <v>8</v>
      </c>
      <c r="D108" t="str">
        <f t="shared" si="8"/>
        <v>3_0.jpeg</v>
      </c>
      <c r="E108">
        <f t="shared" si="10"/>
        <v>2</v>
      </c>
      <c r="F108" t="str">
        <f t="shared" si="9"/>
        <v>3</v>
      </c>
    </row>
    <row r="109" spans="1:6" x14ac:dyDescent="0.2">
      <c r="A109" t="s">
        <v>117</v>
      </c>
      <c r="B109" t="str">
        <f t="shared" si="6"/>
        <v>male</v>
      </c>
      <c r="C109">
        <f t="shared" si="7"/>
        <v>6</v>
      </c>
      <c r="D109" t="str">
        <f t="shared" si="8"/>
        <v>3.jpeg</v>
      </c>
      <c r="E109">
        <f t="shared" si="10"/>
        <v>2</v>
      </c>
      <c r="F109" t="str">
        <f t="shared" si="9"/>
        <v>3</v>
      </c>
    </row>
    <row r="110" spans="1:6" x14ac:dyDescent="0.2">
      <c r="A110" t="s">
        <v>118</v>
      </c>
      <c r="B110" t="str">
        <f t="shared" si="6"/>
        <v>male</v>
      </c>
      <c r="C110">
        <f t="shared" si="7"/>
        <v>8</v>
      </c>
      <c r="D110" t="str">
        <f t="shared" si="8"/>
        <v>5_0.jpeg</v>
      </c>
      <c r="E110">
        <f t="shared" si="10"/>
        <v>2</v>
      </c>
      <c r="F110" t="str">
        <f t="shared" si="9"/>
        <v>5</v>
      </c>
    </row>
    <row r="111" spans="1:6" x14ac:dyDescent="0.2">
      <c r="A111" t="s">
        <v>119</v>
      </c>
      <c r="B111" t="str">
        <f t="shared" si="6"/>
        <v>male</v>
      </c>
      <c r="C111">
        <f t="shared" si="7"/>
        <v>8</v>
      </c>
      <c r="D111" t="str">
        <f t="shared" si="8"/>
        <v>5_1.jpeg</v>
      </c>
      <c r="E111">
        <f t="shared" si="10"/>
        <v>2</v>
      </c>
      <c r="F111" t="str">
        <f t="shared" si="9"/>
        <v>5</v>
      </c>
    </row>
    <row r="112" spans="1:6" x14ac:dyDescent="0.2">
      <c r="A112" t="s">
        <v>120</v>
      </c>
      <c r="B112" t="str">
        <f t="shared" si="6"/>
        <v>male</v>
      </c>
      <c r="C112">
        <f t="shared" si="7"/>
        <v>8</v>
      </c>
      <c r="D112" t="str">
        <f t="shared" si="8"/>
        <v>5_2.jpeg</v>
      </c>
      <c r="E112">
        <f t="shared" si="10"/>
        <v>2</v>
      </c>
      <c r="F112" t="str">
        <f t="shared" si="9"/>
        <v>5</v>
      </c>
    </row>
    <row r="113" spans="1:6" x14ac:dyDescent="0.2">
      <c r="A113" t="s">
        <v>121</v>
      </c>
      <c r="B113" t="str">
        <f t="shared" si="6"/>
        <v>male</v>
      </c>
      <c r="C113">
        <f t="shared" si="7"/>
        <v>6</v>
      </c>
      <c r="D113" t="str">
        <f t="shared" si="8"/>
        <v>5.jpeg</v>
      </c>
      <c r="E113">
        <f t="shared" si="10"/>
        <v>2</v>
      </c>
      <c r="F113" t="str">
        <f t="shared" si="9"/>
        <v>5</v>
      </c>
    </row>
    <row r="114" spans="1:6" x14ac:dyDescent="0.2">
      <c r="A114" t="s">
        <v>122</v>
      </c>
      <c r="B114" t="str">
        <f t="shared" si="6"/>
        <v>male</v>
      </c>
      <c r="C114">
        <f t="shared" si="7"/>
        <v>8</v>
      </c>
      <c r="D114" t="str">
        <f t="shared" si="8"/>
        <v>6_0.jpeg</v>
      </c>
      <c r="E114">
        <f t="shared" si="10"/>
        <v>2</v>
      </c>
      <c r="F114" t="str">
        <f t="shared" si="9"/>
        <v>6</v>
      </c>
    </row>
    <row r="115" spans="1:6" x14ac:dyDescent="0.2">
      <c r="A115" t="s">
        <v>123</v>
      </c>
      <c r="B115" t="str">
        <f t="shared" si="6"/>
        <v>male</v>
      </c>
      <c r="C115">
        <f t="shared" si="7"/>
        <v>6</v>
      </c>
      <c r="D115" t="str">
        <f t="shared" si="8"/>
        <v>6.jpeg</v>
      </c>
      <c r="E115">
        <f t="shared" si="10"/>
        <v>2</v>
      </c>
      <c r="F115" t="str">
        <f t="shared" si="9"/>
        <v>6</v>
      </c>
    </row>
    <row r="116" spans="1:6" x14ac:dyDescent="0.2">
      <c r="A116" t="s">
        <v>124</v>
      </c>
      <c r="B116" t="str">
        <f t="shared" si="6"/>
        <v>male</v>
      </c>
      <c r="C116">
        <f t="shared" si="7"/>
        <v>8</v>
      </c>
      <c r="D116" t="str">
        <f t="shared" si="8"/>
        <v>7_0.jpeg</v>
      </c>
      <c r="E116">
        <f t="shared" si="10"/>
        <v>2</v>
      </c>
      <c r="F116" t="str">
        <f t="shared" si="9"/>
        <v>7</v>
      </c>
    </row>
    <row r="117" spans="1:6" x14ac:dyDescent="0.2">
      <c r="A117" t="s">
        <v>125</v>
      </c>
      <c r="B117" t="str">
        <f t="shared" si="6"/>
        <v>male</v>
      </c>
      <c r="C117">
        <f t="shared" si="7"/>
        <v>6</v>
      </c>
      <c r="D117" t="str">
        <f t="shared" si="8"/>
        <v>7.jpeg</v>
      </c>
      <c r="E117">
        <f t="shared" si="10"/>
        <v>2</v>
      </c>
      <c r="F117" t="str">
        <f t="shared" si="9"/>
        <v>7</v>
      </c>
    </row>
    <row r="118" spans="1:6" x14ac:dyDescent="0.2">
      <c r="A118" t="s">
        <v>126</v>
      </c>
      <c r="B118" t="str">
        <f t="shared" si="6"/>
        <v>male</v>
      </c>
      <c r="C118">
        <f t="shared" si="7"/>
        <v>8</v>
      </c>
      <c r="D118" t="str">
        <f t="shared" si="8"/>
        <v>8_0.jpeg</v>
      </c>
      <c r="E118">
        <f t="shared" si="10"/>
        <v>2</v>
      </c>
      <c r="F118" t="str">
        <f t="shared" si="9"/>
        <v>8</v>
      </c>
    </row>
    <row r="119" spans="1:6" x14ac:dyDescent="0.2">
      <c r="A119" t="s">
        <v>127</v>
      </c>
      <c r="B119" t="str">
        <f t="shared" si="6"/>
        <v>male</v>
      </c>
      <c r="C119">
        <f t="shared" si="7"/>
        <v>8</v>
      </c>
      <c r="D119" t="str">
        <f t="shared" si="8"/>
        <v>8_1.jpeg</v>
      </c>
      <c r="E119">
        <f t="shared" si="10"/>
        <v>2</v>
      </c>
      <c r="F119" t="str">
        <f t="shared" si="9"/>
        <v>8</v>
      </c>
    </row>
    <row r="120" spans="1:6" x14ac:dyDescent="0.2">
      <c r="A120" t="s">
        <v>128</v>
      </c>
      <c r="B120" t="str">
        <f t="shared" si="6"/>
        <v>male</v>
      </c>
      <c r="C120">
        <f t="shared" si="7"/>
        <v>6</v>
      </c>
      <c r="D120" t="str">
        <f t="shared" si="8"/>
        <v>8.jpeg</v>
      </c>
      <c r="E120">
        <f t="shared" si="10"/>
        <v>2</v>
      </c>
      <c r="F120" t="str">
        <f t="shared" si="9"/>
        <v>8</v>
      </c>
    </row>
    <row r="121" spans="1:6" x14ac:dyDescent="0.2">
      <c r="A121" t="s">
        <v>129</v>
      </c>
      <c r="B121" t="str">
        <f t="shared" si="6"/>
        <v>male</v>
      </c>
      <c r="C121">
        <f t="shared" si="7"/>
        <v>7</v>
      </c>
      <c r="D121" t="str">
        <f t="shared" si="8"/>
        <v>10.jpeg</v>
      </c>
      <c r="E121">
        <f t="shared" si="10"/>
        <v>3</v>
      </c>
      <c r="F121" t="str">
        <f t="shared" si="9"/>
        <v>10</v>
      </c>
    </row>
    <row r="122" spans="1:6" x14ac:dyDescent="0.2">
      <c r="A122" t="s">
        <v>130</v>
      </c>
      <c r="B122" t="str">
        <f t="shared" si="6"/>
        <v>male</v>
      </c>
      <c r="C122">
        <f t="shared" si="7"/>
        <v>9</v>
      </c>
      <c r="D122" t="str">
        <f t="shared" si="8"/>
        <v>11_0.jpeg</v>
      </c>
      <c r="E122">
        <f t="shared" si="10"/>
        <v>3</v>
      </c>
      <c r="F122" t="str">
        <f t="shared" si="9"/>
        <v>11</v>
      </c>
    </row>
    <row r="123" spans="1:6" x14ac:dyDescent="0.2">
      <c r="A123" t="s">
        <v>131</v>
      </c>
      <c r="B123" t="str">
        <f t="shared" si="6"/>
        <v>male</v>
      </c>
      <c r="C123">
        <f t="shared" si="7"/>
        <v>9</v>
      </c>
      <c r="D123" t="str">
        <f t="shared" si="8"/>
        <v>11_1.jpeg</v>
      </c>
      <c r="E123">
        <f t="shared" si="10"/>
        <v>3</v>
      </c>
      <c r="F123" t="str">
        <f t="shared" si="9"/>
        <v>11</v>
      </c>
    </row>
    <row r="124" spans="1:6" x14ac:dyDescent="0.2">
      <c r="A124" t="s">
        <v>132</v>
      </c>
      <c r="B124" t="str">
        <f t="shared" si="6"/>
        <v>male</v>
      </c>
      <c r="C124">
        <f t="shared" si="7"/>
        <v>7</v>
      </c>
      <c r="D124" t="str">
        <f t="shared" si="8"/>
        <v>11.jpeg</v>
      </c>
      <c r="E124">
        <f t="shared" si="10"/>
        <v>3</v>
      </c>
      <c r="F124" t="str">
        <f t="shared" si="9"/>
        <v>11</v>
      </c>
    </row>
    <row r="125" spans="1:6" x14ac:dyDescent="0.2">
      <c r="A125" t="s">
        <v>133</v>
      </c>
      <c r="B125" t="str">
        <f t="shared" si="6"/>
        <v>male</v>
      </c>
      <c r="C125">
        <f t="shared" si="7"/>
        <v>9</v>
      </c>
      <c r="D125" t="str">
        <f t="shared" si="8"/>
        <v>12_0.jpeg</v>
      </c>
      <c r="E125">
        <f t="shared" si="10"/>
        <v>3</v>
      </c>
      <c r="F125" t="str">
        <f t="shared" si="9"/>
        <v>12</v>
      </c>
    </row>
    <row r="126" spans="1:6" x14ac:dyDescent="0.2">
      <c r="A126" t="s">
        <v>134</v>
      </c>
      <c r="B126" t="str">
        <f t="shared" si="6"/>
        <v>male</v>
      </c>
      <c r="C126">
        <f t="shared" si="7"/>
        <v>7</v>
      </c>
      <c r="D126" t="str">
        <f t="shared" si="8"/>
        <v>12.jpeg</v>
      </c>
      <c r="E126">
        <f t="shared" si="10"/>
        <v>3</v>
      </c>
      <c r="F126" t="str">
        <f t="shared" si="9"/>
        <v>12</v>
      </c>
    </row>
    <row r="127" spans="1:6" x14ac:dyDescent="0.2">
      <c r="A127" t="s">
        <v>135</v>
      </c>
      <c r="B127" t="str">
        <f t="shared" si="6"/>
        <v>male</v>
      </c>
      <c r="C127">
        <f t="shared" si="7"/>
        <v>9</v>
      </c>
      <c r="D127" t="str">
        <f t="shared" si="8"/>
        <v>13_0.jpeg</v>
      </c>
      <c r="E127">
        <f t="shared" si="10"/>
        <v>3</v>
      </c>
      <c r="F127" t="str">
        <f t="shared" si="9"/>
        <v>13</v>
      </c>
    </row>
    <row r="128" spans="1:6" x14ac:dyDescent="0.2">
      <c r="A128" t="s">
        <v>136</v>
      </c>
      <c r="B128" t="str">
        <f t="shared" si="6"/>
        <v>male</v>
      </c>
      <c r="C128">
        <f t="shared" si="7"/>
        <v>9</v>
      </c>
      <c r="D128" t="str">
        <f t="shared" si="8"/>
        <v>13_1.jpeg</v>
      </c>
      <c r="E128">
        <f t="shared" si="10"/>
        <v>3</v>
      </c>
      <c r="F128" t="str">
        <f t="shared" si="9"/>
        <v>13</v>
      </c>
    </row>
    <row r="129" spans="1:6" x14ac:dyDescent="0.2">
      <c r="A129" t="s">
        <v>137</v>
      </c>
      <c r="B129" t="str">
        <f t="shared" si="6"/>
        <v>male</v>
      </c>
      <c r="C129">
        <f t="shared" si="7"/>
        <v>7</v>
      </c>
      <c r="D129" t="str">
        <f t="shared" si="8"/>
        <v>13.jpeg</v>
      </c>
      <c r="E129">
        <f t="shared" si="10"/>
        <v>3</v>
      </c>
      <c r="F129" t="str">
        <f t="shared" si="9"/>
        <v>13</v>
      </c>
    </row>
    <row r="130" spans="1:6" x14ac:dyDescent="0.2">
      <c r="A130" t="s">
        <v>138</v>
      </c>
      <c r="B130" t="str">
        <f t="shared" si="6"/>
        <v>male</v>
      </c>
      <c r="C130">
        <f t="shared" si="7"/>
        <v>9</v>
      </c>
      <c r="D130" t="str">
        <f t="shared" si="8"/>
        <v>14_0.jpeg</v>
      </c>
      <c r="E130">
        <f t="shared" si="10"/>
        <v>3</v>
      </c>
      <c r="F130" t="str">
        <f t="shared" si="9"/>
        <v>14</v>
      </c>
    </row>
    <row r="131" spans="1:6" x14ac:dyDescent="0.2">
      <c r="A131" t="s">
        <v>139</v>
      </c>
      <c r="B131" t="str">
        <f t="shared" ref="B131:B194" si="11">IF(ISNUMBER(FIND("female", A131)), "female","male")</f>
        <v>male</v>
      </c>
      <c r="C131">
        <f t="shared" ref="C131:C194" si="12">LEN(A131)-(FIND(B131, A131) + LEN(B131))</f>
        <v>7</v>
      </c>
      <c r="D131" t="str">
        <f t="shared" ref="D131:D194" si="13">RIGHT(A131, C131)</f>
        <v>14.jpeg</v>
      </c>
      <c r="E131">
        <f t="shared" si="10"/>
        <v>3</v>
      </c>
      <c r="F131" t="str">
        <f t="shared" ref="F131:F194" si="14">LEFT(D131,E131-1)</f>
        <v>14</v>
      </c>
    </row>
    <row r="132" spans="1:6" x14ac:dyDescent="0.2">
      <c r="A132" t="s">
        <v>140</v>
      </c>
      <c r="B132" t="str">
        <f t="shared" si="11"/>
        <v>male</v>
      </c>
      <c r="C132">
        <f t="shared" si="12"/>
        <v>9</v>
      </c>
      <c r="D132" t="str">
        <f t="shared" si="13"/>
        <v>15_0.jpeg</v>
      </c>
      <c r="E132">
        <f t="shared" si="10"/>
        <v>3</v>
      </c>
      <c r="F132" t="str">
        <f t="shared" si="14"/>
        <v>15</v>
      </c>
    </row>
    <row r="133" spans="1:6" x14ac:dyDescent="0.2">
      <c r="A133" t="s">
        <v>141</v>
      </c>
      <c r="B133" t="str">
        <f t="shared" si="11"/>
        <v>male</v>
      </c>
      <c r="C133">
        <f t="shared" si="12"/>
        <v>9</v>
      </c>
      <c r="D133" t="str">
        <f t="shared" si="13"/>
        <v>15_1.jpeg</v>
      </c>
      <c r="E133">
        <f t="shared" si="10"/>
        <v>3</v>
      </c>
      <c r="F133" t="str">
        <f t="shared" si="14"/>
        <v>15</v>
      </c>
    </row>
    <row r="134" spans="1:6" x14ac:dyDescent="0.2">
      <c r="A134" t="s">
        <v>142</v>
      </c>
      <c r="B134" t="str">
        <f t="shared" si="11"/>
        <v>male</v>
      </c>
      <c r="C134">
        <f t="shared" si="12"/>
        <v>9</v>
      </c>
      <c r="D134" t="str">
        <f t="shared" si="13"/>
        <v>15_2.jpeg</v>
      </c>
      <c r="E134">
        <f t="shared" si="10"/>
        <v>3</v>
      </c>
      <c r="F134" t="str">
        <f t="shared" si="14"/>
        <v>15</v>
      </c>
    </row>
    <row r="135" spans="1:6" x14ac:dyDescent="0.2">
      <c r="A135" t="s">
        <v>143</v>
      </c>
      <c r="B135" t="str">
        <f t="shared" si="11"/>
        <v>male</v>
      </c>
      <c r="C135">
        <f t="shared" si="12"/>
        <v>9</v>
      </c>
      <c r="D135" t="str">
        <f t="shared" si="13"/>
        <v>15_3.jpeg</v>
      </c>
      <c r="E135">
        <f t="shared" si="10"/>
        <v>3</v>
      </c>
      <c r="F135" t="str">
        <f t="shared" si="14"/>
        <v>15</v>
      </c>
    </row>
    <row r="136" spans="1:6" x14ac:dyDescent="0.2">
      <c r="A136" t="s">
        <v>144</v>
      </c>
      <c r="B136" t="str">
        <f t="shared" si="11"/>
        <v>male</v>
      </c>
      <c r="C136">
        <f t="shared" si="12"/>
        <v>9</v>
      </c>
      <c r="D136" t="str">
        <f t="shared" si="13"/>
        <v>15_4.jpeg</v>
      </c>
      <c r="E136">
        <f t="shared" si="10"/>
        <v>3</v>
      </c>
      <c r="F136" t="str">
        <f t="shared" si="14"/>
        <v>15</v>
      </c>
    </row>
    <row r="137" spans="1:6" x14ac:dyDescent="0.2">
      <c r="A137" t="s">
        <v>145</v>
      </c>
      <c r="B137" t="str">
        <f t="shared" si="11"/>
        <v>male</v>
      </c>
      <c r="C137">
        <f t="shared" si="12"/>
        <v>9</v>
      </c>
      <c r="D137" t="str">
        <f t="shared" si="13"/>
        <v>15_5.jpeg</v>
      </c>
      <c r="E137">
        <f t="shared" si="10"/>
        <v>3</v>
      </c>
      <c r="F137" t="str">
        <f t="shared" si="14"/>
        <v>15</v>
      </c>
    </row>
    <row r="138" spans="1:6" x14ac:dyDescent="0.2">
      <c r="A138" t="s">
        <v>146</v>
      </c>
      <c r="B138" t="str">
        <f t="shared" si="11"/>
        <v>male</v>
      </c>
      <c r="C138">
        <f t="shared" si="12"/>
        <v>9</v>
      </c>
      <c r="D138" t="str">
        <f t="shared" si="13"/>
        <v>15_6.jpeg</v>
      </c>
      <c r="E138">
        <f t="shared" si="10"/>
        <v>3</v>
      </c>
      <c r="F138" t="str">
        <f t="shared" si="14"/>
        <v>15</v>
      </c>
    </row>
    <row r="139" spans="1:6" x14ac:dyDescent="0.2">
      <c r="A139" t="s">
        <v>147</v>
      </c>
      <c r="B139" t="str">
        <f t="shared" si="11"/>
        <v>male</v>
      </c>
      <c r="C139">
        <f t="shared" si="12"/>
        <v>9</v>
      </c>
      <c r="D139" t="str">
        <f t="shared" si="13"/>
        <v>15_7.jpeg</v>
      </c>
      <c r="E139">
        <f t="shared" ref="E139:E202" si="15">IF(ISERROR(FIND("_",D139)), FIND(".",D139), FIND("_",D139))</f>
        <v>3</v>
      </c>
      <c r="F139" t="str">
        <f t="shared" si="14"/>
        <v>15</v>
      </c>
    </row>
    <row r="140" spans="1:6" x14ac:dyDescent="0.2">
      <c r="A140" t="s">
        <v>148</v>
      </c>
      <c r="B140" t="str">
        <f t="shared" si="11"/>
        <v>male</v>
      </c>
      <c r="C140">
        <f t="shared" si="12"/>
        <v>7</v>
      </c>
      <c r="D140" t="str">
        <f t="shared" si="13"/>
        <v>15.jpeg</v>
      </c>
      <c r="E140">
        <f t="shared" si="15"/>
        <v>3</v>
      </c>
      <c r="F140" t="str">
        <f t="shared" si="14"/>
        <v>15</v>
      </c>
    </row>
    <row r="141" spans="1:6" x14ac:dyDescent="0.2">
      <c r="A141" t="s">
        <v>149</v>
      </c>
      <c r="B141" t="str">
        <f t="shared" si="11"/>
        <v>male</v>
      </c>
      <c r="C141">
        <f t="shared" si="12"/>
        <v>9</v>
      </c>
      <c r="D141" t="str">
        <f t="shared" si="13"/>
        <v>16_0.jpeg</v>
      </c>
      <c r="E141">
        <f t="shared" si="15"/>
        <v>3</v>
      </c>
      <c r="F141" t="str">
        <f t="shared" si="14"/>
        <v>16</v>
      </c>
    </row>
    <row r="142" spans="1:6" x14ac:dyDescent="0.2">
      <c r="A142" t="s">
        <v>150</v>
      </c>
      <c r="B142" t="str">
        <f t="shared" si="11"/>
        <v>male</v>
      </c>
      <c r="C142">
        <f t="shared" si="12"/>
        <v>9</v>
      </c>
      <c r="D142" t="str">
        <f t="shared" si="13"/>
        <v>16_1.jpeg</v>
      </c>
      <c r="E142">
        <f t="shared" si="15"/>
        <v>3</v>
      </c>
      <c r="F142" t="str">
        <f t="shared" si="14"/>
        <v>16</v>
      </c>
    </row>
    <row r="143" spans="1:6" x14ac:dyDescent="0.2">
      <c r="A143" t="s">
        <v>151</v>
      </c>
      <c r="B143" t="str">
        <f t="shared" si="11"/>
        <v>male</v>
      </c>
      <c r="C143">
        <f t="shared" si="12"/>
        <v>9</v>
      </c>
      <c r="D143" t="str">
        <f t="shared" si="13"/>
        <v>16_2.jpeg</v>
      </c>
      <c r="E143">
        <f t="shared" si="15"/>
        <v>3</v>
      </c>
      <c r="F143" t="str">
        <f t="shared" si="14"/>
        <v>16</v>
      </c>
    </row>
    <row r="144" spans="1:6" x14ac:dyDescent="0.2">
      <c r="A144" t="s">
        <v>152</v>
      </c>
      <c r="B144" t="str">
        <f t="shared" si="11"/>
        <v>male</v>
      </c>
      <c r="C144">
        <f t="shared" si="12"/>
        <v>9</v>
      </c>
      <c r="D144" t="str">
        <f t="shared" si="13"/>
        <v>16_3.jpeg</v>
      </c>
      <c r="E144">
        <f t="shared" si="15"/>
        <v>3</v>
      </c>
      <c r="F144" t="str">
        <f t="shared" si="14"/>
        <v>16</v>
      </c>
    </row>
    <row r="145" spans="1:6" x14ac:dyDescent="0.2">
      <c r="A145" t="s">
        <v>153</v>
      </c>
      <c r="B145" t="str">
        <f t="shared" si="11"/>
        <v>male</v>
      </c>
      <c r="C145">
        <f t="shared" si="12"/>
        <v>9</v>
      </c>
      <c r="D145" t="str">
        <f t="shared" si="13"/>
        <v>16_4.jpeg</v>
      </c>
      <c r="E145">
        <f t="shared" si="15"/>
        <v>3</v>
      </c>
      <c r="F145" t="str">
        <f t="shared" si="14"/>
        <v>16</v>
      </c>
    </row>
    <row r="146" spans="1:6" x14ac:dyDescent="0.2">
      <c r="A146" t="s">
        <v>154</v>
      </c>
      <c r="B146" t="str">
        <f t="shared" si="11"/>
        <v>male</v>
      </c>
      <c r="C146">
        <f t="shared" si="12"/>
        <v>9</v>
      </c>
      <c r="D146" t="str">
        <f t="shared" si="13"/>
        <v>16_5.jpeg</v>
      </c>
      <c r="E146">
        <f t="shared" si="15"/>
        <v>3</v>
      </c>
      <c r="F146" t="str">
        <f t="shared" si="14"/>
        <v>16</v>
      </c>
    </row>
    <row r="147" spans="1:6" x14ac:dyDescent="0.2">
      <c r="A147" t="s">
        <v>155</v>
      </c>
      <c r="B147" t="str">
        <f t="shared" si="11"/>
        <v>male</v>
      </c>
      <c r="C147">
        <f t="shared" si="12"/>
        <v>9</v>
      </c>
      <c r="D147" t="str">
        <f t="shared" si="13"/>
        <v>16_6.jpeg</v>
      </c>
      <c r="E147">
        <f t="shared" si="15"/>
        <v>3</v>
      </c>
      <c r="F147" t="str">
        <f t="shared" si="14"/>
        <v>16</v>
      </c>
    </row>
    <row r="148" spans="1:6" x14ac:dyDescent="0.2">
      <c r="A148" t="s">
        <v>156</v>
      </c>
      <c r="B148" t="str">
        <f t="shared" si="11"/>
        <v>male</v>
      </c>
      <c r="C148">
        <f t="shared" si="12"/>
        <v>7</v>
      </c>
      <c r="D148" t="str">
        <f t="shared" si="13"/>
        <v>16.jpeg</v>
      </c>
      <c r="E148">
        <f t="shared" si="15"/>
        <v>3</v>
      </c>
      <c r="F148" t="str">
        <f t="shared" si="14"/>
        <v>16</v>
      </c>
    </row>
    <row r="149" spans="1:6" x14ac:dyDescent="0.2">
      <c r="A149" t="s">
        <v>157</v>
      </c>
      <c r="B149" t="str">
        <f t="shared" si="11"/>
        <v>male</v>
      </c>
      <c r="C149">
        <f t="shared" si="12"/>
        <v>9</v>
      </c>
      <c r="D149" t="str">
        <f t="shared" si="13"/>
        <v>41_0.jpeg</v>
      </c>
      <c r="E149">
        <f t="shared" si="15"/>
        <v>3</v>
      </c>
      <c r="F149" t="str">
        <f t="shared" si="14"/>
        <v>41</v>
      </c>
    </row>
    <row r="150" spans="1:6" x14ac:dyDescent="0.2">
      <c r="A150" t="s">
        <v>158</v>
      </c>
      <c r="B150" t="str">
        <f t="shared" si="11"/>
        <v>male</v>
      </c>
      <c r="C150">
        <f t="shared" si="12"/>
        <v>7</v>
      </c>
      <c r="D150" t="str">
        <f t="shared" si="13"/>
        <v>41.jpeg</v>
      </c>
      <c r="E150">
        <f t="shared" si="15"/>
        <v>3</v>
      </c>
      <c r="F150" t="str">
        <f t="shared" si="14"/>
        <v>41</v>
      </c>
    </row>
    <row r="151" spans="1:6" x14ac:dyDescent="0.2">
      <c r="A151" t="s">
        <v>159</v>
      </c>
      <c r="B151" t="str">
        <f t="shared" si="11"/>
        <v>male</v>
      </c>
      <c r="C151">
        <f t="shared" si="12"/>
        <v>9</v>
      </c>
      <c r="D151" t="str">
        <f t="shared" si="13"/>
        <v>42_0.jpeg</v>
      </c>
      <c r="E151">
        <f t="shared" si="15"/>
        <v>3</v>
      </c>
      <c r="F151" t="str">
        <f t="shared" si="14"/>
        <v>42</v>
      </c>
    </row>
    <row r="152" spans="1:6" x14ac:dyDescent="0.2">
      <c r="A152" t="s">
        <v>160</v>
      </c>
      <c r="B152" t="str">
        <f t="shared" si="11"/>
        <v>male</v>
      </c>
      <c r="C152">
        <f t="shared" si="12"/>
        <v>7</v>
      </c>
      <c r="D152" t="str">
        <f t="shared" si="13"/>
        <v>42.jpeg</v>
      </c>
      <c r="E152">
        <f t="shared" si="15"/>
        <v>3</v>
      </c>
      <c r="F152" t="str">
        <f t="shared" si="14"/>
        <v>42</v>
      </c>
    </row>
    <row r="153" spans="1:6" x14ac:dyDescent="0.2">
      <c r="A153" t="s">
        <v>161</v>
      </c>
      <c r="B153" t="str">
        <f t="shared" si="11"/>
        <v>male</v>
      </c>
      <c r="C153">
        <f t="shared" si="12"/>
        <v>9</v>
      </c>
      <c r="D153" t="str">
        <f t="shared" si="13"/>
        <v>43_0.jpeg</v>
      </c>
      <c r="E153">
        <f t="shared" si="15"/>
        <v>3</v>
      </c>
      <c r="F153" t="str">
        <f t="shared" si="14"/>
        <v>43</v>
      </c>
    </row>
    <row r="154" spans="1:6" x14ac:dyDescent="0.2">
      <c r="A154" t="s">
        <v>162</v>
      </c>
      <c r="B154" t="str">
        <f t="shared" si="11"/>
        <v>male</v>
      </c>
      <c r="C154">
        <f t="shared" si="12"/>
        <v>7</v>
      </c>
      <c r="D154" t="str">
        <f t="shared" si="13"/>
        <v>43.jpeg</v>
      </c>
      <c r="E154">
        <f t="shared" si="15"/>
        <v>3</v>
      </c>
      <c r="F154" t="str">
        <f t="shared" si="14"/>
        <v>43</v>
      </c>
    </row>
    <row r="155" spans="1:6" x14ac:dyDescent="0.2">
      <c r="A155" t="s">
        <v>163</v>
      </c>
      <c r="B155" t="str">
        <f t="shared" si="11"/>
        <v>male</v>
      </c>
      <c r="C155">
        <f t="shared" si="12"/>
        <v>9</v>
      </c>
      <c r="D155" t="str">
        <f t="shared" si="13"/>
        <v>44_0.jpeg</v>
      </c>
      <c r="E155">
        <f t="shared" si="15"/>
        <v>3</v>
      </c>
      <c r="F155" t="str">
        <f t="shared" si="14"/>
        <v>44</v>
      </c>
    </row>
    <row r="156" spans="1:6" x14ac:dyDescent="0.2">
      <c r="A156" t="s">
        <v>164</v>
      </c>
      <c r="B156" t="str">
        <f t="shared" si="11"/>
        <v>male</v>
      </c>
      <c r="C156">
        <f t="shared" si="12"/>
        <v>7</v>
      </c>
      <c r="D156" t="str">
        <f t="shared" si="13"/>
        <v>44.jpeg</v>
      </c>
      <c r="E156">
        <f t="shared" si="15"/>
        <v>3</v>
      </c>
      <c r="F156" t="str">
        <f t="shared" si="14"/>
        <v>44</v>
      </c>
    </row>
    <row r="157" spans="1:6" x14ac:dyDescent="0.2">
      <c r="A157" t="s">
        <v>165</v>
      </c>
      <c r="B157" t="str">
        <f t="shared" si="11"/>
        <v>male</v>
      </c>
      <c r="C157">
        <f t="shared" si="12"/>
        <v>7</v>
      </c>
      <c r="D157" t="str">
        <f t="shared" si="13"/>
        <v>45.jpeg</v>
      </c>
      <c r="E157">
        <f t="shared" si="15"/>
        <v>3</v>
      </c>
      <c r="F157" t="str">
        <f t="shared" si="14"/>
        <v>45</v>
      </c>
    </row>
    <row r="158" spans="1:6" x14ac:dyDescent="0.2">
      <c r="A158" t="s">
        <v>166</v>
      </c>
      <c r="B158" t="str">
        <f t="shared" si="11"/>
        <v>male</v>
      </c>
      <c r="C158">
        <f t="shared" si="12"/>
        <v>9</v>
      </c>
      <c r="D158" t="str">
        <f t="shared" si="13"/>
        <v>46_0.jpeg</v>
      </c>
      <c r="E158">
        <f t="shared" si="15"/>
        <v>3</v>
      </c>
      <c r="F158" t="str">
        <f t="shared" si="14"/>
        <v>46</v>
      </c>
    </row>
    <row r="159" spans="1:6" x14ac:dyDescent="0.2">
      <c r="A159" t="s">
        <v>167</v>
      </c>
      <c r="B159" t="str">
        <f t="shared" si="11"/>
        <v>male</v>
      </c>
      <c r="C159">
        <f t="shared" si="12"/>
        <v>7</v>
      </c>
      <c r="D159" t="str">
        <f t="shared" si="13"/>
        <v>46.jpeg</v>
      </c>
      <c r="E159">
        <f t="shared" si="15"/>
        <v>3</v>
      </c>
      <c r="F159" t="str">
        <f t="shared" si="14"/>
        <v>46</v>
      </c>
    </row>
    <row r="160" spans="1:6" x14ac:dyDescent="0.2">
      <c r="A160" t="s">
        <v>168</v>
      </c>
      <c r="B160" t="str">
        <f t="shared" si="11"/>
        <v>male</v>
      </c>
      <c r="C160">
        <f t="shared" si="12"/>
        <v>9</v>
      </c>
      <c r="D160" t="str">
        <f t="shared" si="13"/>
        <v>48_0.jpeg</v>
      </c>
      <c r="E160">
        <f t="shared" si="15"/>
        <v>3</v>
      </c>
      <c r="F160" t="str">
        <f t="shared" si="14"/>
        <v>48</v>
      </c>
    </row>
    <row r="161" spans="1:6" x14ac:dyDescent="0.2">
      <c r="A161" t="s">
        <v>169</v>
      </c>
      <c r="B161" t="str">
        <f t="shared" si="11"/>
        <v>male</v>
      </c>
      <c r="C161">
        <f t="shared" si="12"/>
        <v>7</v>
      </c>
      <c r="D161" t="str">
        <f t="shared" si="13"/>
        <v>48.jpeg</v>
      </c>
      <c r="E161">
        <f t="shared" si="15"/>
        <v>3</v>
      </c>
      <c r="F161" t="str">
        <f t="shared" si="14"/>
        <v>48</v>
      </c>
    </row>
    <row r="162" spans="1:6" x14ac:dyDescent="0.2">
      <c r="A162" t="s">
        <v>170</v>
      </c>
      <c r="B162" t="str">
        <f t="shared" si="11"/>
        <v>male</v>
      </c>
      <c r="C162">
        <f t="shared" si="12"/>
        <v>9</v>
      </c>
      <c r="D162" t="str">
        <f t="shared" si="13"/>
        <v>53_0.jpeg</v>
      </c>
      <c r="E162">
        <f t="shared" si="15"/>
        <v>3</v>
      </c>
      <c r="F162" t="str">
        <f t="shared" si="14"/>
        <v>53</v>
      </c>
    </row>
    <row r="163" spans="1:6" x14ac:dyDescent="0.2">
      <c r="A163" t="s">
        <v>171</v>
      </c>
      <c r="B163" t="str">
        <f t="shared" si="11"/>
        <v>male</v>
      </c>
      <c r="C163">
        <f t="shared" si="12"/>
        <v>7</v>
      </c>
      <c r="D163" t="str">
        <f t="shared" si="13"/>
        <v>53.jpeg</v>
      </c>
      <c r="E163">
        <f t="shared" si="15"/>
        <v>3</v>
      </c>
      <c r="F163" t="str">
        <f t="shared" si="14"/>
        <v>53</v>
      </c>
    </row>
    <row r="164" spans="1:6" x14ac:dyDescent="0.2">
      <c r="A164" t="s">
        <v>172</v>
      </c>
      <c r="B164" t="str">
        <f t="shared" si="11"/>
        <v>male</v>
      </c>
      <c r="C164">
        <f t="shared" si="12"/>
        <v>9</v>
      </c>
      <c r="D164" t="str">
        <f t="shared" si="13"/>
        <v>54_0.jpeg</v>
      </c>
      <c r="E164">
        <f t="shared" si="15"/>
        <v>3</v>
      </c>
      <c r="F164" t="str">
        <f t="shared" si="14"/>
        <v>54</v>
      </c>
    </row>
    <row r="165" spans="1:6" x14ac:dyDescent="0.2">
      <c r="A165" t="s">
        <v>173</v>
      </c>
      <c r="B165" t="str">
        <f t="shared" si="11"/>
        <v>male</v>
      </c>
      <c r="C165">
        <f t="shared" si="12"/>
        <v>7</v>
      </c>
      <c r="D165" t="str">
        <f t="shared" si="13"/>
        <v>54.jpeg</v>
      </c>
      <c r="E165">
        <f t="shared" si="15"/>
        <v>3</v>
      </c>
      <c r="F165" t="str">
        <f t="shared" si="14"/>
        <v>54</v>
      </c>
    </row>
    <row r="166" spans="1:6" x14ac:dyDescent="0.2">
      <c r="A166" t="s">
        <v>174</v>
      </c>
      <c r="B166" t="str">
        <f t="shared" si="11"/>
        <v>male</v>
      </c>
      <c r="C166">
        <f t="shared" si="12"/>
        <v>9</v>
      </c>
      <c r="D166" t="str">
        <f t="shared" si="13"/>
        <v>55_0.jpeg</v>
      </c>
      <c r="E166">
        <f t="shared" si="15"/>
        <v>3</v>
      </c>
      <c r="F166" t="str">
        <f t="shared" si="14"/>
        <v>55</v>
      </c>
    </row>
    <row r="167" spans="1:6" x14ac:dyDescent="0.2">
      <c r="A167" t="s">
        <v>175</v>
      </c>
      <c r="B167" t="str">
        <f t="shared" si="11"/>
        <v>male</v>
      </c>
      <c r="C167">
        <f t="shared" si="12"/>
        <v>7</v>
      </c>
      <c r="D167" t="str">
        <f t="shared" si="13"/>
        <v>55.jpeg</v>
      </c>
      <c r="E167">
        <f t="shared" si="15"/>
        <v>3</v>
      </c>
      <c r="F167" t="str">
        <f t="shared" si="14"/>
        <v>55</v>
      </c>
    </row>
    <row r="168" spans="1:6" x14ac:dyDescent="0.2">
      <c r="A168" t="s">
        <v>176</v>
      </c>
      <c r="B168" t="str">
        <f t="shared" si="11"/>
        <v>male</v>
      </c>
      <c r="C168">
        <f t="shared" si="12"/>
        <v>7</v>
      </c>
      <c r="D168" t="str">
        <f t="shared" si="13"/>
        <v>56.jpeg</v>
      </c>
      <c r="E168">
        <f t="shared" si="15"/>
        <v>3</v>
      </c>
      <c r="F168" t="str">
        <f t="shared" si="14"/>
        <v>56</v>
      </c>
    </row>
    <row r="169" spans="1:6" x14ac:dyDescent="0.2">
      <c r="A169" t="s">
        <v>177</v>
      </c>
      <c r="B169" t="str">
        <f t="shared" si="11"/>
        <v>male</v>
      </c>
      <c r="C169">
        <f t="shared" si="12"/>
        <v>7</v>
      </c>
      <c r="D169" t="str">
        <f t="shared" si="13"/>
        <v>57.jpeg</v>
      </c>
      <c r="E169">
        <f t="shared" si="15"/>
        <v>3</v>
      </c>
      <c r="F169" t="str">
        <f t="shared" si="14"/>
        <v>57</v>
      </c>
    </row>
    <row r="170" spans="1:6" x14ac:dyDescent="0.2">
      <c r="A170" t="s">
        <v>178</v>
      </c>
      <c r="B170" t="str">
        <f t="shared" si="11"/>
        <v>male</v>
      </c>
      <c r="C170">
        <f t="shared" si="12"/>
        <v>9</v>
      </c>
      <c r="D170" t="str">
        <f t="shared" si="13"/>
        <v>58_0.jpeg</v>
      </c>
      <c r="E170">
        <f t="shared" si="15"/>
        <v>3</v>
      </c>
      <c r="F170" t="str">
        <f t="shared" si="14"/>
        <v>58</v>
      </c>
    </row>
    <row r="171" spans="1:6" x14ac:dyDescent="0.2">
      <c r="A171" t="s">
        <v>179</v>
      </c>
      <c r="B171" t="str">
        <f t="shared" si="11"/>
        <v>male</v>
      </c>
      <c r="C171">
        <f t="shared" si="12"/>
        <v>7</v>
      </c>
      <c r="D171" t="str">
        <f t="shared" si="13"/>
        <v>58.jpeg</v>
      </c>
      <c r="E171">
        <f t="shared" si="15"/>
        <v>3</v>
      </c>
      <c r="F171" t="str">
        <f t="shared" si="14"/>
        <v>58</v>
      </c>
    </row>
    <row r="172" spans="1:6" x14ac:dyDescent="0.2">
      <c r="A172" t="s">
        <v>180</v>
      </c>
      <c r="B172" t="str">
        <f t="shared" si="11"/>
        <v>male</v>
      </c>
      <c r="C172">
        <f t="shared" si="12"/>
        <v>9</v>
      </c>
      <c r="D172" t="str">
        <f t="shared" si="13"/>
        <v>59_0.jpeg</v>
      </c>
      <c r="E172">
        <f t="shared" si="15"/>
        <v>3</v>
      </c>
      <c r="F172" t="str">
        <f t="shared" si="14"/>
        <v>59</v>
      </c>
    </row>
    <row r="173" spans="1:6" x14ac:dyDescent="0.2">
      <c r="A173" t="s">
        <v>181</v>
      </c>
      <c r="B173" t="str">
        <f t="shared" si="11"/>
        <v>male</v>
      </c>
      <c r="C173">
        <f t="shared" si="12"/>
        <v>9</v>
      </c>
      <c r="D173" t="str">
        <f t="shared" si="13"/>
        <v>59_1.jpeg</v>
      </c>
      <c r="E173">
        <f t="shared" si="15"/>
        <v>3</v>
      </c>
      <c r="F173" t="str">
        <f t="shared" si="14"/>
        <v>59</v>
      </c>
    </row>
    <row r="174" spans="1:6" x14ac:dyDescent="0.2">
      <c r="A174" t="s">
        <v>182</v>
      </c>
      <c r="B174" t="str">
        <f t="shared" si="11"/>
        <v>male</v>
      </c>
      <c r="C174">
        <f t="shared" si="12"/>
        <v>7</v>
      </c>
      <c r="D174" t="str">
        <f t="shared" si="13"/>
        <v>59.jpeg</v>
      </c>
      <c r="E174">
        <f t="shared" si="15"/>
        <v>3</v>
      </c>
      <c r="F174" t="str">
        <f t="shared" si="14"/>
        <v>59</v>
      </c>
    </row>
    <row r="175" spans="1:6" x14ac:dyDescent="0.2">
      <c r="A175" t="s">
        <v>183</v>
      </c>
      <c r="B175" t="str">
        <f t="shared" si="11"/>
        <v>male</v>
      </c>
      <c r="C175">
        <f t="shared" si="12"/>
        <v>7</v>
      </c>
      <c r="D175" t="str">
        <f t="shared" si="13"/>
        <v>60.jpeg</v>
      </c>
      <c r="E175">
        <f t="shared" si="15"/>
        <v>3</v>
      </c>
      <c r="F175" t="str">
        <f t="shared" si="14"/>
        <v>60</v>
      </c>
    </row>
    <row r="176" spans="1:6" x14ac:dyDescent="0.2">
      <c r="A176" t="s">
        <v>184</v>
      </c>
      <c r="B176" t="str">
        <f t="shared" si="11"/>
        <v>male</v>
      </c>
      <c r="C176">
        <f t="shared" si="12"/>
        <v>9</v>
      </c>
      <c r="D176" t="str">
        <f t="shared" si="13"/>
        <v>61_0.jpeg</v>
      </c>
      <c r="E176">
        <f t="shared" si="15"/>
        <v>3</v>
      </c>
      <c r="F176" t="str">
        <f t="shared" si="14"/>
        <v>61</v>
      </c>
    </row>
    <row r="177" spans="1:6" x14ac:dyDescent="0.2">
      <c r="A177" t="s">
        <v>185</v>
      </c>
      <c r="B177" t="str">
        <f t="shared" si="11"/>
        <v>male</v>
      </c>
      <c r="C177">
        <f t="shared" si="12"/>
        <v>9</v>
      </c>
      <c r="D177" t="str">
        <f t="shared" si="13"/>
        <v>61_1.jpeg</v>
      </c>
      <c r="E177">
        <f t="shared" si="15"/>
        <v>3</v>
      </c>
      <c r="F177" t="str">
        <f t="shared" si="14"/>
        <v>61</v>
      </c>
    </row>
    <row r="178" spans="1:6" x14ac:dyDescent="0.2">
      <c r="A178" t="s">
        <v>186</v>
      </c>
      <c r="B178" t="str">
        <f t="shared" si="11"/>
        <v>male</v>
      </c>
      <c r="C178">
        <f t="shared" si="12"/>
        <v>9</v>
      </c>
      <c r="D178" t="str">
        <f t="shared" si="13"/>
        <v>61_2.jpeg</v>
      </c>
      <c r="E178">
        <f t="shared" si="15"/>
        <v>3</v>
      </c>
      <c r="F178" t="str">
        <f t="shared" si="14"/>
        <v>61</v>
      </c>
    </row>
    <row r="179" spans="1:6" x14ac:dyDescent="0.2">
      <c r="A179" t="s">
        <v>187</v>
      </c>
      <c r="B179" t="str">
        <f t="shared" si="11"/>
        <v>male</v>
      </c>
      <c r="C179">
        <f t="shared" si="12"/>
        <v>7</v>
      </c>
      <c r="D179" t="str">
        <f t="shared" si="13"/>
        <v>61.jpeg</v>
      </c>
      <c r="E179">
        <f t="shared" si="15"/>
        <v>3</v>
      </c>
      <c r="F179" t="str">
        <f t="shared" si="14"/>
        <v>61</v>
      </c>
    </row>
    <row r="180" spans="1:6" x14ac:dyDescent="0.2">
      <c r="A180" t="s">
        <v>188</v>
      </c>
      <c r="B180" t="str">
        <f t="shared" si="11"/>
        <v>male</v>
      </c>
      <c r="C180">
        <f t="shared" si="12"/>
        <v>9</v>
      </c>
      <c r="D180" t="str">
        <f t="shared" si="13"/>
        <v>62_0.jpeg</v>
      </c>
      <c r="E180">
        <f t="shared" si="15"/>
        <v>3</v>
      </c>
      <c r="F180" t="str">
        <f t="shared" si="14"/>
        <v>62</v>
      </c>
    </row>
    <row r="181" spans="1:6" x14ac:dyDescent="0.2">
      <c r="A181" t="s">
        <v>189</v>
      </c>
      <c r="B181" t="str">
        <f t="shared" si="11"/>
        <v>male</v>
      </c>
      <c r="C181">
        <f t="shared" si="12"/>
        <v>9</v>
      </c>
      <c r="D181" t="str">
        <f t="shared" si="13"/>
        <v>62_1.jpeg</v>
      </c>
      <c r="E181">
        <f t="shared" si="15"/>
        <v>3</v>
      </c>
      <c r="F181" t="str">
        <f t="shared" si="14"/>
        <v>62</v>
      </c>
    </row>
    <row r="182" spans="1:6" x14ac:dyDescent="0.2">
      <c r="A182" t="s">
        <v>190</v>
      </c>
      <c r="B182" t="str">
        <f t="shared" si="11"/>
        <v>male</v>
      </c>
      <c r="C182">
        <f t="shared" si="12"/>
        <v>7</v>
      </c>
      <c r="D182" t="str">
        <f t="shared" si="13"/>
        <v>62.jpeg</v>
      </c>
      <c r="E182">
        <f t="shared" si="15"/>
        <v>3</v>
      </c>
      <c r="F182" t="str">
        <f t="shared" si="14"/>
        <v>62</v>
      </c>
    </row>
    <row r="183" spans="1:6" x14ac:dyDescent="0.2">
      <c r="A183" t="s">
        <v>191</v>
      </c>
      <c r="B183" t="str">
        <f t="shared" si="11"/>
        <v>male</v>
      </c>
      <c r="C183">
        <f t="shared" si="12"/>
        <v>9</v>
      </c>
      <c r="D183" t="str">
        <f t="shared" si="13"/>
        <v>63_0.jpeg</v>
      </c>
      <c r="E183">
        <f t="shared" si="15"/>
        <v>3</v>
      </c>
      <c r="F183" t="str">
        <f t="shared" si="14"/>
        <v>63</v>
      </c>
    </row>
    <row r="184" spans="1:6" x14ac:dyDescent="0.2">
      <c r="A184" t="s">
        <v>192</v>
      </c>
      <c r="B184" t="str">
        <f t="shared" si="11"/>
        <v>male</v>
      </c>
      <c r="C184">
        <f t="shared" si="12"/>
        <v>7</v>
      </c>
      <c r="D184" t="str">
        <f t="shared" si="13"/>
        <v>63.jpeg</v>
      </c>
      <c r="E184">
        <f t="shared" si="15"/>
        <v>3</v>
      </c>
      <c r="F184" t="str">
        <f t="shared" si="14"/>
        <v>63</v>
      </c>
    </row>
    <row r="185" spans="1:6" x14ac:dyDescent="0.2">
      <c r="A185" t="s">
        <v>193</v>
      </c>
      <c r="B185" t="str">
        <f t="shared" si="11"/>
        <v>male</v>
      </c>
      <c r="C185">
        <f t="shared" si="12"/>
        <v>9</v>
      </c>
      <c r="D185" t="str">
        <f t="shared" si="13"/>
        <v>64_0.jpeg</v>
      </c>
      <c r="E185">
        <f t="shared" si="15"/>
        <v>3</v>
      </c>
      <c r="F185" t="str">
        <f t="shared" si="14"/>
        <v>64</v>
      </c>
    </row>
    <row r="186" spans="1:6" x14ac:dyDescent="0.2">
      <c r="A186" t="s">
        <v>194</v>
      </c>
      <c r="B186" t="str">
        <f t="shared" si="11"/>
        <v>male</v>
      </c>
      <c r="C186">
        <f t="shared" si="12"/>
        <v>9</v>
      </c>
      <c r="D186" t="str">
        <f t="shared" si="13"/>
        <v>64_1.jpeg</v>
      </c>
      <c r="E186">
        <f t="shared" si="15"/>
        <v>3</v>
      </c>
      <c r="F186" t="str">
        <f t="shared" si="14"/>
        <v>64</v>
      </c>
    </row>
    <row r="187" spans="1:6" x14ac:dyDescent="0.2">
      <c r="A187" t="s">
        <v>195</v>
      </c>
      <c r="B187" t="str">
        <f t="shared" si="11"/>
        <v>male</v>
      </c>
      <c r="C187">
        <f t="shared" si="12"/>
        <v>7</v>
      </c>
      <c r="D187" t="str">
        <f t="shared" si="13"/>
        <v>64.jpeg</v>
      </c>
      <c r="E187">
        <f t="shared" si="15"/>
        <v>3</v>
      </c>
      <c r="F187" t="str">
        <f t="shared" si="14"/>
        <v>64</v>
      </c>
    </row>
    <row r="188" spans="1:6" x14ac:dyDescent="0.2">
      <c r="A188" t="s">
        <v>196</v>
      </c>
      <c r="B188" t="str">
        <f t="shared" si="11"/>
        <v>male</v>
      </c>
      <c r="C188">
        <f t="shared" si="12"/>
        <v>7</v>
      </c>
      <c r="D188" t="str">
        <f t="shared" si="13"/>
        <v>67.jpeg</v>
      </c>
      <c r="E188">
        <f t="shared" si="15"/>
        <v>3</v>
      </c>
      <c r="F188" t="str">
        <f t="shared" si="14"/>
        <v>67</v>
      </c>
    </row>
    <row r="189" spans="1:6" x14ac:dyDescent="0.2">
      <c r="A189" t="s">
        <v>197</v>
      </c>
      <c r="B189" t="str">
        <f t="shared" si="11"/>
        <v>male</v>
      </c>
      <c r="C189">
        <f t="shared" si="12"/>
        <v>9</v>
      </c>
      <c r="D189" t="str">
        <f t="shared" si="13"/>
        <v>68_0.jpeg</v>
      </c>
      <c r="E189">
        <f t="shared" si="15"/>
        <v>3</v>
      </c>
      <c r="F189" t="str">
        <f t="shared" si="14"/>
        <v>68</v>
      </c>
    </row>
    <row r="190" spans="1:6" x14ac:dyDescent="0.2">
      <c r="A190" t="s">
        <v>198</v>
      </c>
      <c r="B190" t="str">
        <f t="shared" si="11"/>
        <v>male</v>
      </c>
      <c r="C190">
        <f t="shared" si="12"/>
        <v>7</v>
      </c>
      <c r="D190" t="str">
        <f t="shared" si="13"/>
        <v>68.jpeg</v>
      </c>
      <c r="E190">
        <f t="shared" si="15"/>
        <v>3</v>
      </c>
      <c r="F190" t="str">
        <f t="shared" si="14"/>
        <v>68</v>
      </c>
    </row>
    <row r="191" spans="1:6" x14ac:dyDescent="0.2">
      <c r="A191" t="s">
        <v>199</v>
      </c>
      <c r="B191" t="str">
        <f t="shared" si="11"/>
        <v>male</v>
      </c>
      <c r="C191">
        <f t="shared" si="12"/>
        <v>9</v>
      </c>
      <c r="D191" t="str">
        <f t="shared" si="13"/>
        <v>69_0.jpeg</v>
      </c>
      <c r="E191">
        <f t="shared" si="15"/>
        <v>3</v>
      </c>
      <c r="F191" t="str">
        <f t="shared" si="14"/>
        <v>69</v>
      </c>
    </row>
    <row r="192" spans="1:6" x14ac:dyDescent="0.2">
      <c r="A192" t="s">
        <v>200</v>
      </c>
      <c r="B192" t="str">
        <f t="shared" si="11"/>
        <v>male</v>
      </c>
      <c r="C192">
        <f t="shared" si="12"/>
        <v>9</v>
      </c>
      <c r="D192" t="str">
        <f t="shared" si="13"/>
        <v>69_1.jpeg</v>
      </c>
      <c r="E192">
        <f t="shared" si="15"/>
        <v>3</v>
      </c>
      <c r="F192" t="str">
        <f t="shared" si="14"/>
        <v>69</v>
      </c>
    </row>
    <row r="193" spans="1:6" x14ac:dyDescent="0.2">
      <c r="A193" t="s">
        <v>201</v>
      </c>
      <c r="B193" t="str">
        <f t="shared" si="11"/>
        <v>male</v>
      </c>
      <c r="C193">
        <f t="shared" si="12"/>
        <v>7</v>
      </c>
      <c r="D193" t="str">
        <f t="shared" si="13"/>
        <v>69.jpeg</v>
      </c>
      <c r="E193">
        <f t="shared" si="15"/>
        <v>3</v>
      </c>
      <c r="F193" t="str">
        <f t="shared" si="14"/>
        <v>69</v>
      </c>
    </row>
    <row r="194" spans="1:6" x14ac:dyDescent="0.2">
      <c r="A194" t="s">
        <v>202</v>
      </c>
      <c r="B194" t="str">
        <f t="shared" si="11"/>
        <v>male</v>
      </c>
      <c r="C194">
        <f t="shared" si="12"/>
        <v>9</v>
      </c>
      <c r="D194" t="str">
        <f t="shared" si="13"/>
        <v>70_0.jpeg</v>
      </c>
      <c r="E194">
        <f t="shared" si="15"/>
        <v>3</v>
      </c>
      <c r="F194" t="str">
        <f t="shared" si="14"/>
        <v>70</v>
      </c>
    </row>
    <row r="195" spans="1:6" x14ac:dyDescent="0.2">
      <c r="A195" t="s">
        <v>203</v>
      </c>
      <c r="B195" t="str">
        <f t="shared" ref="B195:B252" si="16">IF(ISNUMBER(FIND("female", A195)), "female","male")</f>
        <v>male</v>
      </c>
      <c r="C195">
        <f t="shared" ref="C195:C252" si="17">LEN(A195)-(FIND(B195, A195) + LEN(B195))</f>
        <v>9</v>
      </c>
      <c r="D195" t="str">
        <f t="shared" ref="D195:D252" si="18">RIGHT(A195, C195)</f>
        <v>70_1.jpeg</v>
      </c>
      <c r="E195">
        <f t="shared" si="15"/>
        <v>3</v>
      </c>
      <c r="F195" t="str">
        <f t="shared" ref="F195:F252" si="19">LEFT(D195,E195-1)</f>
        <v>70</v>
      </c>
    </row>
    <row r="196" spans="1:6" x14ac:dyDescent="0.2">
      <c r="A196" t="s">
        <v>204</v>
      </c>
      <c r="B196" t="str">
        <f t="shared" si="16"/>
        <v>male</v>
      </c>
      <c r="C196">
        <f t="shared" si="17"/>
        <v>9</v>
      </c>
      <c r="D196" t="str">
        <f t="shared" si="18"/>
        <v>70_2.jpeg</v>
      </c>
      <c r="E196">
        <f t="shared" si="15"/>
        <v>3</v>
      </c>
      <c r="F196" t="str">
        <f t="shared" si="19"/>
        <v>70</v>
      </c>
    </row>
    <row r="197" spans="1:6" x14ac:dyDescent="0.2">
      <c r="A197" t="s">
        <v>205</v>
      </c>
      <c r="B197" t="str">
        <f t="shared" si="16"/>
        <v>male</v>
      </c>
      <c r="C197">
        <f t="shared" si="17"/>
        <v>7</v>
      </c>
      <c r="D197" t="str">
        <f t="shared" si="18"/>
        <v>70.jpeg</v>
      </c>
      <c r="E197">
        <f t="shared" si="15"/>
        <v>3</v>
      </c>
      <c r="F197" t="str">
        <f t="shared" si="19"/>
        <v>70</v>
      </c>
    </row>
    <row r="198" spans="1:6" x14ac:dyDescent="0.2">
      <c r="A198" t="s">
        <v>206</v>
      </c>
      <c r="B198" t="str">
        <f t="shared" si="16"/>
        <v>male</v>
      </c>
      <c r="C198">
        <f t="shared" si="17"/>
        <v>9</v>
      </c>
      <c r="D198" t="str">
        <f t="shared" si="18"/>
        <v>71_0.jpeg</v>
      </c>
      <c r="E198">
        <f t="shared" si="15"/>
        <v>3</v>
      </c>
      <c r="F198" t="str">
        <f t="shared" si="19"/>
        <v>71</v>
      </c>
    </row>
    <row r="199" spans="1:6" x14ac:dyDescent="0.2">
      <c r="A199" t="s">
        <v>207</v>
      </c>
      <c r="B199" t="str">
        <f t="shared" si="16"/>
        <v>male</v>
      </c>
      <c r="C199">
        <f t="shared" si="17"/>
        <v>7</v>
      </c>
      <c r="D199" t="str">
        <f t="shared" si="18"/>
        <v>71.jpeg</v>
      </c>
      <c r="E199">
        <f t="shared" si="15"/>
        <v>3</v>
      </c>
      <c r="F199" t="str">
        <f t="shared" si="19"/>
        <v>71</v>
      </c>
    </row>
    <row r="200" spans="1:6" x14ac:dyDescent="0.2">
      <c r="A200" t="s">
        <v>208</v>
      </c>
      <c r="B200" t="str">
        <f t="shared" si="16"/>
        <v>male</v>
      </c>
      <c r="C200">
        <f t="shared" si="17"/>
        <v>9</v>
      </c>
      <c r="D200" t="str">
        <f t="shared" si="18"/>
        <v>72_0.jpeg</v>
      </c>
      <c r="E200">
        <f t="shared" si="15"/>
        <v>3</v>
      </c>
      <c r="F200" t="str">
        <f t="shared" si="19"/>
        <v>72</v>
      </c>
    </row>
    <row r="201" spans="1:6" x14ac:dyDescent="0.2">
      <c r="A201" t="s">
        <v>209</v>
      </c>
      <c r="B201" t="str">
        <f t="shared" si="16"/>
        <v>male</v>
      </c>
      <c r="C201">
        <f t="shared" si="17"/>
        <v>9</v>
      </c>
      <c r="D201" t="str">
        <f t="shared" si="18"/>
        <v>72_1.jpeg</v>
      </c>
      <c r="E201">
        <f t="shared" si="15"/>
        <v>3</v>
      </c>
      <c r="F201" t="str">
        <f t="shared" si="19"/>
        <v>72</v>
      </c>
    </row>
    <row r="202" spans="1:6" x14ac:dyDescent="0.2">
      <c r="A202" t="s">
        <v>210</v>
      </c>
      <c r="B202" t="str">
        <f t="shared" si="16"/>
        <v>male</v>
      </c>
      <c r="C202">
        <f t="shared" si="17"/>
        <v>9</v>
      </c>
      <c r="D202" t="str">
        <f t="shared" si="18"/>
        <v>72_2.jpeg</v>
      </c>
      <c r="E202">
        <f t="shared" si="15"/>
        <v>3</v>
      </c>
      <c r="F202" t="str">
        <f t="shared" si="19"/>
        <v>72</v>
      </c>
    </row>
    <row r="203" spans="1:6" x14ac:dyDescent="0.2">
      <c r="A203" t="s">
        <v>211</v>
      </c>
      <c r="B203" t="str">
        <f t="shared" si="16"/>
        <v>male</v>
      </c>
      <c r="C203">
        <f t="shared" si="17"/>
        <v>9</v>
      </c>
      <c r="D203" t="str">
        <f t="shared" si="18"/>
        <v>72_3.jpeg</v>
      </c>
      <c r="E203">
        <f t="shared" ref="E203:E252" si="20">IF(ISERROR(FIND("_",D203)), FIND(".",D203), FIND("_",D203))</f>
        <v>3</v>
      </c>
      <c r="F203" t="str">
        <f t="shared" si="19"/>
        <v>72</v>
      </c>
    </row>
    <row r="204" spans="1:6" x14ac:dyDescent="0.2">
      <c r="A204" t="s">
        <v>212</v>
      </c>
      <c r="B204" t="str">
        <f t="shared" si="16"/>
        <v>male</v>
      </c>
      <c r="C204">
        <f t="shared" si="17"/>
        <v>7</v>
      </c>
      <c r="D204" t="str">
        <f t="shared" si="18"/>
        <v>72.jpeg</v>
      </c>
      <c r="E204">
        <f t="shared" si="20"/>
        <v>3</v>
      </c>
      <c r="F204" t="str">
        <f t="shared" si="19"/>
        <v>72</v>
      </c>
    </row>
    <row r="205" spans="1:6" x14ac:dyDescent="0.2">
      <c r="A205" t="s">
        <v>213</v>
      </c>
      <c r="B205" t="str">
        <f t="shared" si="16"/>
        <v>male</v>
      </c>
      <c r="C205">
        <f t="shared" si="17"/>
        <v>9</v>
      </c>
      <c r="D205" t="str">
        <f t="shared" si="18"/>
        <v>73_0.jpeg</v>
      </c>
      <c r="E205">
        <f t="shared" si="20"/>
        <v>3</v>
      </c>
      <c r="F205" t="str">
        <f t="shared" si="19"/>
        <v>73</v>
      </c>
    </row>
    <row r="206" spans="1:6" x14ac:dyDescent="0.2">
      <c r="A206" t="s">
        <v>214</v>
      </c>
      <c r="B206" t="str">
        <f t="shared" si="16"/>
        <v>male</v>
      </c>
      <c r="C206">
        <f t="shared" si="17"/>
        <v>9</v>
      </c>
      <c r="D206" t="str">
        <f t="shared" si="18"/>
        <v>73_1.jpeg</v>
      </c>
      <c r="E206">
        <f t="shared" si="20"/>
        <v>3</v>
      </c>
      <c r="F206" t="str">
        <f t="shared" si="19"/>
        <v>73</v>
      </c>
    </row>
    <row r="207" spans="1:6" x14ac:dyDescent="0.2">
      <c r="A207" t="s">
        <v>215</v>
      </c>
      <c r="B207" t="str">
        <f t="shared" si="16"/>
        <v>male</v>
      </c>
      <c r="C207">
        <f t="shared" si="17"/>
        <v>9</v>
      </c>
      <c r="D207" t="str">
        <f t="shared" si="18"/>
        <v>73_2.jpeg</v>
      </c>
      <c r="E207">
        <f t="shared" si="20"/>
        <v>3</v>
      </c>
      <c r="F207" t="str">
        <f t="shared" si="19"/>
        <v>73</v>
      </c>
    </row>
    <row r="208" spans="1:6" x14ac:dyDescent="0.2">
      <c r="A208" t="s">
        <v>216</v>
      </c>
      <c r="B208" t="str">
        <f t="shared" si="16"/>
        <v>male</v>
      </c>
      <c r="C208">
        <f t="shared" si="17"/>
        <v>9</v>
      </c>
      <c r="D208" t="str">
        <f t="shared" si="18"/>
        <v>73_3.jpeg</v>
      </c>
      <c r="E208">
        <f t="shared" si="20"/>
        <v>3</v>
      </c>
      <c r="F208" t="str">
        <f t="shared" si="19"/>
        <v>73</v>
      </c>
    </row>
    <row r="209" spans="1:6" x14ac:dyDescent="0.2">
      <c r="A209" t="s">
        <v>217</v>
      </c>
      <c r="B209" t="str">
        <f t="shared" si="16"/>
        <v>male</v>
      </c>
      <c r="C209">
        <f t="shared" si="17"/>
        <v>9</v>
      </c>
      <c r="D209" t="str">
        <f t="shared" si="18"/>
        <v>73_4.jpeg</v>
      </c>
      <c r="E209">
        <f t="shared" si="20"/>
        <v>3</v>
      </c>
      <c r="F209" t="str">
        <f t="shared" si="19"/>
        <v>73</v>
      </c>
    </row>
    <row r="210" spans="1:6" x14ac:dyDescent="0.2">
      <c r="A210" t="s">
        <v>218</v>
      </c>
      <c r="B210" t="str">
        <f t="shared" si="16"/>
        <v>male</v>
      </c>
      <c r="C210">
        <f t="shared" si="17"/>
        <v>7</v>
      </c>
      <c r="D210" t="str">
        <f t="shared" si="18"/>
        <v>73.jpeg</v>
      </c>
      <c r="E210">
        <f t="shared" si="20"/>
        <v>3</v>
      </c>
      <c r="F210" t="str">
        <f t="shared" si="19"/>
        <v>73</v>
      </c>
    </row>
    <row r="211" spans="1:6" x14ac:dyDescent="0.2">
      <c r="A211" t="s">
        <v>219</v>
      </c>
      <c r="B211" t="str">
        <f t="shared" si="16"/>
        <v>male</v>
      </c>
      <c r="C211">
        <f t="shared" si="17"/>
        <v>9</v>
      </c>
      <c r="D211" t="str">
        <f t="shared" si="18"/>
        <v>74_0.jpeg</v>
      </c>
      <c r="E211">
        <f t="shared" si="20"/>
        <v>3</v>
      </c>
      <c r="F211" t="str">
        <f t="shared" si="19"/>
        <v>74</v>
      </c>
    </row>
    <row r="212" spans="1:6" x14ac:dyDescent="0.2">
      <c r="A212" t="s">
        <v>220</v>
      </c>
      <c r="B212" t="str">
        <f t="shared" si="16"/>
        <v>male</v>
      </c>
      <c r="C212">
        <f t="shared" si="17"/>
        <v>7</v>
      </c>
      <c r="D212" t="str">
        <f t="shared" si="18"/>
        <v>74.jpeg</v>
      </c>
      <c r="E212">
        <f t="shared" si="20"/>
        <v>3</v>
      </c>
      <c r="F212" t="str">
        <f t="shared" si="19"/>
        <v>74</v>
      </c>
    </row>
    <row r="213" spans="1:6" x14ac:dyDescent="0.2">
      <c r="A213" t="s">
        <v>221</v>
      </c>
      <c r="B213" t="str">
        <f t="shared" si="16"/>
        <v>male</v>
      </c>
      <c r="C213">
        <f t="shared" si="17"/>
        <v>9</v>
      </c>
      <c r="D213" t="str">
        <f t="shared" si="18"/>
        <v>75_0.jpeg</v>
      </c>
      <c r="E213">
        <f t="shared" si="20"/>
        <v>3</v>
      </c>
      <c r="F213" t="str">
        <f t="shared" si="19"/>
        <v>75</v>
      </c>
    </row>
    <row r="214" spans="1:6" x14ac:dyDescent="0.2">
      <c r="A214" t="s">
        <v>222</v>
      </c>
      <c r="B214" t="str">
        <f t="shared" si="16"/>
        <v>male</v>
      </c>
      <c r="C214">
        <f t="shared" si="17"/>
        <v>9</v>
      </c>
      <c r="D214" t="str">
        <f t="shared" si="18"/>
        <v>75_1.jpeg</v>
      </c>
      <c r="E214">
        <f t="shared" si="20"/>
        <v>3</v>
      </c>
      <c r="F214" t="str">
        <f t="shared" si="19"/>
        <v>75</v>
      </c>
    </row>
    <row r="215" spans="1:6" x14ac:dyDescent="0.2">
      <c r="A215" t="s">
        <v>223</v>
      </c>
      <c r="B215" t="str">
        <f t="shared" si="16"/>
        <v>male</v>
      </c>
      <c r="C215">
        <f t="shared" si="17"/>
        <v>7</v>
      </c>
      <c r="D215" t="str">
        <f t="shared" si="18"/>
        <v>75.jpeg</v>
      </c>
      <c r="E215">
        <f t="shared" si="20"/>
        <v>3</v>
      </c>
      <c r="F215" t="str">
        <f t="shared" si="19"/>
        <v>75</v>
      </c>
    </row>
    <row r="216" spans="1:6" x14ac:dyDescent="0.2">
      <c r="A216" t="s">
        <v>224</v>
      </c>
      <c r="B216" t="str">
        <f t="shared" si="16"/>
        <v>male</v>
      </c>
      <c r="C216">
        <f t="shared" si="17"/>
        <v>9</v>
      </c>
      <c r="D216" t="str">
        <f t="shared" si="18"/>
        <v>76_0.jpeg</v>
      </c>
      <c r="E216">
        <f t="shared" si="20"/>
        <v>3</v>
      </c>
      <c r="F216" t="str">
        <f t="shared" si="19"/>
        <v>76</v>
      </c>
    </row>
    <row r="217" spans="1:6" x14ac:dyDescent="0.2">
      <c r="A217" t="s">
        <v>225</v>
      </c>
      <c r="B217" t="str">
        <f t="shared" si="16"/>
        <v>male</v>
      </c>
      <c r="C217">
        <f t="shared" si="17"/>
        <v>7</v>
      </c>
      <c r="D217" t="str">
        <f t="shared" si="18"/>
        <v>76.jpeg</v>
      </c>
      <c r="E217">
        <f t="shared" si="20"/>
        <v>3</v>
      </c>
      <c r="F217" t="str">
        <f t="shared" si="19"/>
        <v>76</v>
      </c>
    </row>
    <row r="218" spans="1:6" x14ac:dyDescent="0.2">
      <c r="A218" t="s">
        <v>226</v>
      </c>
      <c r="B218" t="str">
        <f t="shared" si="16"/>
        <v>male</v>
      </c>
      <c r="C218">
        <f t="shared" si="17"/>
        <v>9</v>
      </c>
      <c r="D218" t="str">
        <f t="shared" si="18"/>
        <v>77_0.jpeg</v>
      </c>
      <c r="E218">
        <f t="shared" si="20"/>
        <v>3</v>
      </c>
      <c r="F218" t="str">
        <f t="shared" si="19"/>
        <v>77</v>
      </c>
    </row>
    <row r="219" spans="1:6" x14ac:dyDescent="0.2">
      <c r="A219" t="s">
        <v>227</v>
      </c>
      <c r="B219" t="str">
        <f t="shared" si="16"/>
        <v>male</v>
      </c>
      <c r="C219">
        <f t="shared" si="17"/>
        <v>7</v>
      </c>
      <c r="D219" t="str">
        <f t="shared" si="18"/>
        <v>77.jpeg</v>
      </c>
      <c r="E219">
        <f t="shared" si="20"/>
        <v>3</v>
      </c>
      <c r="F219" t="str">
        <f t="shared" si="19"/>
        <v>77</v>
      </c>
    </row>
    <row r="220" spans="1:6" x14ac:dyDescent="0.2">
      <c r="A220" t="s">
        <v>228</v>
      </c>
      <c r="B220" t="str">
        <f t="shared" si="16"/>
        <v>male</v>
      </c>
      <c r="C220">
        <f t="shared" si="17"/>
        <v>9</v>
      </c>
      <c r="D220" t="str">
        <f t="shared" si="18"/>
        <v>78_0.jpeg</v>
      </c>
      <c r="E220">
        <f t="shared" si="20"/>
        <v>3</v>
      </c>
      <c r="F220" t="str">
        <f t="shared" si="19"/>
        <v>78</v>
      </c>
    </row>
    <row r="221" spans="1:6" x14ac:dyDescent="0.2">
      <c r="A221" t="s">
        <v>229</v>
      </c>
      <c r="B221" t="str">
        <f t="shared" si="16"/>
        <v>male</v>
      </c>
      <c r="C221">
        <f t="shared" si="17"/>
        <v>7</v>
      </c>
      <c r="D221" t="str">
        <f t="shared" si="18"/>
        <v>78.jpeg</v>
      </c>
      <c r="E221">
        <f t="shared" si="20"/>
        <v>3</v>
      </c>
      <c r="F221" t="str">
        <f t="shared" si="19"/>
        <v>78</v>
      </c>
    </row>
    <row r="222" spans="1:6" x14ac:dyDescent="0.2">
      <c r="A222" t="s">
        <v>230</v>
      </c>
      <c r="B222" t="str">
        <f t="shared" si="16"/>
        <v>male</v>
      </c>
      <c r="C222">
        <f t="shared" si="17"/>
        <v>7</v>
      </c>
      <c r="D222" t="str">
        <f t="shared" si="18"/>
        <v>79.jpeg</v>
      </c>
      <c r="E222">
        <f t="shared" si="20"/>
        <v>3</v>
      </c>
      <c r="F222" t="str">
        <f t="shared" si="19"/>
        <v>79</v>
      </c>
    </row>
    <row r="223" spans="1:6" x14ac:dyDescent="0.2">
      <c r="A223" t="s">
        <v>231</v>
      </c>
      <c r="B223" t="str">
        <f t="shared" si="16"/>
        <v>male</v>
      </c>
      <c r="C223">
        <f t="shared" si="17"/>
        <v>9</v>
      </c>
      <c r="D223" t="str">
        <f t="shared" si="18"/>
        <v>80_0.jpeg</v>
      </c>
      <c r="E223">
        <f t="shared" si="20"/>
        <v>3</v>
      </c>
      <c r="F223" t="str">
        <f t="shared" si="19"/>
        <v>80</v>
      </c>
    </row>
    <row r="224" spans="1:6" x14ac:dyDescent="0.2">
      <c r="A224" t="s">
        <v>232</v>
      </c>
      <c r="B224" t="str">
        <f t="shared" si="16"/>
        <v>male</v>
      </c>
      <c r="C224">
        <f t="shared" si="17"/>
        <v>9</v>
      </c>
      <c r="D224" t="str">
        <f t="shared" si="18"/>
        <v>80_1.jpeg</v>
      </c>
      <c r="E224">
        <f t="shared" si="20"/>
        <v>3</v>
      </c>
      <c r="F224" t="str">
        <f t="shared" si="19"/>
        <v>80</v>
      </c>
    </row>
    <row r="225" spans="1:6" x14ac:dyDescent="0.2">
      <c r="A225" t="s">
        <v>233</v>
      </c>
      <c r="B225" t="str">
        <f t="shared" si="16"/>
        <v>male</v>
      </c>
      <c r="C225">
        <f t="shared" si="17"/>
        <v>7</v>
      </c>
      <c r="D225" t="str">
        <f t="shared" si="18"/>
        <v>80.jpeg</v>
      </c>
      <c r="E225">
        <f t="shared" si="20"/>
        <v>3</v>
      </c>
      <c r="F225" t="str">
        <f t="shared" si="19"/>
        <v>80</v>
      </c>
    </row>
    <row r="226" spans="1:6" x14ac:dyDescent="0.2">
      <c r="A226" t="s">
        <v>234</v>
      </c>
      <c r="B226" t="str">
        <f t="shared" si="16"/>
        <v>male</v>
      </c>
      <c r="C226">
        <f t="shared" si="17"/>
        <v>7</v>
      </c>
      <c r="D226" t="str">
        <f t="shared" si="18"/>
        <v>81.jpeg</v>
      </c>
      <c r="E226">
        <f t="shared" si="20"/>
        <v>3</v>
      </c>
      <c r="F226" t="str">
        <f t="shared" si="19"/>
        <v>81</v>
      </c>
    </row>
    <row r="227" spans="1:6" x14ac:dyDescent="0.2">
      <c r="A227" t="s">
        <v>235</v>
      </c>
      <c r="B227" t="str">
        <f t="shared" si="16"/>
        <v>male</v>
      </c>
      <c r="C227">
        <f t="shared" si="17"/>
        <v>7</v>
      </c>
      <c r="D227" t="str">
        <f t="shared" si="18"/>
        <v>82.jpeg</v>
      </c>
      <c r="E227">
        <f t="shared" si="20"/>
        <v>3</v>
      </c>
      <c r="F227" t="str">
        <f t="shared" si="19"/>
        <v>82</v>
      </c>
    </row>
    <row r="228" spans="1:6" x14ac:dyDescent="0.2">
      <c r="A228" t="s">
        <v>236</v>
      </c>
      <c r="B228" t="str">
        <f t="shared" si="16"/>
        <v>male</v>
      </c>
      <c r="C228">
        <f t="shared" si="17"/>
        <v>7</v>
      </c>
      <c r="D228" t="str">
        <f t="shared" si="18"/>
        <v>83.jpeg</v>
      </c>
      <c r="E228">
        <f t="shared" si="20"/>
        <v>3</v>
      </c>
      <c r="F228" t="str">
        <f t="shared" si="19"/>
        <v>83</v>
      </c>
    </row>
    <row r="229" spans="1:6" x14ac:dyDescent="0.2">
      <c r="A229" t="s">
        <v>237</v>
      </c>
      <c r="B229" t="str">
        <f t="shared" si="16"/>
        <v>male</v>
      </c>
      <c r="C229">
        <f t="shared" si="17"/>
        <v>7</v>
      </c>
      <c r="D229" t="str">
        <f t="shared" si="18"/>
        <v>84.jpeg</v>
      </c>
      <c r="E229">
        <f t="shared" si="20"/>
        <v>3</v>
      </c>
      <c r="F229" t="str">
        <f t="shared" si="19"/>
        <v>84</v>
      </c>
    </row>
    <row r="230" spans="1:6" x14ac:dyDescent="0.2">
      <c r="A230" t="s">
        <v>238</v>
      </c>
      <c r="B230" t="str">
        <f t="shared" si="16"/>
        <v>male</v>
      </c>
      <c r="C230">
        <f t="shared" si="17"/>
        <v>7</v>
      </c>
      <c r="D230" t="str">
        <f t="shared" si="18"/>
        <v>85.jpeg</v>
      </c>
      <c r="E230">
        <f t="shared" si="20"/>
        <v>3</v>
      </c>
      <c r="F230" t="str">
        <f t="shared" si="19"/>
        <v>85</v>
      </c>
    </row>
    <row r="231" spans="1:6" x14ac:dyDescent="0.2">
      <c r="A231" t="s">
        <v>239</v>
      </c>
      <c r="B231" t="str">
        <f t="shared" si="16"/>
        <v>male</v>
      </c>
      <c r="C231">
        <f t="shared" si="17"/>
        <v>9</v>
      </c>
      <c r="D231" t="str">
        <f t="shared" si="18"/>
        <v>86_0.jpeg</v>
      </c>
      <c r="E231">
        <f t="shared" si="20"/>
        <v>3</v>
      </c>
      <c r="F231" t="str">
        <f t="shared" si="19"/>
        <v>86</v>
      </c>
    </row>
    <row r="232" spans="1:6" x14ac:dyDescent="0.2">
      <c r="A232" t="s">
        <v>240</v>
      </c>
      <c r="B232" t="str">
        <f t="shared" si="16"/>
        <v>male</v>
      </c>
      <c r="C232">
        <f t="shared" si="17"/>
        <v>9</v>
      </c>
      <c r="D232" t="str">
        <f t="shared" si="18"/>
        <v>86_1.jpeg</v>
      </c>
      <c r="E232">
        <f t="shared" si="20"/>
        <v>3</v>
      </c>
      <c r="F232" t="str">
        <f t="shared" si="19"/>
        <v>86</v>
      </c>
    </row>
    <row r="233" spans="1:6" x14ac:dyDescent="0.2">
      <c r="A233" t="s">
        <v>241</v>
      </c>
      <c r="B233" t="str">
        <f t="shared" si="16"/>
        <v>male</v>
      </c>
      <c r="C233">
        <f t="shared" si="17"/>
        <v>7</v>
      </c>
      <c r="D233" t="str">
        <f t="shared" si="18"/>
        <v>86.jpeg</v>
      </c>
      <c r="E233">
        <f t="shared" si="20"/>
        <v>3</v>
      </c>
      <c r="F233" t="str">
        <f t="shared" si="19"/>
        <v>86</v>
      </c>
    </row>
    <row r="234" spans="1:6" x14ac:dyDescent="0.2">
      <c r="A234" t="s">
        <v>242</v>
      </c>
      <c r="B234" t="str">
        <f t="shared" si="16"/>
        <v>male</v>
      </c>
      <c r="C234">
        <f t="shared" si="17"/>
        <v>9</v>
      </c>
      <c r="D234" t="str">
        <f t="shared" si="18"/>
        <v>87_0.jpeg</v>
      </c>
      <c r="E234">
        <f t="shared" si="20"/>
        <v>3</v>
      </c>
      <c r="F234" t="str">
        <f t="shared" si="19"/>
        <v>87</v>
      </c>
    </row>
    <row r="235" spans="1:6" x14ac:dyDescent="0.2">
      <c r="A235" t="s">
        <v>243</v>
      </c>
      <c r="B235" t="str">
        <f t="shared" si="16"/>
        <v>male</v>
      </c>
      <c r="C235">
        <f t="shared" si="17"/>
        <v>9</v>
      </c>
      <c r="D235" t="str">
        <f t="shared" si="18"/>
        <v>87_1.jpeg</v>
      </c>
      <c r="E235">
        <f t="shared" si="20"/>
        <v>3</v>
      </c>
      <c r="F235" t="str">
        <f t="shared" si="19"/>
        <v>87</v>
      </c>
    </row>
    <row r="236" spans="1:6" x14ac:dyDescent="0.2">
      <c r="A236" t="s">
        <v>244</v>
      </c>
      <c r="B236" t="str">
        <f t="shared" si="16"/>
        <v>male</v>
      </c>
      <c r="C236">
        <f t="shared" si="17"/>
        <v>7</v>
      </c>
      <c r="D236" t="str">
        <f t="shared" si="18"/>
        <v>87.jpeg</v>
      </c>
      <c r="E236">
        <f t="shared" si="20"/>
        <v>3</v>
      </c>
      <c r="F236" t="str">
        <f t="shared" si="19"/>
        <v>87</v>
      </c>
    </row>
    <row r="237" spans="1:6" x14ac:dyDescent="0.2">
      <c r="A237" t="s">
        <v>245</v>
      </c>
      <c r="B237" t="str">
        <f t="shared" si="16"/>
        <v>male</v>
      </c>
      <c r="C237">
        <f t="shared" si="17"/>
        <v>7</v>
      </c>
      <c r="D237" t="str">
        <f t="shared" si="18"/>
        <v>88.jpeg</v>
      </c>
      <c r="E237">
        <f t="shared" si="20"/>
        <v>3</v>
      </c>
      <c r="F237" t="str">
        <f t="shared" si="19"/>
        <v>88</v>
      </c>
    </row>
    <row r="238" spans="1:6" x14ac:dyDescent="0.2">
      <c r="A238" t="s">
        <v>246</v>
      </c>
      <c r="B238" t="str">
        <f t="shared" si="16"/>
        <v>male</v>
      </c>
      <c r="C238">
        <f t="shared" si="17"/>
        <v>9</v>
      </c>
      <c r="D238" t="str">
        <f t="shared" si="18"/>
        <v>89_0.jpeg</v>
      </c>
      <c r="E238">
        <f t="shared" si="20"/>
        <v>3</v>
      </c>
      <c r="F238" t="str">
        <f t="shared" si="19"/>
        <v>89</v>
      </c>
    </row>
    <row r="239" spans="1:6" x14ac:dyDescent="0.2">
      <c r="A239" t="s">
        <v>247</v>
      </c>
      <c r="B239" t="str">
        <f t="shared" si="16"/>
        <v>male</v>
      </c>
      <c r="C239">
        <f t="shared" si="17"/>
        <v>7</v>
      </c>
      <c r="D239" t="str">
        <f t="shared" si="18"/>
        <v>89.jpeg</v>
      </c>
      <c r="E239">
        <f t="shared" si="20"/>
        <v>3</v>
      </c>
      <c r="F239" t="str">
        <f t="shared" si="19"/>
        <v>89</v>
      </c>
    </row>
    <row r="240" spans="1:6" x14ac:dyDescent="0.2">
      <c r="A240" t="s">
        <v>248</v>
      </c>
      <c r="B240" t="str">
        <f t="shared" si="16"/>
        <v>male</v>
      </c>
      <c r="C240">
        <f t="shared" si="17"/>
        <v>7</v>
      </c>
      <c r="D240" t="str">
        <f t="shared" si="18"/>
        <v>90.jpeg</v>
      </c>
      <c r="E240">
        <f t="shared" si="20"/>
        <v>3</v>
      </c>
      <c r="F240" t="str">
        <f t="shared" si="19"/>
        <v>90</v>
      </c>
    </row>
    <row r="241" spans="1:6" x14ac:dyDescent="0.2">
      <c r="A241" t="s">
        <v>249</v>
      </c>
      <c r="B241" t="str">
        <f t="shared" si="16"/>
        <v>male</v>
      </c>
      <c r="C241">
        <f t="shared" si="17"/>
        <v>9</v>
      </c>
      <c r="D241" t="str">
        <f t="shared" si="18"/>
        <v>91_0.jpeg</v>
      </c>
      <c r="E241">
        <f t="shared" si="20"/>
        <v>3</v>
      </c>
      <c r="F241" t="str">
        <f t="shared" si="19"/>
        <v>91</v>
      </c>
    </row>
    <row r="242" spans="1:6" x14ac:dyDescent="0.2">
      <c r="A242" t="s">
        <v>250</v>
      </c>
      <c r="B242" t="str">
        <f t="shared" si="16"/>
        <v>male</v>
      </c>
      <c r="C242">
        <f t="shared" si="17"/>
        <v>7</v>
      </c>
      <c r="D242" t="str">
        <f t="shared" si="18"/>
        <v>91.jpeg</v>
      </c>
      <c r="E242">
        <f t="shared" si="20"/>
        <v>3</v>
      </c>
      <c r="F242" t="str">
        <f t="shared" si="19"/>
        <v>91</v>
      </c>
    </row>
    <row r="243" spans="1:6" x14ac:dyDescent="0.2">
      <c r="A243" t="s">
        <v>251</v>
      </c>
      <c r="B243" t="str">
        <f t="shared" si="16"/>
        <v>male</v>
      </c>
      <c r="C243">
        <f t="shared" si="17"/>
        <v>9</v>
      </c>
      <c r="D243" t="str">
        <f t="shared" si="18"/>
        <v>92_0.jpeg</v>
      </c>
      <c r="E243">
        <f t="shared" si="20"/>
        <v>3</v>
      </c>
      <c r="F243" t="str">
        <f t="shared" si="19"/>
        <v>92</v>
      </c>
    </row>
    <row r="244" spans="1:6" x14ac:dyDescent="0.2">
      <c r="A244" t="s">
        <v>252</v>
      </c>
      <c r="B244" t="str">
        <f t="shared" si="16"/>
        <v>male</v>
      </c>
      <c r="C244">
        <f t="shared" si="17"/>
        <v>9</v>
      </c>
      <c r="D244" t="str">
        <f t="shared" si="18"/>
        <v>92_1.jpeg</v>
      </c>
      <c r="E244">
        <f t="shared" si="20"/>
        <v>3</v>
      </c>
      <c r="F244" t="str">
        <f t="shared" si="19"/>
        <v>92</v>
      </c>
    </row>
    <row r="245" spans="1:6" x14ac:dyDescent="0.2">
      <c r="A245" t="s">
        <v>253</v>
      </c>
      <c r="B245" t="str">
        <f t="shared" si="16"/>
        <v>male</v>
      </c>
      <c r="C245">
        <f t="shared" si="17"/>
        <v>7</v>
      </c>
      <c r="D245" t="str">
        <f t="shared" si="18"/>
        <v>92.jpeg</v>
      </c>
      <c r="E245">
        <f t="shared" si="20"/>
        <v>3</v>
      </c>
      <c r="F245" t="str">
        <f t="shared" si="19"/>
        <v>92</v>
      </c>
    </row>
    <row r="246" spans="1:6" x14ac:dyDescent="0.2">
      <c r="A246" t="s">
        <v>254</v>
      </c>
      <c r="B246" t="str">
        <f t="shared" si="16"/>
        <v>male</v>
      </c>
      <c r="C246">
        <f t="shared" si="17"/>
        <v>9</v>
      </c>
      <c r="D246" t="str">
        <f t="shared" si="18"/>
        <v>93_0.jpeg</v>
      </c>
      <c r="E246">
        <f t="shared" si="20"/>
        <v>3</v>
      </c>
      <c r="F246" t="str">
        <f t="shared" si="19"/>
        <v>93</v>
      </c>
    </row>
    <row r="247" spans="1:6" x14ac:dyDescent="0.2">
      <c r="A247" t="s">
        <v>255</v>
      </c>
      <c r="B247" t="str">
        <f t="shared" si="16"/>
        <v>male</v>
      </c>
      <c r="C247">
        <f t="shared" si="17"/>
        <v>7</v>
      </c>
      <c r="D247" t="str">
        <f t="shared" si="18"/>
        <v>93.jpeg</v>
      </c>
      <c r="E247">
        <f t="shared" si="20"/>
        <v>3</v>
      </c>
      <c r="F247" t="str">
        <f t="shared" si="19"/>
        <v>93</v>
      </c>
    </row>
    <row r="248" spans="1:6" x14ac:dyDescent="0.2">
      <c r="A248" t="s">
        <v>256</v>
      </c>
      <c r="B248" t="str">
        <f t="shared" si="16"/>
        <v>male</v>
      </c>
      <c r="C248">
        <f t="shared" si="17"/>
        <v>9</v>
      </c>
      <c r="D248" t="str">
        <f t="shared" si="18"/>
        <v>94_0.jpeg</v>
      </c>
      <c r="E248">
        <f t="shared" si="20"/>
        <v>3</v>
      </c>
      <c r="F248" t="str">
        <f t="shared" si="19"/>
        <v>94</v>
      </c>
    </row>
    <row r="249" spans="1:6" x14ac:dyDescent="0.2">
      <c r="A249" t="s">
        <v>257</v>
      </c>
      <c r="B249" t="str">
        <f t="shared" si="16"/>
        <v>male</v>
      </c>
      <c r="C249">
        <f t="shared" si="17"/>
        <v>7</v>
      </c>
      <c r="D249" t="str">
        <f t="shared" si="18"/>
        <v>94.jpeg</v>
      </c>
      <c r="E249">
        <f t="shared" si="20"/>
        <v>3</v>
      </c>
      <c r="F249" t="str">
        <f t="shared" si="19"/>
        <v>94</v>
      </c>
    </row>
    <row r="250" spans="1:6" x14ac:dyDescent="0.2">
      <c r="A250" t="s">
        <v>258</v>
      </c>
      <c r="B250" t="str">
        <f t="shared" si="16"/>
        <v>male</v>
      </c>
      <c r="C250">
        <f t="shared" si="17"/>
        <v>7</v>
      </c>
      <c r="D250" t="str">
        <f t="shared" si="18"/>
        <v>95.jpeg</v>
      </c>
      <c r="E250">
        <f t="shared" si="20"/>
        <v>3</v>
      </c>
      <c r="F250" t="str">
        <f t="shared" si="19"/>
        <v>95</v>
      </c>
    </row>
    <row r="251" spans="1:6" x14ac:dyDescent="0.2">
      <c r="A251" t="s">
        <v>259</v>
      </c>
      <c r="B251" t="str">
        <f t="shared" si="16"/>
        <v>male</v>
      </c>
      <c r="C251">
        <f t="shared" si="17"/>
        <v>9</v>
      </c>
      <c r="D251" t="str">
        <f t="shared" si="18"/>
        <v>96_0.jpeg</v>
      </c>
      <c r="E251">
        <f t="shared" si="20"/>
        <v>3</v>
      </c>
      <c r="F251" t="str">
        <f t="shared" si="19"/>
        <v>96</v>
      </c>
    </row>
    <row r="252" spans="1:6" x14ac:dyDescent="0.2">
      <c r="A252" t="s">
        <v>260</v>
      </c>
      <c r="B252" t="str">
        <f t="shared" si="16"/>
        <v>male</v>
      </c>
      <c r="C252">
        <f t="shared" si="17"/>
        <v>7</v>
      </c>
      <c r="D252" t="str">
        <f t="shared" si="18"/>
        <v>96.jpeg</v>
      </c>
      <c r="E252">
        <f t="shared" si="20"/>
        <v>3</v>
      </c>
      <c r="F252" t="str">
        <f t="shared" si="19"/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haar</vt:lpstr>
      <vt:lpstr>analysis</vt:lpstr>
      <vt:lpstr>haar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2019-06-01T13:59:04Z</dcterms:created>
  <dcterms:modified xsi:type="dcterms:W3CDTF">2019-06-01T16:24:05Z</dcterms:modified>
</cp:coreProperties>
</file>