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All My Stuff/Datasets/Datasets23/To Transfer/"/>
    </mc:Choice>
  </mc:AlternateContent>
  <xr:revisionPtr revIDLastSave="0" documentId="13_ncr:1_{0565947F-2085-0047-97D3-6C698D896AD6}" xr6:coauthVersionLast="47" xr6:coauthVersionMax="47" xr10:uidLastSave="{00000000-0000-0000-0000-000000000000}"/>
  <bookViews>
    <workbookView xWindow="1060" yWindow="-13500" windowWidth="28800" windowHeight="12660" xr2:uid="{DD83E1BD-33F2-D04D-969E-62C41718F59E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1" l="1"/>
</calcChain>
</file>

<file path=xl/sharedStrings.xml><?xml version="1.0" encoding="utf-8"?>
<sst xmlns="http://schemas.openxmlformats.org/spreadsheetml/2006/main" count="37" uniqueCount="37">
  <si>
    <t>Aggregate Market Cap</t>
  </si>
  <si>
    <t>Cash/Firm Value</t>
  </si>
  <si>
    <t>Annual trading volume/Shrs outstanding</t>
  </si>
  <si>
    <t>Total Beta</t>
  </si>
  <si>
    <t>Market</t>
  </si>
  <si>
    <t>Market Debt to capital ratio (median)</t>
  </si>
  <si>
    <t>Median Beta</t>
  </si>
  <si>
    <t>Correlation with market (median)</t>
  </si>
  <si>
    <t xml:space="preserve"> Standard deviation in stock price (median)</t>
  </si>
  <si>
    <t>HiL0 Risk Measure (Hi- lo)/ (Hi+Lo) (median)</t>
  </si>
  <si>
    <t>Bottom decile</t>
  </si>
  <si>
    <t>2nd decile</t>
  </si>
  <si>
    <t>3rd decile</t>
  </si>
  <si>
    <t>4th decile</t>
  </si>
  <si>
    <t>5th decile</t>
  </si>
  <si>
    <t>6th decile</t>
  </si>
  <si>
    <t>7th decile</t>
  </si>
  <si>
    <t>8th decile</t>
  </si>
  <si>
    <t>9th decile</t>
  </si>
  <si>
    <t>Top decile</t>
  </si>
  <si>
    <t>Date updated:</t>
  </si>
  <si>
    <t>Created by:</t>
  </si>
  <si>
    <t>Aswath Damodaran, adamodar@stern.nyu.edu</t>
  </si>
  <si>
    <t>What is this data?</t>
  </si>
  <si>
    <t>Home Page:</t>
  </si>
  <si>
    <t>http://www.damodaran.com</t>
  </si>
  <si>
    <t>Data website:</t>
  </si>
  <si>
    <t>Companies in each industry:</t>
  </si>
  <si>
    <t>Variable definitions:</t>
  </si>
  <si>
    <t>US</t>
  </si>
  <si>
    <t>Market Cap in millions of US$</t>
  </si>
  <si>
    <t>Interest Coverage Ratio</t>
  </si>
  <si>
    <t>Risk &amp; Liquidity Measures by Market Cap Decile (firms with market cap &gt;$10 million)</t>
  </si>
  <si>
    <t>Number of firms</t>
  </si>
  <si>
    <t>https://pages.stern.nyu.edu/~adamodar/New_Home_Page/data.html</t>
  </si>
  <si>
    <t>https://pages.stern.nyu.edu/~adamodar/pc/datasets/indname.xls</t>
  </si>
  <si>
    <t>https://pages.stern.nyu.edu/~adamodar/New_Home_Page/datafile/variable.htm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</si>
</sst>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"/>
    <numFmt numFmtId="165" formatCode="#,##0.00%"/>
    <numFmt numFmtId="166" formatCode="#,##0.0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6" tint="-0.249977111117893"/>
      </patternFill>
    </fill>
    <fill>
      <patternFill patternType="solid">
        <fgColor theme="0" tint="-0.14999847407452621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6" fillId="4" borderId="6" xfId="0" applyFont="1" applyFill="1" applyBorder="1" applyAlignment="1">
      <alignment horizontal="left"/>
    </xf>
    <xf numFmtId="2" fontId="0" fillId="0" borderId="0" xfId="0" applyNumberFormat="1"/>
    <xf numFmtId="0" fontId="6" fillId="4" borderId="10" xfId="0" applyFont="1" applyFill="1" applyBorder="1" applyAlignment="1">
      <alignment horizontal="left"/>
    </xf>
    <xf numFmtId="0" fontId="9" fillId="0" borderId="0" xfId="0" applyFont="1"/>
    <xf numFmtId="0" fontId="4" fillId="0" borderId="0" xfId="0" applyFont="1"/>
    <xf numFmtId="2" fontId="4" fillId="0" borderId="0" xfId="0" applyNumberFormat="1" applyFont="1"/>
    <xf numFmtId="0" fontId="6" fillId="4" borderId="13" xfId="0" applyFont="1" applyFill="1" applyBorder="1" applyAlignment="1">
      <alignment horizontal="left"/>
    </xf>
    <xf numFmtId="0" fontId="2" fillId="2" borderId="16" xfId="0" applyFont="1" applyFill="1" applyBorder="1"/>
    <xf numFmtId="0" fontId="2" fillId="2" borderId="17" xfId="0" applyFont="1" applyFill="1" applyBorder="1" applyAlignment="1">
      <alignment horizontal="center"/>
    </xf>
    <xf numFmtId="10" fontId="3" fillId="3" borderId="17" xfId="1" applyNumberFormat="1" applyFont="1" applyFill="1" applyBorder="1" applyAlignment="1">
      <alignment horizontal="center"/>
    </xf>
    <xf numFmtId="2" fontId="3" fillId="3" borderId="17" xfId="0" applyNumberFormat="1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0" fillId="0" borderId="18" xfId="0" applyBorder="1" applyAlignment="1">
      <alignment vertical="center"/>
    </xf>
    <xf numFmtId="2" fontId="0" fillId="0" borderId="19" xfId="0" applyNumberFormat="1" applyBorder="1" applyAlignment="1">
      <alignment horizont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5" fillId="4" borderId="4" xfId="2" applyFill="1" applyBorder="1" applyAlignment="1">
      <alignment horizontal="left"/>
    </xf>
    <xf numFmtId="0" fontId="5" fillId="4" borderId="11" xfId="2" applyFill="1" applyBorder="1" applyAlignment="1">
      <alignment horizontal="left"/>
    </xf>
    <xf numFmtId="0" fontId="5" fillId="4" borderId="12" xfId="2" applyFill="1" applyBorder="1" applyAlignment="1">
      <alignment horizontal="left"/>
    </xf>
    <xf numFmtId="0" fontId="5" fillId="4" borderId="3" xfId="2" applyFill="1" applyBorder="1" applyAlignment="1">
      <alignment horizontal="left"/>
    </xf>
    <xf numFmtId="0" fontId="5" fillId="4" borderId="5" xfId="2" applyFill="1" applyBorder="1" applyAlignment="1">
      <alignment horizontal="left"/>
    </xf>
    <xf numFmtId="0" fontId="5" fillId="4" borderId="14" xfId="2" applyFill="1" applyBorder="1" applyAlignment="1">
      <alignment horizontal="left"/>
    </xf>
    <xf numFmtId="15" fontId="7" fillId="4" borderId="7" xfId="0" applyNumberFormat="1" applyFont="1" applyFill="1" applyBorder="1" applyAlignment="1">
      <alignment horizontal="left"/>
    </xf>
    <xf numFmtId="15" fontId="7" fillId="4" borderId="8" xfId="0" applyNumberFormat="1" applyFont="1" applyFill="1" applyBorder="1" applyAlignment="1">
      <alignment horizontal="left"/>
    </xf>
    <xf numFmtId="15" fontId="7" fillId="4" borderId="9" xfId="0" applyNumberFormat="1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8" fillId="4" borderId="11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8" fillId="4" borderId="12" xfId="0" applyFont="1" applyFill="1" applyBorder="1" applyAlignment="1">
      <alignment horizontal="left"/>
    </xf>
    <xf numFmtId="15" fontId="5" fillId="4" borderId="4" xfId="2" applyNumberFormat="1" applyFill="1" applyBorder="1" applyAlignment="1">
      <alignment horizontal="left"/>
    </xf>
    <xf numFmtId="15" fontId="5" fillId="4" borderId="11" xfId="2" applyNumberFormat="1" applyFill="1" applyBorder="1" applyAlignment="1">
      <alignment horizontal="left"/>
    </xf>
    <xf numFmtId="15" fontId="5" fillId="4" borderId="12" xfId="2" applyNumberFormat="1" applyFill="1" applyBorder="1" applyAlignment="1">
      <alignment horizontal="left"/>
    </xf>
    <xf numFmtId="0" fontId="5" fillId="4" borderId="4" xfId="2" applyFill="1" applyBorder="1"/>
    <xf numFmtId="0" fontId="5" fillId="4" borderId="11" xfId="2" applyFill="1" applyBorder="1"/>
    <xf numFmtId="0" fontId="5" fillId="4" borderId="12" xfId="2" applyFill="1" applyBorder="1"/>
  </cellXfs>
  <cellStyles count="3">
    <cellStyle name="Hyperlink" xfId="2" builtinId="8"/>
    <cellStyle name="Normal" xfId="0" builtinId="0"/>
    <cellStyle name="Percent" xfId="1" builtinId="5"/>
  </cellStyles>
  <dxfs count="17">
    <dxf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7" formatCode="0.000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indexed="64"/>
        </top>
      </border>
    </dxf>
    <dxf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 tint="-0.249977111117893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A018B-3721-774E-9A9C-DEB83946C43A}" name="Table1" displayName="Table1" ref="A9:L20" totalsRowShown="0" headerRowDxfId="16" dataDxfId="14" headerRowBorderDxfId="15" tableBorderDxfId="13" totalsRowBorderDxfId="12">
  <autoFilter ref="A9:L20" xr:uid="{99D911F8-5489-1341-B371-5B7C3F3452A1}"/>
  <tableColumns count="12">
    <tableColumn id="1" xr3:uid="{58F2E773-CB37-404B-BEEE-D85F79B2CBB3}" name="Market Cap in millions of US$" dataDxfId="11"/>
    <tableColumn id="2" xr3:uid="{A1C065FD-5D69-4A4D-A3CA-91BB974BFC08}" name="Number of firms" dataDxfId="10"/>
    <tableColumn id="3" xr3:uid="{278908B2-3FE4-414E-8E5A-8D3320F4F185}" name="Aggregate Market Cap" dataDxfId="9"/>
    <tableColumn id="4" xr3:uid="{9C269DF2-728E-5B41-8334-C740611C5981}" name="Cash/Firm Value" dataDxfId="8" dataCellStyle="Percent"/>
    <tableColumn id="5" xr3:uid="{1BED096A-9ED0-E644-BBBE-4957E545694E}" name="Annual trading volume/Shrs outstanding" dataDxfId="7" dataCellStyle="Percent"/>
    <tableColumn id="6" xr3:uid="{E832A8FD-2C8F-5C4F-9689-1A8681950F3B}" name="Market Debt to capital ratio (median)" dataDxfId="6" dataCellStyle="Percent"/>
    <tableColumn id="7" xr3:uid="{E037BE26-C9A2-4A4E-B62A-643A64BF7A5C}" name="Median Beta" dataDxfId="5"/>
    <tableColumn id="8" xr3:uid="{8A8A0EE1-29EF-3E4D-90F0-AF2CC2BE940A}" name="Correlation with market (median)" dataDxfId="4"/>
    <tableColumn id="9" xr3:uid="{8EB6BD8C-5737-CF44-93C5-91CF07E8066A}" name=" Standard deviation in stock price (median)" dataDxfId="3" dataCellStyle="Percent"/>
    <tableColumn id="10" xr3:uid="{112DFD2D-63B4-A748-8FB6-DC6E52FD8288}" name="Total Beta" dataDxfId="2"/>
    <tableColumn id="11" xr3:uid="{E8481DEA-59EB-BC42-8260-641814E72D8C}" name="HiL0 Risk Measure (Hi- lo)/ (Hi+Lo) (median)" dataDxfId="1"/>
    <tableColumn id="12" xr3:uid="{EBAED0BC-9187-3142-A757-78B835B20974}" name="Interest Coverage Rati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ern.nyu.edu/~adamodar/New_Home_Page/data.html" TargetMode="External"/><Relationship Id="rId2" Type="http://schemas.openxmlformats.org/officeDocument/2006/relationships/hyperlink" Target="http://www.damodaran.com/" TargetMode="External"/><Relationship Id="rId1" Type="http://schemas.openxmlformats.org/officeDocument/2006/relationships/hyperlink" Target="mailto:adamodar@stern.nyu.edu?subject=Data%20on%20website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www.stern.nyu.edu/~adamodar/New_Home_Page/datafile/variable.htm" TargetMode="External"/><Relationship Id="rId4" Type="http://schemas.openxmlformats.org/officeDocument/2006/relationships/hyperlink" Target="http://www.stern.nyu.edu/~adamodar/pc/datasets/indnam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DF19-54FB-D44C-8F1F-D4B893AB9726}">
  <dimension ref="A1:R20"/>
  <sheetViews>
    <sheetView tabSelected="1" workbookViewId="0">
      <selection activeCell="B7" sqref="B5:G7"/>
    </sheetView>
  </sheetViews>
  <sheetFormatPr baseColWidth="10" defaultRowHeight="16" x14ac:dyDescent="0.2"/>
  <cols>
    <col min="1" max="1" width="28.6640625" bestFit="1" customWidth="1"/>
    <col min="2" max="2" width="19.83203125" style="2" bestFit="1" customWidth="1"/>
    <col min="3" max="3" width="24.83203125" style="2" bestFit="1" customWidth="1"/>
    <col min="4" max="4" width="20.5" style="2" bestFit="1" customWidth="1"/>
    <col min="5" max="5" width="40.6640625" style="2" bestFit="1" customWidth="1"/>
    <col min="6" max="6" width="38.5" style="2" bestFit="1" customWidth="1"/>
    <col min="7" max="7" width="17.33203125" style="2" bestFit="1" customWidth="1"/>
    <col min="8" max="8" width="35" style="2" bestFit="1" customWidth="1"/>
    <col min="9" max="9" width="43" style="2" bestFit="1" customWidth="1"/>
    <col min="10" max="10" width="15.33203125" style="2" bestFit="1" customWidth="1"/>
    <col min="11" max="11" width="44.6640625" style="2" bestFit="1" customWidth="1"/>
    <col min="12" max="12" width="24.6640625" customWidth="1"/>
  </cols>
  <sheetData>
    <row r="1" spans="1:18" x14ac:dyDescent="0.2">
      <c r="A1" s="4" t="s">
        <v>20</v>
      </c>
      <c r="B1" s="31">
        <v>44931</v>
      </c>
      <c r="C1" s="32"/>
      <c r="D1" s="32"/>
      <c r="E1" s="32"/>
      <c r="F1" s="32"/>
      <c r="G1" s="33"/>
      <c r="H1"/>
      <c r="I1"/>
      <c r="J1"/>
      <c r="K1"/>
      <c r="O1" s="5"/>
      <c r="P1" s="5"/>
      <c r="Q1" s="5"/>
      <c r="R1" s="5"/>
    </row>
    <row r="2" spans="1:18" x14ac:dyDescent="0.2">
      <c r="A2" s="6" t="s">
        <v>21</v>
      </c>
      <c r="B2" s="25" t="s">
        <v>22</v>
      </c>
      <c r="C2" s="26"/>
      <c r="D2" s="26"/>
      <c r="E2" s="26"/>
      <c r="F2" s="26"/>
      <c r="G2" s="27"/>
      <c r="H2"/>
      <c r="I2"/>
      <c r="J2"/>
      <c r="K2"/>
      <c r="O2" s="5"/>
      <c r="P2" s="5"/>
      <c r="Q2" s="5"/>
      <c r="R2" s="5"/>
    </row>
    <row r="3" spans="1:18" x14ac:dyDescent="0.2">
      <c r="A3" s="6" t="s">
        <v>23</v>
      </c>
      <c r="B3" s="34" t="s">
        <v>32</v>
      </c>
      <c r="C3" s="35"/>
      <c r="D3" s="35"/>
      <c r="E3" s="36"/>
      <c r="F3" s="34" t="s">
        <v>29</v>
      </c>
      <c r="G3" s="37"/>
      <c r="H3" s="7"/>
      <c r="I3" s="7"/>
      <c r="J3" s="7"/>
      <c r="K3"/>
      <c r="O3" s="5"/>
      <c r="P3" s="5"/>
      <c r="Q3" s="5"/>
      <c r="R3" s="5"/>
    </row>
    <row r="4" spans="1:18" x14ac:dyDescent="0.2">
      <c r="A4" s="6" t="s">
        <v>24</v>
      </c>
      <c r="B4" s="38" t="s">
        <v>25</v>
      </c>
      <c r="C4" s="39"/>
      <c r="D4" s="39"/>
      <c r="E4" s="39"/>
      <c r="F4" s="39"/>
      <c r="G4" s="40"/>
      <c r="H4"/>
      <c r="I4"/>
      <c r="J4"/>
      <c r="K4"/>
      <c r="O4" s="5"/>
      <c r="P4" s="5"/>
      <c r="Q4" s="5"/>
      <c r="R4" s="5"/>
    </row>
    <row r="5" spans="1:18" x14ac:dyDescent="0.2">
      <c r="A5" s="6" t="s">
        <v>26</v>
      </c>
      <c r="B5" s="41" t="s">
        <v>34</v>
      </c>
      <c r="C5" s="42"/>
      <c r="D5" s="42"/>
      <c r="E5" s="42"/>
      <c r="F5" s="42"/>
      <c r="G5" s="43"/>
      <c r="H5"/>
      <c r="I5"/>
      <c r="J5"/>
      <c r="K5"/>
      <c r="O5" s="5"/>
      <c r="P5" s="5"/>
      <c r="Q5" s="5"/>
      <c r="R5" s="5"/>
    </row>
    <row r="6" spans="1:18" s="8" customFormat="1" x14ac:dyDescent="0.2">
      <c r="A6" s="6" t="s">
        <v>27</v>
      </c>
      <c r="B6" s="25" t="s">
        <v>35</v>
      </c>
      <c r="C6" s="26"/>
      <c r="D6" s="26"/>
      <c r="E6" s="26"/>
      <c r="F6" s="26"/>
      <c r="G6" s="27"/>
      <c r="O6" s="9"/>
      <c r="P6" s="9"/>
      <c r="Q6" s="9"/>
      <c r="R6" s="9"/>
    </row>
    <row r="7" spans="1:18" x14ac:dyDescent="0.2">
      <c r="A7" s="10" t="s">
        <v>28</v>
      </c>
      <c r="B7" s="28" t="s">
        <v>36</v>
      </c>
      <c r="C7" s="29"/>
      <c r="D7" s="29"/>
      <c r="E7" s="29"/>
      <c r="F7" s="29"/>
      <c r="G7" s="30"/>
      <c r="H7"/>
      <c r="I7"/>
      <c r="J7"/>
      <c r="K7"/>
      <c r="O7" s="5"/>
      <c r="P7" s="5"/>
      <c r="Q7" s="5"/>
      <c r="R7" s="5"/>
    </row>
    <row r="9" spans="1:18" s="3" customFormat="1" x14ac:dyDescent="0.2">
      <c r="A9" s="11" t="s">
        <v>30</v>
      </c>
      <c r="B9" s="12" t="s">
        <v>33</v>
      </c>
      <c r="C9" s="12" t="s">
        <v>0</v>
      </c>
      <c r="D9" s="13" t="s">
        <v>1</v>
      </c>
      <c r="E9" s="14" t="s">
        <v>2</v>
      </c>
      <c r="F9" s="13" t="s">
        <v>5</v>
      </c>
      <c r="G9" s="15" t="s">
        <v>6</v>
      </c>
      <c r="H9" s="15" t="s">
        <v>7</v>
      </c>
      <c r="I9" s="15" t="s">
        <v>8</v>
      </c>
      <c r="J9" s="15" t="s">
        <v>3</v>
      </c>
      <c r="K9" s="16" t="s">
        <v>9</v>
      </c>
      <c r="L9" s="15" t="s">
        <v>31</v>
      </c>
    </row>
    <row r="10" spans="1:18" x14ac:dyDescent="0.2">
      <c r="A10" s="19" t="s">
        <v>10</v>
      </c>
      <c r="B10" s="22">
        <v>550</v>
      </c>
      <c r="C10" s="23">
        <v>8760.9000000000015</v>
      </c>
      <c r="D10" s="24">
        <v>7.3986062942485692E-2</v>
      </c>
      <c r="E10" s="20">
        <v>0.6</v>
      </c>
      <c r="F10" s="24">
        <v>6.5783948459792005E-2</v>
      </c>
      <c r="G10" s="20">
        <v>0.96879056383084483</v>
      </c>
      <c r="H10" s="24">
        <v>0.14491376746189441</v>
      </c>
      <c r="I10" s="24">
        <v>0.61348056203925483</v>
      </c>
      <c r="J10" s="1">
        <v>5.2142437281783138</v>
      </c>
      <c r="K10" s="21">
        <v>0.67527675276752774</v>
      </c>
      <c r="L10" s="20">
        <v>3.501070663811563</v>
      </c>
    </row>
    <row r="11" spans="1:18" x14ac:dyDescent="0.2">
      <c r="A11" s="19" t="s">
        <v>11</v>
      </c>
      <c r="B11" s="22">
        <v>548</v>
      </c>
      <c r="C11" s="23">
        <v>20048.099999999991</v>
      </c>
      <c r="D11" s="24">
        <v>0.1088989441930618</v>
      </c>
      <c r="E11" s="20">
        <v>0.44723825226710628</v>
      </c>
      <c r="F11" s="24">
        <v>6.3607303294829359E-2</v>
      </c>
      <c r="G11" s="20">
        <v>0.83241119448187439</v>
      </c>
      <c r="H11" s="24">
        <v>0.1732050807568877</v>
      </c>
      <c r="I11" s="24">
        <v>0.48352637240277668</v>
      </c>
      <c r="J11" s="1">
        <v>3.8460815064442735</v>
      </c>
      <c r="K11" s="21">
        <v>0.55731225296442677</v>
      </c>
      <c r="L11" s="20">
        <v>5.4632972322503024</v>
      </c>
    </row>
    <row r="12" spans="1:18" x14ac:dyDescent="0.2">
      <c r="A12" s="19" t="s">
        <v>12</v>
      </c>
      <c r="B12" s="22">
        <v>553</v>
      </c>
      <c r="C12" s="23">
        <v>41353.199999999997</v>
      </c>
      <c r="D12" s="24">
        <v>0.1176108374384237</v>
      </c>
      <c r="E12" s="20">
        <v>0.59366754617414252</v>
      </c>
      <c r="F12" s="24">
        <v>0.1106227106227106</v>
      </c>
      <c r="G12" s="20">
        <v>0.79453640403061399</v>
      </c>
      <c r="H12" s="24">
        <v>0.17606816861659011</v>
      </c>
      <c r="I12" s="24">
        <v>0.42677731898497129</v>
      </c>
      <c r="J12" s="1">
        <v>2.7910550438399149</v>
      </c>
      <c r="K12" s="21">
        <v>0.42131979695431482</v>
      </c>
      <c r="L12" s="20">
        <v>5.1069182389937096</v>
      </c>
    </row>
    <row r="13" spans="1:18" x14ac:dyDescent="0.2">
      <c r="A13" s="19" t="s">
        <v>13</v>
      </c>
      <c r="B13" s="22">
        <v>551</v>
      </c>
      <c r="C13" s="23">
        <v>83631.600000000006</v>
      </c>
      <c r="D13" s="24">
        <v>9.098611347580407E-2</v>
      </c>
      <c r="E13" s="20">
        <v>0.73809523809523814</v>
      </c>
      <c r="F13" s="24">
        <v>0.13293275160689</v>
      </c>
      <c r="G13" s="20">
        <v>0.8631373934040959</v>
      </c>
      <c r="H13" s="24">
        <v>0.2449489742783178</v>
      </c>
      <c r="I13" s="24">
        <v>0.36904988576318271</v>
      </c>
      <c r="J13" s="1">
        <v>2.6418379934110341</v>
      </c>
      <c r="K13" s="21">
        <v>0.3423423423423424</v>
      </c>
      <c r="L13" s="20">
        <v>7.1981981981981988</v>
      </c>
    </row>
    <row r="14" spans="1:18" x14ac:dyDescent="0.2">
      <c r="A14" s="19" t="s">
        <v>14</v>
      </c>
      <c r="B14" s="22">
        <v>550</v>
      </c>
      <c r="C14" s="23">
        <v>156800.20000000001</v>
      </c>
      <c r="D14" s="24">
        <v>3.629350785749888E-2</v>
      </c>
      <c r="E14" s="20">
        <v>0.70987654320987659</v>
      </c>
      <c r="F14" s="24">
        <v>2.6836561870335458E-2</v>
      </c>
      <c r="G14" s="20">
        <v>0.71021314771239052</v>
      </c>
      <c r="H14" s="24">
        <v>0.25495097567963931</v>
      </c>
      <c r="I14" s="24">
        <v>0.29241939382809828</v>
      </c>
      <c r="J14" s="1">
        <v>2.5186632544044643</v>
      </c>
      <c r="K14" s="21">
        <v>0.22476001324064879</v>
      </c>
      <c r="L14" s="20">
        <v>4.9444444444444446</v>
      </c>
    </row>
    <row r="15" spans="1:18" x14ac:dyDescent="0.2">
      <c r="A15" s="19" t="s">
        <v>15</v>
      </c>
      <c r="B15" s="22">
        <v>550</v>
      </c>
      <c r="C15" s="23">
        <v>267304.3</v>
      </c>
      <c r="D15" s="24">
        <v>6.5475161201278262E-2</v>
      </c>
      <c r="E15" s="20">
        <v>1.142034548944338</v>
      </c>
      <c r="F15" s="24">
        <v>8.7001636881910607E-2</v>
      </c>
      <c r="G15" s="20">
        <v>1.036522599614897</v>
      </c>
      <c r="H15" s="24">
        <v>0.33015148038438358</v>
      </c>
      <c r="I15" s="24">
        <v>0.31303037278467771</v>
      </c>
      <c r="J15" s="1">
        <v>2.5232621194988472</v>
      </c>
      <c r="K15" s="21">
        <v>0.33073550901120308</v>
      </c>
      <c r="L15" s="20">
        <v>6.3398692810457513</v>
      </c>
    </row>
    <row r="16" spans="1:18" x14ac:dyDescent="0.2">
      <c r="A16" s="19" t="s">
        <v>16</v>
      </c>
      <c r="B16" s="22">
        <v>551</v>
      </c>
      <c r="C16" s="23">
        <v>552849.30000000005</v>
      </c>
      <c r="D16" s="24">
        <v>6.6158699516041253E-2</v>
      </c>
      <c r="E16" s="20">
        <v>1.740812379110251</v>
      </c>
      <c r="F16" s="24">
        <v>0.2294636060968715</v>
      </c>
      <c r="G16" s="20">
        <v>1.2187132021985829</v>
      </c>
      <c r="H16" s="24">
        <v>0.41109609582188927</v>
      </c>
      <c r="I16" s="24">
        <v>0.30652273689776122</v>
      </c>
      <c r="J16" s="1">
        <v>2.3177207702712543</v>
      </c>
      <c r="K16" s="21">
        <v>0.3445065176908752</v>
      </c>
      <c r="L16" s="20">
        <v>5.0094936708860764</v>
      </c>
    </row>
    <row r="17" spans="1:12" x14ac:dyDescent="0.2">
      <c r="A17" s="19" t="s">
        <v>17</v>
      </c>
      <c r="B17" s="22">
        <v>551</v>
      </c>
      <c r="C17" s="23">
        <v>1221273.8999999999</v>
      </c>
      <c r="D17" s="24">
        <v>5.5253395926673027E-2</v>
      </c>
      <c r="E17" s="20">
        <v>1.931892599869024</v>
      </c>
      <c r="F17" s="24">
        <v>0.21794182714785021</v>
      </c>
      <c r="G17" s="20">
        <v>1.2763422042495369</v>
      </c>
      <c r="H17" s="24">
        <v>0.45607017003965522</v>
      </c>
      <c r="I17" s="24">
        <v>0.28294032661746171</v>
      </c>
      <c r="J17" s="1">
        <v>2.1139440703998269</v>
      </c>
      <c r="K17" s="21">
        <v>0.31161347517730498</v>
      </c>
      <c r="L17" s="20">
        <v>6.9700598802395213</v>
      </c>
    </row>
    <row r="18" spans="1:12" x14ac:dyDescent="0.2">
      <c r="A18" s="19" t="s">
        <v>18</v>
      </c>
      <c r="B18" s="22">
        <v>550</v>
      </c>
      <c r="C18" s="23">
        <v>3058023.0999999992</v>
      </c>
      <c r="D18" s="24">
        <v>3.9168022342861493E-2</v>
      </c>
      <c r="E18" s="20">
        <v>2.107988165680474</v>
      </c>
      <c r="F18" s="24">
        <v>0.24920597382326459</v>
      </c>
      <c r="G18" s="20">
        <v>1.277593497418315</v>
      </c>
      <c r="H18" s="24">
        <v>0.5176871642217914</v>
      </c>
      <c r="I18" s="24">
        <v>0.2363544012390601</v>
      </c>
      <c r="J18" s="1">
        <v>1.8598022290073786</v>
      </c>
      <c r="K18" s="21">
        <v>0.26322418136020148</v>
      </c>
      <c r="L18" s="20">
        <v>8.1566265060240966</v>
      </c>
    </row>
    <row r="19" spans="1:12" x14ac:dyDescent="0.2">
      <c r="A19" s="19" t="s">
        <v>19</v>
      </c>
      <c r="B19" s="22">
        <v>551</v>
      </c>
      <c r="C19" s="23">
        <v>34860193.299999982</v>
      </c>
      <c r="D19" s="24">
        <v>2.8104837498729961E-2</v>
      </c>
      <c r="E19" s="20">
        <v>1.6662562587211689</v>
      </c>
      <c r="F19" s="24">
        <v>0.18548030326805659</v>
      </c>
      <c r="G19" s="20">
        <v>1.1505408965958861</v>
      </c>
      <c r="H19" s="24">
        <v>0.5735852159879995</v>
      </c>
      <c r="I19" s="24">
        <v>0.1961101731170517</v>
      </c>
      <c r="J19" s="1">
        <v>1.5312762818981391</v>
      </c>
      <c r="K19" s="21">
        <v>0.23616418500461189</v>
      </c>
      <c r="L19" s="20">
        <v>10.29970326409495</v>
      </c>
    </row>
    <row r="20" spans="1:12" x14ac:dyDescent="0.2">
      <c r="A20" s="17" t="s">
        <v>4</v>
      </c>
      <c r="B20" s="22">
        <f>SUM(B10:B19)</f>
        <v>5505</v>
      </c>
      <c r="C20" s="23">
        <v>40270237.899999969</v>
      </c>
      <c r="D20" s="24">
        <v>3.8905323421182338E-2</v>
      </c>
      <c r="E20" s="20">
        <v>1.0185185185185179</v>
      </c>
      <c r="F20" s="24">
        <v>0.1130925695951097</v>
      </c>
      <c r="G20" s="20">
        <v>1.0762511577236069</v>
      </c>
      <c r="H20" s="24">
        <v>0.26076809620810598</v>
      </c>
      <c r="I20" s="24">
        <v>0.33441681587739119</v>
      </c>
      <c r="J20" s="18">
        <v>2.99027017342038</v>
      </c>
      <c r="K20" s="21">
        <v>0.44000000000000011</v>
      </c>
      <c r="L20" s="20">
        <v>7.1910377358490569</v>
      </c>
    </row>
  </sheetData>
  <mergeCells count="8">
    <mergeCell ref="B6:G6"/>
    <mergeCell ref="B7:G7"/>
    <mergeCell ref="B1:G1"/>
    <mergeCell ref="B2:G2"/>
    <mergeCell ref="B3:E3"/>
    <mergeCell ref="F3:G3"/>
    <mergeCell ref="B4:G4"/>
    <mergeCell ref="B5:G5"/>
  </mergeCells>
  <hyperlinks>
    <hyperlink ref="B2" r:id="rId1" xr:uid="{068F39F4-B369-3E45-8616-FB9E5D70F87B}"/>
    <hyperlink ref="B4" r:id="rId2" xr:uid="{7248DE42-1A42-BF4B-8E49-BD293EBA312B}"/>
    <hyperlink ref="B5" r:id="rId3" display="http://www.stern.nyu.edu/~adamodar/New_Home_Page/data.html" xr:uid="{BA09DAFD-1835-ED46-9FDB-3F138304CB8B}"/>
    <hyperlink ref="B6" r:id="rId4" display="http://www.stern.nyu.edu/~adamodar/pc/datasets/indname.xls" xr:uid="{FFFE3735-896A-E545-BDBE-270C4DFCA9A7}"/>
    <hyperlink ref="B7" r:id="rId5" display="http://www.stern.nyu.edu/~adamodar/New_Home_Page/datafile/variable.htm" xr:uid="{7D88738C-5B08-4245-BE0E-87B1E1B98011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2019-01-09T17:32:10Z</dcterms:created>
  <dcterms:modified xsi:type="dcterms:W3CDTF">2023-01-11T18:34:58Z</dcterms:modified>
</cp:coreProperties>
</file>