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aider\Desktop\DOO Final\"/>
    </mc:Choice>
  </mc:AlternateContent>
  <xr:revisionPtr revIDLastSave="0" documentId="13_ncr:1_{2E183A3C-D9EB-482B-B348-070F816B14BE}" xr6:coauthVersionLast="47" xr6:coauthVersionMax="47" xr10:uidLastSave="{00000000-0000-0000-0000-000000000000}"/>
  <bookViews>
    <workbookView xWindow="-109" yWindow="-109" windowWidth="26301" windowHeight="14169" xr2:uid="{00000000-000D-0000-FFFF-FFFF00000000}"/>
  </bookViews>
  <sheets>
    <sheet name="MER" sheetId="1" r:id="rId1"/>
    <sheet name="Entidades" sheetId="2" r:id="rId2"/>
    <sheet name="Producto" sheetId="3" r:id="rId3"/>
    <sheet name="Proveedor" sheetId="4" r:id="rId4"/>
    <sheet name="UnidadMedida" sheetId="5" r:id="rId5"/>
    <sheet name="Compra" sheetId="6" r:id="rId6"/>
    <sheet name="HistoricoPrecio" sheetId="7" r:id="rId7"/>
    <sheet name="Venta" sheetId="8" r:id="rId8"/>
    <sheet name="DetalleCompra" sheetId="9" r:id="rId9"/>
    <sheet name="DetalleVenta" sheetId="10" r:id="rId10"/>
    <sheet name="ConsumoVenta" sheetId="23" r:id="rId11"/>
    <sheet name="DetalleReceta" sheetId="11" r:id="rId12"/>
    <sheet name="MovimientoInventario" sheetId="12" r:id="rId13"/>
    <sheet name="Inventario" sheetId="13" r:id="rId14"/>
    <sheet name="Lote" sheetId="14" r:id="rId15"/>
    <sheet name="SalidaLote" sheetId="24" r:id="rId16"/>
    <sheet name="ProductoInterno" sheetId="15" r:id="rId17"/>
    <sheet name="TipoProducto" sheetId="16" r:id="rId18"/>
    <sheet name="ClaseMovimiento" sheetId="17" r:id="rId19"/>
    <sheet name="Tamaño" sheetId="18" r:id="rId20"/>
    <sheet name="Cambio" sheetId="19" r:id="rId21"/>
    <sheet name="CategoriaOrigen" sheetId="20" r:id="rId22"/>
    <sheet name="TipoMovimiento" sheetId="22" r:id="rId23"/>
    <sheet name="Usuario" sheetId="25" r:id="rId24"/>
    <sheet name="Valores" sheetId="21" state="hidden"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5" l="1"/>
  <c r="B2" i="25"/>
  <c r="A3" i="25"/>
  <c r="A2" i="25"/>
  <c r="B3" i="24"/>
  <c r="B2" i="24"/>
  <c r="A3" i="24"/>
  <c r="A2" i="24"/>
  <c r="B3" i="23"/>
  <c r="B2" i="23"/>
  <c r="A3" i="23"/>
  <c r="A2" i="23"/>
  <c r="B3" i="22"/>
  <c r="B2" i="22"/>
  <c r="A3" i="22"/>
  <c r="A2" i="22"/>
  <c r="B3" i="20"/>
  <c r="A3" i="20"/>
  <c r="B2" i="20"/>
  <c r="A2" i="20"/>
  <c r="B3" i="19"/>
  <c r="A3" i="19"/>
  <c r="B2" i="19"/>
  <c r="A2" i="19"/>
  <c r="B3" i="18"/>
  <c r="A3" i="18"/>
  <c r="B2" i="18"/>
  <c r="A2" i="18"/>
  <c r="B3" i="17"/>
  <c r="A3" i="17"/>
  <c r="B2" i="17"/>
  <c r="A2" i="17"/>
  <c r="B3" i="16"/>
  <c r="A3" i="16"/>
  <c r="B2" i="16"/>
  <c r="A2" i="16"/>
  <c r="B3" i="15"/>
  <c r="A3" i="15"/>
  <c r="B2" i="15"/>
  <c r="A2" i="15"/>
  <c r="B3" i="14"/>
  <c r="A3" i="14"/>
  <c r="B2" i="14"/>
  <c r="A2" i="14"/>
  <c r="B3" i="13"/>
  <c r="A3" i="13"/>
  <c r="B2" i="13"/>
  <c r="A2" i="13"/>
  <c r="B3" i="12"/>
  <c r="A3" i="12"/>
  <c r="B2" i="12"/>
  <c r="A2" i="12"/>
  <c r="B3" i="11"/>
  <c r="A3" i="11"/>
  <c r="B2" i="11"/>
  <c r="A2" i="11"/>
  <c r="B3" i="10"/>
  <c r="A3" i="10"/>
  <c r="B2" i="10"/>
  <c r="A2" i="10"/>
  <c r="B3" i="9"/>
  <c r="A3" i="9"/>
  <c r="B2" i="9"/>
  <c r="A2" i="9"/>
  <c r="B3" i="8"/>
  <c r="A3" i="8"/>
  <c r="B2" i="8"/>
  <c r="A2" i="8"/>
  <c r="B3" i="7"/>
  <c r="A3" i="7"/>
  <c r="B2" i="7"/>
  <c r="A2" i="7"/>
  <c r="B3" i="6"/>
  <c r="A3" i="6"/>
  <c r="B2" i="6"/>
  <c r="A2" i="6"/>
  <c r="B3" i="5"/>
  <c r="A3" i="5"/>
  <c r="B2" i="5"/>
  <c r="A2" i="5"/>
  <c r="B3" i="4"/>
  <c r="A3" i="4"/>
  <c r="B2" i="4"/>
  <c r="A2" i="4"/>
  <c r="B3" i="3"/>
  <c r="A3" i="3"/>
  <c r="B2" i="3"/>
  <c r="A2" i="3"/>
</calcChain>
</file>

<file path=xl/sharedStrings.xml><?xml version="1.0" encoding="utf-8"?>
<sst xmlns="http://schemas.openxmlformats.org/spreadsheetml/2006/main" count="1943" uniqueCount="294">
  <si>
    <t>Entidad</t>
  </si>
  <si>
    <t>Descripción</t>
  </si>
  <si>
    <t>Producto</t>
  </si>
  <si>
    <t>Representa los artículos que la pizzería comercializa y que pueden ser vendidos al cliente, sirviendo como referencia para identificar y gestionar su oferta comercial.</t>
  </si>
  <si>
    <t>Representa a las personas o empresas que suministran a la pizzería los insumos y productos necesarios para su operación.</t>
  </si>
  <si>
    <t>UnidadMedida</t>
  </si>
  <si>
    <t>Representa las unidades utilizadas por la pizzería para cuantificar los ingredientes, productos y demás elementos que requieren control de cantidades.</t>
  </si>
  <si>
    <t>Compra</t>
  </si>
  <si>
    <t>Representa la adquisición de insumos o productos que realiza la pizzería a un proveedor para abastecer las necesidades de su operación.</t>
  </si>
  <si>
    <t>HistoricoPrecio</t>
  </si>
  <si>
    <t>Representa el registro de los precios que han tenido los productos de la pizzería a lo largo del tiempo, permitiendo consultar su evolución histórica.</t>
  </si>
  <si>
    <t>Venta</t>
  </si>
  <si>
    <t>Representa la operación comercial mediante la cual la pizzería registra los productos adquiridos por un cliente.</t>
  </si>
  <si>
    <t>DetalleCompra</t>
  </si>
  <si>
    <t>Representa cada uno de los insumos o productos adquiridos dentro de una compra, especificando qué se compró y en qué cantidad.</t>
  </si>
  <si>
    <t>DetalleVenta</t>
  </si>
  <si>
    <t>Representa cada uno de los productos incluidos en una venta, registrando la cantidad adquirida y el valor correspondiente a cada producto.</t>
  </si>
  <si>
    <t>DetalleReceta</t>
  </si>
  <si>
    <t>Representa cada uno de los ingredientes necesarios para elaborar una receta, indicando la cantidad requerida y la unidad de medida utilizada.</t>
  </si>
  <si>
    <t>MovimientoInventario</t>
  </si>
  <si>
    <t>Inventario</t>
  </si>
  <si>
    <t>Representa las existencias disponibles de los insumos y productos que la pizzería necesita para operar y atender sus ventas.</t>
  </si>
  <si>
    <t>Lote</t>
  </si>
  <si>
    <t>ProductoInterno</t>
  </si>
  <si>
    <t>Representa cada insumo o producto que la pizzeria compra y almacena en su inventario, ya sea que se consuma dentro de una receta o se venda directamente al cliente.</t>
  </si>
  <si>
    <t>TipoProducto</t>
  </si>
  <si>
    <t>Representa la clasificacion de cada producto que ofrece la pizzeria, indicando si corresponde a una pizza, una bebida o una adicion.</t>
  </si>
  <si>
    <t>Cambio</t>
  </si>
  <si>
    <t>&lt;-Volver al inicio</t>
  </si>
  <si>
    <t>Atributos</t>
  </si>
  <si>
    <t>Nombre</t>
  </si>
  <si>
    <t>Tipo de dato</t>
  </si>
  <si>
    <t>Longitud</t>
  </si>
  <si>
    <t>Cantidad dígitos parte entera</t>
  </si>
  <si>
    <t>Cantidad dígitos parte decimal (Precisión)</t>
  </si>
  <si>
    <t>¿Es autoincremento?</t>
  </si>
  <si>
    <t>¿Es obligatorio?</t>
  </si>
  <si>
    <t>¿Es llave primeria o es parte de ella?</t>
  </si>
  <si>
    <t>Llave Foránea</t>
  </si>
  <si>
    <t>Restricciones de unicidad</t>
  </si>
  <si>
    <t>Restricciones de chequeo</t>
  </si>
  <si>
    <t>Restricciones de índice</t>
  </si>
  <si>
    <t>Alias</t>
  </si>
  <si>
    <t>Descripción del campo</t>
  </si>
  <si>
    <t>¿Es llave foránea?</t>
  </si>
  <si>
    <t>Columna(s)</t>
  </si>
  <si>
    <t>¿Posee restricción de unicidad o es parte de ella?</t>
  </si>
  <si>
    <t>Nombre restricción unicidad a la que pertenece</t>
  </si>
  <si>
    <t>¿Posee restricción de chequeo o es parte de ella?</t>
  </si>
  <si>
    <t>Nombre restricción chequeo a la que pertenece</t>
  </si>
  <si>
    <t>¿Posee restricción de índice o es parte de ella?</t>
  </si>
  <si>
    <t>Tipo</t>
  </si>
  <si>
    <t>Nombre restricción índice a la que pertenece</t>
  </si>
  <si>
    <t>SI</t>
  </si>
  <si>
    <t>NO</t>
  </si>
  <si>
    <t>nombre</t>
  </si>
  <si>
    <t>No</t>
  </si>
  <si>
    <t>Tipo de producto al que pertenece (Pizza, Bebida o Adicion)</t>
  </si>
  <si>
    <t>Tamaño</t>
  </si>
  <si>
    <t>producto_interno</t>
  </si>
  <si>
    <t>precio</t>
  </si>
  <si>
    <t>nombre_empresa</t>
  </si>
  <si>
    <t>Nombre de la empresa a la que pertenece el proveedor</t>
  </si>
  <si>
    <t>contacto</t>
  </si>
  <si>
    <t>unidad_medida</t>
  </si>
  <si>
    <t>tipo_medida</t>
  </si>
  <si>
    <t>Proveedor</t>
  </si>
  <si>
    <t>Proveedor al que se le hizo la compra</t>
  </si>
  <si>
    <t>fecha_compra</t>
  </si>
  <si>
    <t>numero_factura</t>
  </si>
  <si>
    <t>total</t>
  </si>
  <si>
    <t>Precio correspondiente al producto en ese periodo</t>
  </si>
  <si>
    <t>fecha_inicio</t>
  </si>
  <si>
    <t>fecha_fin</t>
  </si>
  <si>
    <t>fecha</t>
  </si>
  <si>
    <t>hora</t>
  </si>
  <si>
    <t>cliente</t>
  </si>
  <si>
    <t>cantidad</t>
  </si>
  <si>
    <t>precio_compra</t>
  </si>
  <si>
    <t>fecha_vencimiento</t>
  </si>
  <si>
    <t>Compra a la que pertenece este detalle</t>
  </si>
  <si>
    <t>Cantidad del producto que pide el cliente</t>
  </si>
  <si>
    <t>precio_producto</t>
  </si>
  <si>
    <t>subtotal</t>
  </si>
  <si>
    <t>TipoMovimiento</t>
  </si>
  <si>
    <t>fecha_movimiento</t>
  </si>
  <si>
    <t>cantidad_total</t>
  </si>
  <si>
    <t>stock_minimo</t>
  </si>
  <si>
    <t>disponible</t>
  </si>
  <si>
    <t>saldo</t>
  </si>
  <si>
    <t>numero_lote</t>
  </si>
  <si>
    <t>perecedero</t>
  </si>
  <si>
    <t>vida_util</t>
  </si>
  <si>
    <t>Nombre del tipo de producto (Pizza, Bebida o Adicion)</t>
  </si>
  <si>
    <t>Nombre del tamaño (Grande, Mediana, Pequeña o No aplica)</t>
  </si>
  <si>
    <t>Producto interno que se cambia (siempre un producto no perecedero)</t>
  </si>
  <si>
    <t>Cantidad del producto que entra o sale por el cambio</t>
  </si>
  <si>
    <t>fecha_cambio</t>
  </si>
  <si>
    <t>Fecha en la que se realiza el cambio</t>
  </si>
  <si>
    <t>Relación</t>
  </si>
  <si>
    <t>Tipo relación</t>
  </si>
  <si>
    <t>Estado</t>
  </si>
  <si>
    <t>TipoIndice</t>
  </si>
  <si>
    <t>Necesita de</t>
  </si>
  <si>
    <t>Asociación</t>
  </si>
  <si>
    <t>ASC</t>
  </si>
  <si>
    <t>Es usada por</t>
  </si>
  <si>
    <t>DESC</t>
  </si>
  <si>
    <t>ClaseMovimiento</t>
  </si>
  <si>
    <t>Representa la clase de cada movimiento de inventario, indicando si corresponde a una entrada o a una salida de existencias.</t>
  </si>
  <si>
    <t>CategoriaOrigen</t>
  </si>
  <si>
    <t>ConsumoVenta</t>
  </si>
  <si>
    <t>SalidaLote</t>
  </si>
  <si>
    <t>Usuario</t>
  </si>
  <si>
    <t>id_unidad_medida</t>
  </si>
  <si>
    <t>uniqueidentifier</t>
  </si>
  <si>
    <t>varchar</t>
  </si>
  <si>
    <t>id_tipo_producto</t>
  </si>
  <si>
    <t>id_tamano</t>
  </si>
  <si>
    <t>tamano</t>
  </si>
  <si>
    <t>id_clase_movimiento</t>
  </si>
  <si>
    <t>id_categoria_origen</t>
  </si>
  <si>
    <t>id_proveedor</t>
  </si>
  <si>
    <t>nit</t>
  </si>
  <si>
    <t>activo</t>
  </si>
  <si>
    <t>bit</t>
  </si>
  <si>
    <t>id_producto_interno</t>
  </si>
  <si>
    <t>int</t>
  </si>
  <si>
    <t>id_producto</t>
  </si>
  <si>
    <t>decimal</t>
  </si>
  <si>
    <t>id_historico_precio</t>
  </si>
  <si>
    <t>date</t>
  </si>
  <si>
    <t>id_detalle_receta</t>
  </si>
  <si>
    <t>id_inventario</t>
  </si>
  <si>
    <t>id_tipo_movimiento</t>
  </si>
  <si>
    <t>id_lote</t>
  </si>
  <si>
    <t>id_movimiento_inventario</t>
  </si>
  <si>
    <t>id_salida_lote</t>
  </si>
  <si>
    <t>id_compra</t>
  </si>
  <si>
    <t>id_detalle_compra</t>
  </si>
  <si>
    <t>id_cambio</t>
  </si>
  <si>
    <t>id_venta</t>
  </si>
  <si>
    <t>time</t>
  </si>
  <si>
    <t>factura</t>
  </si>
  <si>
    <t>id_detalle_venta</t>
  </si>
  <si>
    <t>id_consumo_venta</t>
  </si>
  <si>
    <t>id_usuario</t>
  </si>
  <si>
    <t>usuario</t>
  </si>
  <si>
    <t>clave</t>
  </si>
  <si>
    <t>rol</t>
  </si>
  <si>
    <t>Unique de columna (sin nombre en el script)</t>
  </si>
  <si>
    <t>ck_unidad_medida_tipo_medida</t>
  </si>
  <si>
    <t>ck_clase_movimiento_nombre</t>
  </si>
  <si>
    <t>ck_categoria_origen_nombre</t>
  </si>
  <si>
    <t>ck_producto_interno_vida_util</t>
  </si>
  <si>
    <t>uk_producto_nombre_tamano</t>
  </si>
  <si>
    <t>ck_producto_precio</t>
  </si>
  <si>
    <t>uk_historico_precio_producto_fecha_inicio, uk_historico_precio_producto_fecha_fin</t>
  </si>
  <si>
    <t>ck_historico_precio_precio</t>
  </si>
  <si>
    <t>uk_historico_precio_producto_fecha_inicio</t>
  </si>
  <si>
    <t>ck_historico_precio_fechas</t>
  </si>
  <si>
    <t>uk_historico_precio_producto_fecha_fin</t>
  </si>
  <si>
    <t>uk_detalle_receta_producto_producto_interno</t>
  </si>
  <si>
    <t>ck_detalle_receta_cantidad</t>
  </si>
  <si>
    <t>ck_inventario_cantidad_total</t>
  </si>
  <si>
    <t>ck_inventario_stock_minimo</t>
  </si>
  <si>
    <t>uk_lote_producto_numero_lote</t>
  </si>
  <si>
    <t>ck_lote_numero_lote</t>
  </si>
  <si>
    <t>ck_lote_cantidad, ck_lote_saldo</t>
  </si>
  <si>
    <t>ck_lote_saldo</t>
  </si>
  <si>
    <t>ck_movimiento_inventario_cantidad</t>
  </si>
  <si>
    <t>ck_salida_lote_cantidad</t>
  </si>
  <si>
    <t>uk_compra_proveedor_numero_factura</t>
  </si>
  <si>
    <t>ck_compra_total</t>
  </si>
  <si>
    <t>uk_detalle_compra_compra_producto_fecha</t>
  </si>
  <si>
    <t>ck_detalle_compra_cantidad</t>
  </si>
  <si>
    <t>ck_detalle_compra_precio_compra</t>
  </si>
  <si>
    <t>uk_cambio_producto_fecha_cambio</t>
  </si>
  <si>
    <t>ck_cambio_cantidad</t>
  </si>
  <si>
    <t>ck_cambio_fechas</t>
  </si>
  <si>
    <t>ck_venta_factura</t>
  </si>
  <si>
    <t>ck_venta_total</t>
  </si>
  <si>
    <t>uk_detalle_venta_venta_producto</t>
  </si>
  <si>
    <t>ck_detalle_venta_cantidad</t>
  </si>
  <si>
    <t>ck_detalle_venta_precio_producto</t>
  </si>
  <si>
    <t>uk_consumo_venta_detalle_venta_producto_interno</t>
  </si>
  <si>
    <t>ck_consumo_venta_cantidad</t>
  </si>
  <si>
    <t>ck_usuario_rol</t>
  </si>
  <si>
    <t>Identificador unico de cada producto que vende la pizzeria (Valor por defecto: newid())</t>
  </si>
  <si>
    <t>Nombre del producto; si es un producto interno, el nombre debe coincidir con uno ya existente en ProductoInterno</t>
  </si>
  <si>
    <t>Tamaño del producto (Grande, Mediana o Pequeña) para productos que no son pizza el valor es No aplica</t>
  </si>
  <si>
    <t>Producto interno asociado al producto. Si ProductoInterno es Si, es el producto interno con el mismo nombre; si no, es el registro "Sin insumo"</t>
  </si>
  <si>
    <t>Dato calculado: indica si el producto se vende directamente desde el inventario (por ejemplo una bebida). Es Si cuando tiene un ProductoInternoAsociado y No cuando el asociado es "Sin insumo" (Columna calculada: case when id_producto_interno = '00000000-0000-0000-0000-000000000000' then 0 else 1 end)</t>
  </si>
  <si>
    <t>Contiene el precio de venta publico del producto</t>
  </si>
  <si>
    <t>Indica si el producto esta activo y disponible para la venta (Valor por defecto: 1)</t>
  </si>
  <si>
    <t>Identificador unico del proveedor dentro de la pizzeria (Valor por defecto: newid())</t>
  </si>
  <si>
    <t>Numero de identificacion tributaria (NIT) del proveedor; no se puede repetir entre proveedores</t>
  </si>
  <si>
    <t>Forma de comunicacion directa con el proveedor</t>
  </si>
  <si>
    <t>Indica si el proveedor esta activo y disponible para nuevas compras (Valor por defecto: 1)</t>
  </si>
  <si>
    <t>Identificador unico de unidad de medida dentro del sistema (Valor por defecto: newid())</t>
  </si>
  <si>
    <t>Abreviatura de la unidad de medida (g, kg, ml, l o und)</t>
  </si>
  <si>
    <t>Tipo de medida a la que corresponde cada unidad de medida</t>
  </si>
  <si>
    <t>Identificador unico de cada compra de la pizzeria (Valor por defecto: newid())</t>
  </si>
  <si>
    <t>Representa la fecha en la que se efectuó la compra</t>
  </si>
  <si>
    <t>Número de factura que el proveedor entrega al momento de la compra.</t>
  </si>
  <si>
    <t>Representa el valor monetario total de los productos comprados al proveedor.</t>
  </si>
  <si>
    <t>Representa el identificador único de cada historico de precio (Valor por defecto: newid())</t>
  </si>
  <si>
    <t>Producto al cual se le realizo un cambio de precio</t>
  </si>
  <si>
    <t>Fecha en la que se dio inicio al precio de un producto, ya sea que en esta fecha se ingreso por primera vez el producto o en esta fecha se inicio el nuevo precio de un producto</t>
  </si>
  <si>
    <t>Fecha en la que finaliza ese precio en especifico (Valor por defecto: 1000-01-01)</t>
  </si>
  <si>
    <t>Identificador de cada venta dentro del sistema (Valor por defecto: newid())</t>
  </si>
  <si>
    <t>Fecha en la que se realizo la venta</t>
  </si>
  <si>
    <t>Hora en la que se realizo la venta</t>
  </si>
  <si>
    <t>Número de la factura de venta. El sistema lo asigna solo en el momento en que la venta se hace</t>
  </si>
  <si>
    <t>Indicativo de a que cliente le pertenece la venta (Valor por defecto: 2222222222)</t>
  </si>
  <si>
    <t>Total de la venta</t>
  </si>
  <si>
    <t>Identificador unico de cada detalle de compra (Valor por defecto: newid())</t>
  </si>
  <si>
    <t>Producto interno que se compra en este detalle</t>
  </si>
  <si>
    <t>Cantidad que se compro de un producto determinado</t>
  </si>
  <si>
    <t>Se ingresa la unidad de medida en la que se hizo la compra, esta unidad de medida debe ser valida para el tipo de dato, por ejemplo si el producto es aceite de oliva, el va a ser de tipo volumen entonces puede estar en ml o l</t>
  </si>
  <si>
    <t>Valor monetario de cada producto</t>
  </si>
  <si>
    <t>Se ingresa la fecha de vencimiento del producto, en caso de que la traiga de lo contrario hay que calcular una vida util (Valor por defecto: 1000-01-01)</t>
  </si>
  <si>
    <t>Codigo de la operacion (TipoMovimiento) propio de este detalle de compra; es el mismo que lleva su movimiento de entrada</t>
  </si>
  <si>
    <t>Identificador unico del detalle venta dentro de la pizzeria (Valor por defecto: newid())</t>
  </si>
  <si>
    <t>Venta a la que pertenece; se identifica con su numero de factura</t>
  </si>
  <si>
    <t>Producto que ofrece la pizzeria</t>
  </si>
  <si>
    <t>Precio de cada producto</t>
  </si>
  <si>
    <t>Por cada cantidad que pide el cliente de un producto se calcula un total (Columna calculada: cantidad * precio_producto)</t>
  </si>
  <si>
    <t>Identificador unico de cada consumo de venta (Valor por defecto: newid())</t>
  </si>
  <si>
    <t>Detalle de venta (renglon de la venta) que origina el consumo</t>
  </si>
  <si>
    <t>Producto interno que se debe consumir segun la receta del producto vendido</t>
  </si>
  <si>
    <t>Cantidad del producto interno que se consume: cantidad vendida por la cantidad de la receta, en la unidad de la receta</t>
  </si>
  <si>
    <t>Unidad de medida de la cantidad; es la misma de la receta y queda guardada aunque la receta cambie despues</t>
  </si>
  <si>
    <t>Codigo de la operacion (TipoMovimiento) propio de este consumo; es el mismo que lleva su movimiento de salida</t>
  </si>
  <si>
    <t>Identificador unico de cada ingrediente (linea) de una receta (Valor por defecto: newid())</t>
  </si>
  <si>
    <t>Producto (Pizza o Adicion) al que pertenece esta linea de receta (Al eliminar el producto se eliminan sus detalles de receta: on delete cascade)</t>
  </si>
  <si>
    <t>Producto interno que se utiliza en la receta</t>
  </si>
  <si>
    <t>Cantidad del producto interno</t>
  </si>
  <si>
    <t>Unidad de medida del ingrediente; se asigna automaticamente segun el tipo de medida del producto interno (Peso: g, Volumen: ml, Unidad: und)</t>
  </si>
  <si>
    <t>Identificador unico de cada movimiento: una entrada o salida concreta de un lote (Valor por defecto: newid())</t>
  </si>
  <si>
    <t>Clase de movimiento: Entrada (suma al inventario) o Salida (resta del inventario)</t>
  </si>
  <si>
    <t>Codigo de la operacion (TipoMovimiento) que genero el movimiento; a traves de el se conoce la CategoriaOrigen y el documento de origen</t>
  </si>
  <si>
    <t>Cantidad que entro o salio del lote, expresada en la unidad de medida del lote (kg, l o und)</t>
  </si>
  <si>
    <t>Fecha en la que se registra el movimiento de inventario, correspondiente al momento en que se realiza la entrada o salida sobre el lote.</t>
  </si>
  <si>
    <t>Lote sobre el que se realizo la entrada o salida. Por el lote se conoce el producto interno y la unidad de medida</t>
  </si>
  <si>
    <t>Identificador unico de cada registro de inventario (Valor por defecto: newid())</t>
  </si>
  <si>
    <t>Producto interno (ingrediente o bebida) al que corresponde este registro de inventario</t>
  </si>
  <si>
    <t>Cantidad Total del producto</t>
  </si>
  <si>
    <t>Unidad de medida que se maneja en el inventario</t>
  </si>
  <si>
    <t>Cantidad minima de cada producto interno que debe haber en el inventario, expresada en la misma unidad de medida de inventario (Valor por defecto: 1)</t>
  </si>
  <si>
    <t>Identificador unico de cada lote dentro de la pizzeria (Valor por defecto: newid())</t>
  </si>
  <si>
    <t>Diferenciador numerico de cada lote dependiendo de su respectivo producto</t>
  </si>
  <si>
    <t>Producto interno al que pertenece el lote</t>
  </si>
  <si>
    <t>Cantidad con la que entro el lote</t>
  </si>
  <si>
    <t>Cantidad que aun queda disponible de este lote, descontando las salidas registradas en Movimiento y los retiros registrados en SalidaLote</t>
  </si>
  <si>
    <t>Unidad de medida estandar en lote y posteriormente inventario</t>
  </si>
  <si>
    <t>Fecha de vencimiento del producto</t>
  </si>
  <si>
    <t>Indicativo de disponibilidad de un lote (Columna calculada: case when saldo &gt; 0 then 1 else 0 end)</t>
  </si>
  <si>
    <t>Identificador único de cada retiro realizado sobre un lote. (Valor por defecto: newid())</t>
  </si>
  <si>
    <t>Lote específico del cual se retira el producto.</t>
  </si>
  <si>
    <t>Cantidad de producto que se retira efectivamente del lote.</t>
  </si>
  <si>
    <t>Fecha en la que se realiza efectivamente el retiro del producto del lote por decisión del usuario.</t>
  </si>
  <si>
    <t>Identificador unico de cada producto interno dentro de la pizzeria (Valor por defecto: newid())</t>
  </si>
  <si>
    <t>Nombre de cada producto interno (ingrediente o bebida almacenada)</t>
  </si>
  <si>
    <t>Cuando se crea el ingrediente se debe decir si es un producto perecedero o no</t>
  </si>
  <si>
    <t>Vida util en dias: de 1 a 400 si el producto es perecedero y 0 si no lo es (Valor por defecto: 0)</t>
  </si>
  <si>
    <t>Unidad de medida (UnidadMedida) en la que se maneja el producto interno; su tipo (Peso, Volumen o Unidad) define la unidad de las recetas</t>
  </si>
  <si>
    <t>Indica si el producto interno esta activo y disponible para usarse (Valor por defecto: 1)</t>
  </si>
  <si>
    <t>Identificador unico de cada tipo de producto (Valor por defecto: newid())</t>
  </si>
  <si>
    <t>Representa el identificador unico de cada clase de movimiento (Valor por defecto: newid())</t>
  </si>
  <si>
    <t>Nombre de la clase de movimiento (Entrada o Salida): indica si el movimiento suma (Entrada) o resta (Salida) inventario</t>
  </si>
  <si>
    <t>Representa el identificador unico de cada tamaño (Valor por defecto: newid())</t>
  </si>
  <si>
    <t>Identificador unico de cada cambio registrado (Valor por defecto: newid())</t>
  </si>
  <si>
    <t>Unidad de medida en la que se registra la cantidad del cambio, debe ser valida para el tipo de producto</t>
  </si>
  <si>
    <t>Fecha de vencimiento del producto que entra por el cambio</t>
  </si>
  <si>
    <t>Codigo de la operacion (TipoMovimiento) del cambio; con el se rastrean los movimientos que genero el cambio</t>
  </si>
  <si>
    <t>Representa el identificador unico de cada categoria de origen (Valor por defecto: newid())</t>
  </si>
  <si>
    <t>Nombre de la categoria de origen: indica de donde proviene la operacion (Compra, Venta o Cambio)</t>
  </si>
  <si>
    <t>Codigo unico de una operacion concreta que genera movimientos de inventario (cada detalle de compra, consumo de venta o cambio tiene el suyo) (Valor por defecto: newid())</t>
  </si>
  <si>
    <t>Categoria de origen a la que pertenece la operacion. Cada TipoMovimiento pertenece a una sola CategoriaOrigen</t>
  </si>
  <si>
    <t>Identificador unico de cada usuario de la aplicacion (Valor por defecto: newid())</t>
  </si>
  <si>
    <t>Nombre de usuario con el que se inicia sesion; no se puede repetir</t>
  </si>
  <si>
    <t>Contrasena del usuario; se guarda cifrada con BCrypt, nunca en texto plano</t>
  </si>
  <si>
    <t>Rol del usuario dentro de la aplicacion; solo existe el rol Administrador</t>
  </si>
  <si>
    <t>Indica si el usuario esta activo; un usuario inactivo no puede iniciar sesion</t>
  </si>
  <si>
    <t>Representa cada entrada o salida de existencias sobre un lote, generada por una compra, una venta o un cambio, permitiendo mantener el control y la trazabilidad del inventario.</t>
  </si>
  <si>
    <t>Representa un conjunto de unidades de un mismo insumo recibido en una compra o como reemplazo en un cambio, identificado para controlar su cantidad, saldo, fecha de vencimiento y trazabilidad dentro del inventario.</t>
  </si>
  <si>
    <t>Representa las distintas presentaciones de tamaño en las que la pizzería puede ofrecer un producto; los productos que no son pizza usan "No aplica".</t>
  </si>
  <si>
    <t>Representa la operación mediante la cual un insumo no perecedero próximo a vencer se devuelve al proveedor y se reemplaza por uno nuevo, manteniendo la disponibilidad y las condiciones adecuadas de los insumos de la pizzería.</t>
  </si>
  <si>
    <t>Representa la categoría de origen de la operación que genera un movimiento de inventario: una compra, una venta o un cambio de producto.</t>
  </si>
  <si>
    <t>Representa el código de una operación concreta que mueve el inventario (cada detalle de compra, consumo de venta o cambio tiene el suyo); pertenece a una categoría de origen y lo comparten la operación y los movimientos que genera.</t>
  </si>
  <si>
    <t>Representa los productos internos que se consumen por cada detalle de venta, según la receta del producto vendido o su producto interno asociado.</t>
  </si>
  <si>
    <t>Representa el retiro de una cantidad de producto de un lote próximo a vencer; un lote puede tener como máximo un retiro y este no genera movimiento de inventario.</t>
  </si>
  <si>
    <t>Representa a la persona que puede ingresar a la aplicación; solo los usuarios activos con rol Administrador pueden iniciar sesión.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</si>
</sst>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scheme val="minor"/>
    </font>
    <font>
      <sz val="10"/>
      <color theme="1"/>
      <name val="Calibri"/>
      <family val="2"/>
      <scheme val="minor"/>
    </font>
    <font>
      <u/>
      <sz val="10"/>
      <color theme="10"/>
      <name val="Calibri"/>
      <family val="2"/>
      <scheme val="minor"/>
    </font>
    <font>
      <sz val="10"/>
      <name val="Arial"/>
    </font>
  </fonts>
  <fills count="7">
    <fill>
      <patternFill patternType="none"/>
    </fill>
    <fill>
      <patternFill patternType="gray125"/>
    </fill>
    <fill>
      <patternFill patternType="solid">
        <fgColor theme="2" tint="-9.9978637043366805E-2"/>
        <bgColor indexed="64"/>
      </patternFill>
    </fill>
    <fill>
      <patternFill patternType="solid">
        <fgColor rgb="FFFFCCFF"/>
        <bgColor indexed="64"/>
      </patternFill>
    </fill>
    <fill>
      <patternFill patternType="solid">
        <fgColor theme="0"/>
        <bgColor indexed="64"/>
      </patternFill>
    </fill>
    <fill>
      <patternFill patternType="solid">
        <fgColor rgb="FFFFFFFF"/>
        <bgColor rgb="FFFFFFFF"/>
      </patternFill>
    </fill>
    <fill>
      <patternFill patternType="solid">
        <fgColor theme="0"/>
        <bgColor rgb="FF00FF00"/>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2" fillId="0" borderId="0"/>
    <xf numFmtId="0" fontId="3" fillId="0" borderId="0"/>
    <xf numFmtId="0" fontId="5" fillId="0" borderId="0"/>
  </cellStyleXfs>
  <cellXfs count="47">
    <xf numFmtId="0" fontId="0" fillId="0" borderId="0" xfId="0"/>
    <xf numFmtId="0" fontId="0" fillId="0" borderId="7"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1" fillId="3" borderId="1" xfId="0" applyFont="1" applyFill="1" applyBorder="1" applyAlignment="1">
      <alignment vertical="center"/>
    </xf>
    <xf numFmtId="0" fontId="1" fillId="3" borderId="4" xfId="0" applyFont="1" applyFill="1" applyBorder="1" applyAlignment="1">
      <alignment vertical="center"/>
    </xf>
    <xf numFmtId="0" fontId="0" fillId="0" borderId="0" xfId="0" applyAlignment="1">
      <alignment horizontal="center" vertical="center"/>
    </xf>
    <xf numFmtId="0" fontId="0" fillId="4" borderId="0" xfId="0" applyFill="1"/>
    <xf numFmtId="0" fontId="0" fillId="0" borderId="15" xfId="0" applyBorder="1" applyAlignment="1">
      <alignment horizontal="left" vertical="top" wrapText="1"/>
    </xf>
    <xf numFmtId="0" fontId="0" fillId="0" borderId="15" xfId="0" applyBorder="1" applyAlignment="1">
      <alignment horizontal="center" vertical="top" wrapText="1"/>
    </xf>
    <xf numFmtId="0" fontId="1" fillId="0" borderId="16" xfId="0" applyFont="1" applyBorder="1" applyAlignment="1">
      <alignment horizontal="center"/>
    </xf>
    <xf numFmtId="0" fontId="1" fillId="0" borderId="17" xfId="0" applyFont="1" applyBorder="1" applyAlignment="1">
      <alignment horizontal="center"/>
    </xf>
    <xf numFmtId="0" fontId="4" fillId="5" borderId="15" xfId="2" applyFont="1" applyFill="1" applyBorder="1" applyAlignment="1">
      <alignment horizontal="center" vertical="center" wrapText="1"/>
    </xf>
    <xf numFmtId="0" fontId="4" fillId="6" borderId="15" xfId="2" applyFont="1" applyFill="1" applyBorder="1" applyAlignment="1">
      <alignment horizontal="center" vertical="center" wrapText="1"/>
    </xf>
    <xf numFmtId="0" fontId="6" fillId="0" borderId="15" xfId="2" applyFont="1" applyBorder="1" applyAlignment="1">
      <alignment horizontal="center" vertical="center" wrapText="1"/>
    </xf>
    <xf numFmtId="0" fontId="4" fillId="0" borderId="15" xfId="2" applyFont="1" applyBorder="1" applyAlignment="1">
      <alignment horizontal="center" vertical="center" wrapText="1"/>
    </xf>
    <xf numFmtId="0" fontId="1" fillId="3" borderId="21" xfId="0" applyFont="1" applyFill="1" applyBorder="1" applyAlignment="1">
      <alignment vertical="center"/>
    </xf>
    <xf numFmtId="0" fontId="0" fillId="0" borderId="0" xfId="0" applyAlignment="1">
      <alignment vertical="center"/>
    </xf>
    <xf numFmtId="0" fontId="1" fillId="2" borderId="15" xfId="0" applyFont="1" applyFill="1" applyBorder="1" applyAlignment="1">
      <alignment horizontal="center" vertical="center"/>
    </xf>
    <xf numFmtId="0" fontId="1" fillId="2" borderId="15" xfId="0" applyFont="1" applyFill="1" applyBorder="1" applyAlignment="1">
      <alignment horizontal="center" vertical="center" wrapText="1"/>
    </xf>
    <xf numFmtId="0" fontId="0" fillId="0" borderId="15" xfId="0" applyBorder="1" applyAlignment="1">
      <alignment horizontal="center" vertical="center" wrapText="1"/>
    </xf>
    <xf numFmtId="0" fontId="3" fillId="0" borderId="15" xfId="2" applyBorder="1" applyAlignment="1">
      <alignment horizontal="center" vertical="center" wrapText="1"/>
    </xf>
    <xf numFmtId="0" fontId="2" fillId="0" borderId="0" xfId="1"/>
    <xf numFmtId="0" fontId="0" fillId="0" borderId="0" xfId="0" applyAlignment="1">
      <alignment vertical="center"/>
    </xf>
    <xf numFmtId="0" fontId="1" fillId="2" borderId="15" xfId="0" applyFont="1" applyFill="1" applyBorder="1" applyAlignment="1">
      <alignment horizontal="center" vertical="center"/>
    </xf>
    <xf numFmtId="0" fontId="0" fillId="0" borderId="22" xfId="0" applyBorder="1"/>
    <xf numFmtId="0" fontId="0" fillId="0" borderId="18" xfId="0" applyBorder="1" applyAlignment="1">
      <alignment horizontal="left" vertical="center"/>
    </xf>
    <xf numFmtId="0" fontId="0" fillId="0" borderId="19" xfId="0" applyBorder="1"/>
    <xf numFmtId="0" fontId="0" fillId="0" borderId="20" xfId="0" applyBorder="1"/>
    <xf numFmtId="0" fontId="0" fillId="0" borderId="2" xfId="0" applyBorder="1" applyAlignment="1">
      <alignment horizontal="left" vertical="center"/>
    </xf>
    <xf numFmtId="0" fontId="0" fillId="0" borderId="11" xfId="0" applyBorder="1"/>
    <xf numFmtId="0" fontId="0" fillId="0" borderId="12" xfId="0" applyBorder="1"/>
    <xf numFmtId="0" fontId="1" fillId="2" borderId="15" xfId="0" applyFont="1" applyFill="1" applyBorder="1" applyAlignment="1">
      <alignment horizontal="center" vertical="center" wrapText="1"/>
    </xf>
    <xf numFmtId="0" fontId="0" fillId="0" borderId="23" xfId="0" applyBorder="1"/>
    <xf numFmtId="0" fontId="0" fillId="0" borderId="24" xfId="0" applyBorder="1"/>
    <xf numFmtId="0" fontId="1" fillId="2" borderId="15" xfId="0" applyFont="1" applyFill="1" applyBorder="1" applyAlignment="1">
      <alignment horizontal="left" vertical="center"/>
    </xf>
    <xf numFmtId="0" fontId="1" fillId="2" borderId="2" xfId="0" applyFont="1" applyFill="1" applyBorder="1" applyAlignment="1">
      <alignment horizontal="center" vertical="center"/>
    </xf>
    <xf numFmtId="0" fontId="0" fillId="0" borderId="15" xfId="0" applyBorder="1" applyAlignment="1">
      <alignment horizontal="left" vertical="center"/>
    </xf>
    <xf numFmtId="0" fontId="1" fillId="2" borderId="1" xfId="0" applyFont="1" applyFill="1" applyBorder="1" applyAlignment="1">
      <alignment horizontal="center" vertical="center"/>
    </xf>
    <xf numFmtId="0" fontId="0" fillId="0" borderId="14" xfId="0" applyBorder="1"/>
    <xf numFmtId="0" fontId="1" fillId="2" borderId="2" xfId="0" applyFont="1" applyFill="1" applyBorder="1" applyAlignment="1">
      <alignment horizontal="center" vertical="center" wrapText="1"/>
    </xf>
    <xf numFmtId="0" fontId="1" fillId="2" borderId="8" xfId="0" applyFont="1" applyFill="1" applyBorder="1" applyAlignment="1">
      <alignment horizontal="left" vertical="center"/>
    </xf>
    <xf numFmtId="0" fontId="0" fillId="0" borderId="9" xfId="0" applyBorder="1"/>
    <xf numFmtId="0" fontId="0" fillId="0" borderId="10" xfId="0" applyBorder="1"/>
    <xf numFmtId="0" fontId="1" fillId="2" borderId="3" xfId="0" applyFont="1" applyFill="1" applyBorder="1" applyAlignment="1">
      <alignment horizontal="center" vertical="center"/>
    </xf>
    <xf numFmtId="0" fontId="0" fillId="0" borderId="13" xfId="0" applyBorder="1"/>
    <xf numFmtId="0" fontId="0" fillId="0" borderId="0" xfId="0"/>
  </cellXfs>
  <cellStyles count="4">
    <cellStyle name="Hipervínculo" xfId="1" builtinId="8"/>
    <cellStyle name="Hipervínculo 2" xfId="3" xr:uid="{00000000-0005-0000-0000-000003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431323</xdr:colOff>
      <xdr:row>0</xdr:row>
      <xdr:rowOff>0</xdr:rowOff>
    </xdr:from>
    <xdr:to>
      <xdr:col>112</xdr:col>
      <xdr:colOff>669710</xdr:colOff>
      <xdr:row>196</xdr:row>
      <xdr:rowOff>86261</xdr:rowOff>
    </xdr:to>
    <xdr:pic>
      <xdr:nvPicPr>
        <xdr:cNvPr id="4" name="Gráfico 3">
          <a:extLst>
            <a:ext uri="{FF2B5EF4-FFF2-40B4-BE49-F238E27FC236}">
              <a16:creationId xmlns:a16="http://schemas.microsoft.com/office/drawing/2014/main" id="{DD26A73D-74D9-91B6-6D2B-F730756DCC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1323" y="0"/>
          <a:ext cx="88055297" cy="33901811"/>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N20:CP101"/>
  <sheetViews>
    <sheetView tabSelected="1" zoomScale="10" zoomScaleNormal="10" workbookViewId="0">
      <selection activeCell="DZ196" sqref="DZ196"/>
    </sheetView>
  </sheetViews>
  <sheetFormatPr baseColWidth="10" defaultColWidth="11.375" defaultRowHeight="14.3" x14ac:dyDescent="0.25"/>
  <cols>
    <col min="1" max="1" width="24.25" style="7" bestFit="1" customWidth="1"/>
    <col min="2" max="4" width="11.375" style="7" customWidth="1"/>
    <col min="5" max="16384" width="11.375" style="7"/>
  </cols>
  <sheetData>
    <row r="20" spans="14:14" x14ac:dyDescent="0.25">
      <c r="N20" s="7" t="e">
        <v>#VALUE!</v>
      </c>
    </row>
    <row r="98" spans="79:94" x14ac:dyDescent="0.25">
      <c r="CA98"/>
    </row>
    <row r="101" spans="79:94" x14ac:dyDescent="0.25">
      <c r="CP10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B20" sqref="B20"/>
    </sheetView>
  </sheetViews>
  <sheetFormatPr baseColWidth="10" defaultColWidth="11.375" defaultRowHeight="14.3" x14ac:dyDescent="0.25"/>
  <cols>
    <col min="1" max="1" width="18.375" bestFit="1" customWidth="1"/>
    <col min="2" max="2" width="193.875" bestFit="1" customWidth="1"/>
  </cols>
  <sheetData>
    <row r="1" spans="1:2" ht="14.95" customHeight="1" thickBot="1" x14ac:dyDescent="0.3">
      <c r="A1" s="10" t="s">
        <v>0</v>
      </c>
      <c r="B1" s="11" t="s">
        <v>1</v>
      </c>
    </row>
    <row r="2" spans="1:2" x14ac:dyDescent="0.25">
      <c r="A2" s="15" t="s">
        <v>2</v>
      </c>
      <c r="B2" s="13" t="s">
        <v>3</v>
      </c>
    </row>
    <row r="3" spans="1:2" x14ac:dyDescent="0.25">
      <c r="A3" s="15" t="s">
        <v>66</v>
      </c>
      <c r="B3" s="13" t="s">
        <v>4</v>
      </c>
    </row>
    <row r="4" spans="1:2" x14ac:dyDescent="0.25">
      <c r="A4" s="15" t="s">
        <v>5</v>
      </c>
      <c r="B4" s="13" t="s">
        <v>6</v>
      </c>
    </row>
    <row r="5" spans="1:2" x14ac:dyDescent="0.25">
      <c r="A5" s="15" t="s">
        <v>7</v>
      </c>
      <c r="B5" s="13" t="s">
        <v>8</v>
      </c>
    </row>
    <row r="6" spans="1:2" x14ac:dyDescent="0.25">
      <c r="A6" s="15" t="s">
        <v>9</v>
      </c>
      <c r="B6" s="13" t="s">
        <v>10</v>
      </c>
    </row>
    <row r="7" spans="1:2" x14ac:dyDescent="0.25">
      <c r="A7" s="15" t="s">
        <v>11</v>
      </c>
      <c r="B7" s="13" t="s">
        <v>12</v>
      </c>
    </row>
    <row r="8" spans="1:2" x14ac:dyDescent="0.25">
      <c r="A8" s="15" t="s">
        <v>13</v>
      </c>
      <c r="B8" s="13" t="s">
        <v>14</v>
      </c>
    </row>
    <row r="9" spans="1:2" x14ac:dyDescent="0.25">
      <c r="A9" s="12" t="s">
        <v>15</v>
      </c>
      <c r="B9" s="13" t="s">
        <v>16</v>
      </c>
    </row>
    <row r="10" spans="1:2" x14ac:dyDescent="0.25">
      <c r="A10" s="15" t="s">
        <v>17</v>
      </c>
      <c r="B10" s="13" t="s">
        <v>18</v>
      </c>
    </row>
    <row r="11" spans="1:2" ht="27.2" x14ac:dyDescent="0.25">
      <c r="A11" s="15" t="s">
        <v>19</v>
      </c>
      <c r="B11" s="13" t="s">
        <v>285</v>
      </c>
    </row>
    <row r="12" spans="1:2" x14ac:dyDescent="0.25">
      <c r="A12" s="15" t="s">
        <v>20</v>
      </c>
      <c r="B12" s="13" t="s">
        <v>21</v>
      </c>
    </row>
    <row r="13" spans="1:2" x14ac:dyDescent="0.25">
      <c r="A13" s="15" t="s">
        <v>22</v>
      </c>
      <c r="B13" s="13" t="s">
        <v>286</v>
      </c>
    </row>
    <row r="14" spans="1:2" x14ac:dyDescent="0.25">
      <c r="A14" s="15" t="s">
        <v>23</v>
      </c>
      <c r="B14" s="13" t="s">
        <v>24</v>
      </c>
    </row>
    <row r="15" spans="1:2" x14ac:dyDescent="0.25">
      <c r="A15" s="15" t="s">
        <v>25</v>
      </c>
      <c r="B15" s="13" t="s">
        <v>26</v>
      </c>
    </row>
    <row r="16" spans="1:2" x14ac:dyDescent="0.25">
      <c r="A16" s="15" t="s">
        <v>108</v>
      </c>
      <c r="B16" s="13" t="s">
        <v>109</v>
      </c>
    </row>
    <row r="17" spans="1:2" x14ac:dyDescent="0.25">
      <c r="A17" s="15" t="s">
        <v>58</v>
      </c>
      <c r="B17" s="13" t="s">
        <v>287</v>
      </c>
    </row>
    <row r="18" spans="1:2" x14ac:dyDescent="0.25">
      <c r="A18" s="14" t="s">
        <v>27</v>
      </c>
      <c r="B18" s="14" t="s">
        <v>288</v>
      </c>
    </row>
    <row r="19" spans="1:2" x14ac:dyDescent="0.25">
      <c r="A19" s="15" t="s">
        <v>110</v>
      </c>
      <c r="B19" s="21" t="s">
        <v>289</v>
      </c>
    </row>
    <row r="20" spans="1:2" x14ac:dyDescent="0.25">
      <c r="A20" s="15" t="s">
        <v>84</v>
      </c>
      <c r="B20" s="21" t="s">
        <v>290</v>
      </c>
    </row>
    <row r="21" spans="1:2" x14ac:dyDescent="0.25">
      <c r="A21" s="15" t="s">
        <v>111</v>
      </c>
      <c r="B21" s="21" t="s">
        <v>291</v>
      </c>
    </row>
    <row r="22" spans="1:2" x14ac:dyDescent="0.25">
      <c r="A22" s="15" t="s">
        <v>112</v>
      </c>
      <c r="B22" s="21" t="s">
        <v>292</v>
      </c>
    </row>
    <row r="23" spans="1:2" x14ac:dyDescent="0.25">
      <c r="A23" s="15" t="s">
        <v>113</v>
      </c>
      <c r="B23" s="21" t="s">
        <v>293</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4"/>
  <sheetViews>
    <sheetView workbookViewId="0">
      <selection activeCell="D24" sqref="D24"/>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Entidades!A2</f>
        <v>Producto</v>
      </c>
      <c r="C2" s="30"/>
      <c r="D2" s="30"/>
      <c r="E2" s="31"/>
    </row>
    <row r="3" spans="1:20" ht="15.8" customHeight="1" x14ac:dyDescent="0.25">
      <c r="A3" s="16" t="str">
        <f>Entidades!$B$1</f>
        <v>Descripción</v>
      </c>
      <c r="B3" s="26" t="str">
        <f>Entidades!B2</f>
        <v>Representa los artículos que la pizzería comercializa y que pueden ser vendidos al cliente, sirviendo como referencia para identificar y gestionar su oferta comercial.</v>
      </c>
      <c r="C3" s="27"/>
      <c r="D3" s="27"/>
      <c r="E3" s="28"/>
    </row>
    <row r="4" spans="1:20" ht="15.8" customHeight="1" x14ac:dyDescent="0.25">
      <c r="A4" s="35" t="s">
        <v>29</v>
      </c>
      <c r="B4" s="33"/>
      <c r="C4" s="33"/>
      <c r="D4" s="33"/>
      <c r="E4" s="33"/>
      <c r="F4" s="33"/>
      <c r="G4" s="33"/>
      <c r="H4" s="33"/>
      <c r="I4" s="33"/>
      <c r="J4" s="33"/>
      <c r="K4" s="33"/>
      <c r="L4" s="33"/>
      <c r="M4" s="33"/>
      <c r="N4" s="33"/>
      <c r="O4" s="33"/>
      <c r="P4" s="33"/>
      <c r="Q4" s="33"/>
      <c r="R4" s="33"/>
      <c r="S4" s="33"/>
      <c r="T4" s="34"/>
    </row>
    <row r="5" spans="1:20" s="6" customFormat="1" x14ac:dyDescent="0.25">
      <c r="A5" s="24" t="s">
        <v>30</v>
      </c>
      <c r="B5" s="24" t="s">
        <v>31</v>
      </c>
      <c r="C5" s="24" t="s">
        <v>32</v>
      </c>
      <c r="D5" s="24" t="s">
        <v>33</v>
      </c>
      <c r="E5" s="24" t="s">
        <v>34</v>
      </c>
      <c r="F5" s="24" t="s">
        <v>35</v>
      </c>
      <c r="G5" s="24" t="s">
        <v>36</v>
      </c>
      <c r="H5" s="32" t="s">
        <v>37</v>
      </c>
      <c r="I5" s="24" t="s">
        <v>38</v>
      </c>
      <c r="J5" s="33"/>
      <c r="K5" s="34"/>
      <c r="L5" s="24" t="s">
        <v>39</v>
      </c>
      <c r="M5" s="34"/>
      <c r="N5" s="24" t="s">
        <v>40</v>
      </c>
      <c r="O5" s="34"/>
      <c r="P5" s="24" t="s">
        <v>41</v>
      </c>
      <c r="Q5" s="33"/>
      <c r="R5" s="34"/>
      <c r="S5" s="24" t="s">
        <v>42</v>
      </c>
      <c r="T5" s="24" t="s">
        <v>43</v>
      </c>
    </row>
    <row r="6" spans="1:20" s="6" customFormat="1" x14ac:dyDescent="0.25">
      <c r="A6" s="25"/>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25"/>
    </row>
    <row r="7" spans="1:20" ht="42.8" x14ac:dyDescent="0.25">
      <c r="A7" s="20" t="s">
        <v>128</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188</v>
      </c>
    </row>
    <row r="8" spans="1:20" ht="57.1" x14ac:dyDescent="0.25">
      <c r="A8" s="20" t="s">
        <v>55</v>
      </c>
      <c r="B8" s="20" t="s">
        <v>116</v>
      </c>
      <c r="C8" s="20">
        <v>40</v>
      </c>
      <c r="D8" s="20"/>
      <c r="E8" s="20"/>
      <c r="F8" s="20" t="s">
        <v>56</v>
      </c>
      <c r="G8" s="20" t="s">
        <v>53</v>
      </c>
      <c r="H8" s="20" t="s">
        <v>54</v>
      </c>
      <c r="I8" s="20" t="s">
        <v>54</v>
      </c>
      <c r="J8" s="20"/>
      <c r="K8" s="20"/>
      <c r="L8" s="20" t="s">
        <v>53</v>
      </c>
      <c r="M8" s="20" t="s">
        <v>155</v>
      </c>
      <c r="N8" s="20" t="s">
        <v>54</v>
      </c>
      <c r="O8" s="20"/>
      <c r="P8" s="20" t="s">
        <v>54</v>
      </c>
      <c r="Q8" s="20"/>
      <c r="R8" s="20" t="s">
        <v>54</v>
      </c>
      <c r="S8" s="20"/>
      <c r="T8" s="9" t="s">
        <v>189</v>
      </c>
    </row>
    <row r="9" spans="1:20" ht="28.55" x14ac:dyDescent="0.25">
      <c r="A9" s="20" t="s">
        <v>117</v>
      </c>
      <c r="B9" s="20" t="s">
        <v>115</v>
      </c>
      <c r="C9" s="20"/>
      <c r="D9" s="20"/>
      <c r="E9" s="20"/>
      <c r="F9" s="20" t="s">
        <v>56</v>
      </c>
      <c r="G9" s="20" t="s">
        <v>53</v>
      </c>
      <c r="H9" s="20" t="s">
        <v>54</v>
      </c>
      <c r="I9" s="20" t="s">
        <v>53</v>
      </c>
      <c r="J9" s="20" t="s">
        <v>25</v>
      </c>
      <c r="K9" s="20" t="s">
        <v>117</v>
      </c>
      <c r="L9" s="20" t="s">
        <v>54</v>
      </c>
      <c r="M9" s="20"/>
      <c r="N9" s="20" t="s">
        <v>54</v>
      </c>
      <c r="O9" s="20"/>
      <c r="P9" s="20" t="s">
        <v>54</v>
      </c>
      <c r="Q9" s="20"/>
      <c r="R9" s="20" t="s">
        <v>54</v>
      </c>
      <c r="S9" s="20"/>
      <c r="T9" s="9" t="s">
        <v>57</v>
      </c>
    </row>
    <row r="10" spans="1:20" ht="57.1" x14ac:dyDescent="0.25">
      <c r="A10" s="20" t="s">
        <v>118</v>
      </c>
      <c r="B10" s="20" t="s">
        <v>115</v>
      </c>
      <c r="C10" s="20"/>
      <c r="D10" s="20"/>
      <c r="E10" s="20"/>
      <c r="F10" s="20" t="s">
        <v>56</v>
      </c>
      <c r="G10" s="20" t="s">
        <v>53</v>
      </c>
      <c r="H10" s="20" t="s">
        <v>54</v>
      </c>
      <c r="I10" s="20" t="s">
        <v>53</v>
      </c>
      <c r="J10" s="20" t="s">
        <v>58</v>
      </c>
      <c r="K10" s="20" t="s">
        <v>118</v>
      </c>
      <c r="L10" s="20" t="s">
        <v>53</v>
      </c>
      <c r="M10" s="20" t="s">
        <v>155</v>
      </c>
      <c r="N10" s="20" t="s">
        <v>54</v>
      </c>
      <c r="O10" s="20"/>
      <c r="P10" s="20" t="s">
        <v>54</v>
      </c>
      <c r="Q10" s="20"/>
      <c r="R10" s="20" t="s">
        <v>54</v>
      </c>
      <c r="S10" s="20"/>
      <c r="T10" s="9" t="s">
        <v>190</v>
      </c>
    </row>
    <row r="11" spans="1:20" ht="71.349999999999994" x14ac:dyDescent="0.25">
      <c r="A11" s="20" t="s">
        <v>126</v>
      </c>
      <c r="B11" s="20" t="s">
        <v>115</v>
      </c>
      <c r="C11" s="20"/>
      <c r="D11" s="20"/>
      <c r="E11" s="20"/>
      <c r="F11" s="20" t="s">
        <v>56</v>
      </c>
      <c r="G11" s="20" t="s">
        <v>53</v>
      </c>
      <c r="H11" s="20" t="s">
        <v>54</v>
      </c>
      <c r="I11" s="20" t="s">
        <v>53</v>
      </c>
      <c r="J11" s="20" t="s">
        <v>23</v>
      </c>
      <c r="K11" s="20" t="s">
        <v>126</v>
      </c>
      <c r="L11" s="20" t="s">
        <v>54</v>
      </c>
      <c r="M11" s="20"/>
      <c r="N11" s="20" t="s">
        <v>54</v>
      </c>
      <c r="O11" s="20"/>
      <c r="P11" s="20" t="s">
        <v>54</v>
      </c>
      <c r="Q11" s="20"/>
      <c r="R11" s="20" t="s">
        <v>54</v>
      </c>
      <c r="S11" s="20"/>
      <c r="T11" s="9" t="s">
        <v>191</v>
      </c>
    </row>
    <row r="12" spans="1:20" ht="142.65" x14ac:dyDescent="0.25">
      <c r="A12" s="20" t="s">
        <v>59</v>
      </c>
      <c r="B12" s="20" t="s">
        <v>127</v>
      </c>
      <c r="C12" s="20"/>
      <c r="D12" s="20"/>
      <c r="E12" s="20"/>
      <c r="F12" s="20" t="s">
        <v>56</v>
      </c>
      <c r="G12" s="20" t="s">
        <v>53</v>
      </c>
      <c r="H12" s="20" t="s">
        <v>54</v>
      </c>
      <c r="I12" s="20" t="s">
        <v>54</v>
      </c>
      <c r="J12" s="20"/>
      <c r="K12" s="20"/>
      <c r="L12" s="20" t="s">
        <v>54</v>
      </c>
      <c r="M12" s="20"/>
      <c r="N12" s="20" t="s">
        <v>54</v>
      </c>
      <c r="O12" s="20"/>
      <c r="P12" s="20" t="s">
        <v>54</v>
      </c>
      <c r="Q12" s="20"/>
      <c r="R12" s="20" t="s">
        <v>54</v>
      </c>
      <c r="S12" s="20"/>
      <c r="T12" s="9" t="s">
        <v>192</v>
      </c>
    </row>
    <row r="13" spans="1:20" ht="28.55" x14ac:dyDescent="0.25">
      <c r="A13" s="20" t="s">
        <v>60</v>
      </c>
      <c r="B13" s="20" t="s">
        <v>129</v>
      </c>
      <c r="C13" s="20"/>
      <c r="D13" s="20">
        <v>18</v>
      </c>
      <c r="E13" s="20">
        <v>2</v>
      </c>
      <c r="F13" s="20" t="s">
        <v>56</v>
      </c>
      <c r="G13" s="20" t="s">
        <v>53</v>
      </c>
      <c r="H13" s="20" t="s">
        <v>54</v>
      </c>
      <c r="I13" s="20" t="s">
        <v>54</v>
      </c>
      <c r="J13" s="20"/>
      <c r="K13" s="20"/>
      <c r="L13" s="20" t="s">
        <v>54</v>
      </c>
      <c r="M13" s="20"/>
      <c r="N13" s="20" t="s">
        <v>53</v>
      </c>
      <c r="O13" s="20" t="s">
        <v>156</v>
      </c>
      <c r="P13" s="20" t="s">
        <v>54</v>
      </c>
      <c r="Q13" s="20"/>
      <c r="R13" s="20" t="s">
        <v>54</v>
      </c>
      <c r="S13" s="20"/>
      <c r="T13" s="9" t="s">
        <v>193</v>
      </c>
    </row>
    <row r="14" spans="1:20" ht="42.8" x14ac:dyDescent="0.25">
      <c r="A14" s="20" t="s">
        <v>124</v>
      </c>
      <c r="B14" s="20" t="s">
        <v>125</v>
      </c>
      <c r="C14" s="20"/>
      <c r="D14" s="20"/>
      <c r="E14" s="20"/>
      <c r="F14" s="20" t="s">
        <v>56</v>
      </c>
      <c r="G14" s="20" t="s">
        <v>53</v>
      </c>
      <c r="H14" s="20" t="s">
        <v>54</v>
      </c>
      <c r="I14" s="20" t="s">
        <v>54</v>
      </c>
      <c r="J14" s="20"/>
      <c r="K14" s="20"/>
      <c r="L14" s="20" t="s">
        <v>54</v>
      </c>
      <c r="M14" s="20"/>
      <c r="N14" s="20" t="s">
        <v>54</v>
      </c>
      <c r="O14" s="20"/>
      <c r="P14" s="20" t="s">
        <v>54</v>
      </c>
      <c r="Q14" s="20"/>
      <c r="R14" s="20" t="s">
        <v>54</v>
      </c>
      <c r="S14" s="20"/>
      <c r="T14" s="9" t="s">
        <v>194</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selection activeCell="R18" sqref="R18"/>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4.95" customHeight="1" thickBot="1" x14ac:dyDescent="0.3">
      <c r="A1" s="22" t="s">
        <v>28</v>
      </c>
      <c r="B1" s="23"/>
      <c r="C1" s="23"/>
      <c r="D1" s="23"/>
      <c r="E1" s="23"/>
    </row>
    <row r="2" spans="1:20" x14ac:dyDescent="0.25">
      <c r="A2" s="4" t="str">
        <f>Entidades!$A$1</f>
        <v>Entidad</v>
      </c>
      <c r="B2" s="29" t="str">
        <f>Entidades!A3</f>
        <v>Proveedor</v>
      </c>
      <c r="C2" s="30"/>
      <c r="D2" s="30"/>
      <c r="E2" s="31"/>
    </row>
    <row r="3" spans="1:20" ht="14.95" customHeight="1" thickBot="1" x14ac:dyDescent="0.3">
      <c r="A3" s="5" t="str">
        <f>Entidades!$B$1</f>
        <v>Descripción</v>
      </c>
      <c r="B3" s="37" t="str">
        <f>Entidades!B3</f>
        <v>Representa a las personas o empresas que suministran a la pizzería los insumos y productos necesarios para su operación.</v>
      </c>
      <c r="C3" s="33"/>
      <c r="D3" s="33"/>
      <c r="E3" s="34"/>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s="6" customFormat="1"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s="6" customFormat="1"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42.8" x14ac:dyDescent="0.25">
      <c r="A7" s="8" t="s">
        <v>122</v>
      </c>
      <c r="B7" s="9" t="s">
        <v>115</v>
      </c>
      <c r="C7" s="9"/>
      <c r="D7" s="9"/>
      <c r="E7" s="9"/>
      <c r="F7" s="9" t="s">
        <v>56</v>
      </c>
      <c r="G7" s="9" t="s">
        <v>53</v>
      </c>
      <c r="H7" s="9" t="s">
        <v>53</v>
      </c>
      <c r="I7" s="9" t="s">
        <v>54</v>
      </c>
      <c r="J7" s="9"/>
      <c r="K7" s="9"/>
      <c r="L7" s="9" t="s">
        <v>54</v>
      </c>
      <c r="M7" s="9"/>
      <c r="N7" s="9" t="s">
        <v>54</v>
      </c>
      <c r="O7" s="9"/>
      <c r="P7" s="9" t="s">
        <v>54</v>
      </c>
      <c r="Q7" s="9"/>
      <c r="R7" s="9" t="s">
        <v>54</v>
      </c>
      <c r="S7" s="9"/>
      <c r="T7" s="9" t="s">
        <v>195</v>
      </c>
    </row>
    <row r="8" spans="1:20" ht="28.55" x14ac:dyDescent="0.25">
      <c r="A8" s="8" t="s">
        <v>61</v>
      </c>
      <c r="B8" s="9" t="s">
        <v>116</v>
      </c>
      <c r="C8" s="9">
        <v>60</v>
      </c>
      <c r="D8" s="9"/>
      <c r="E8" s="9"/>
      <c r="F8" s="9" t="s">
        <v>56</v>
      </c>
      <c r="G8" s="9" t="s">
        <v>53</v>
      </c>
      <c r="H8" s="9" t="s">
        <v>54</v>
      </c>
      <c r="I8" s="9" t="s">
        <v>54</v>
      </c>
      <c r="J8" s="9"/>
      <c r="K8" s="9"/>
      <c r="L8" s="9" t="s">
        <v>53</v>
      </c>
      <c r="M8" s="9" t="s">
        <v>150</v>
      </c>
      <c r="N8" s="9" t="s">
        <v>54</v>
      </c>
      <c r="O8" s="9"/>
      <c r="P8" s="9" t="s">
        <v>54</v>
      </c>
      <c r="Q8" s="9"/>
      <c r="R8" s="9" t="s">
        <v>54</v>
      </c>
      <c r="S8" s="9"/>
      <c r="T8" s="9" t="s">
        <v>62</v>
      </c>
    </row>
    <row r="9" spans="1:20" ht="57.1" x14ac:dyDescent="0.25">
      <c r="A9" s="8" t="s">
        <v>123</v>
      </c>
      <c r="B9" s="9" t="s">
        <v>116</v>
      </c>
      <c r="C9" s="9">
        <v>15</v>
      </c>
      <c r="D9" s="9"/>
      <c r="E9" s="9"/>
      <c r="F9" s="9" t="s">
        <v>56</v>
      </c>
      <c r="G9" s="9" t="s">
        <v>53</v>
      </c>
      <c r="H9" s="9" t="s">
        <v>54</v>
      </c>
      <c r="I9" s="9" t="s">
        <v>54</v>
      </c>
      <c r="J9" s="9"/>
      <c r="K9" s="9"/>
      <c r="L9" s="9" t="s">
        <v>53</v>
      </c>
      <c r="M9" s="9" t="s">
        <v>150</v>
      </c>
      <c r="N9" s="9" t="s">
        <v>54</v>
      </c>
      <c r="O9" s="9"/>
      <c r="P9" s="9" t="s">
        <v>54</v>
      </c>
      <c r="Q9" s="9"/>
      <c r="R9" s="9" t="s">
        <v>54</v>
      </c>
      <c r="S9" s="9"/>
      <c r="T9" s="9" t="s">
        <v>196</v>
      </c>
    </row>
    <row r="10" spans="1:20" ht="28.55" x14ac:dyDescent="0.25">
      <c r="A10" s="8" t="s">
        <v>63</v>
      </c>
      <c r="B10" s="9" t="s">
        <v>116</v>
      </c>
      <c r="C10" s="9">
        <v>10</v>
      </c>
      <c r="D10" s="9"/>
      <c r="E10" s="9"/>
      <c r="F10" s="9" t="s">
        <v>56</v>
      </c>
      <c r="G10" s="9" t="s">
        <v>53</v>
      </c>
      <c r="H10" s="9" t="s">
        <v>54</v>
      </c>
      <c r="I10" s="9" t="s">
        <v>54</v>
      </c>
      <c r="J10" s="9"/>
      <c r="K10" s="9"/>
      <c r="L10" s="9" t="s">
        <v>54</v>
      </c>
      <c r="M10" s="9"/>
      <c r="N10" s="9" t="s">
        <v>54</v>
      </c>
      <c r="O10" s="9"/>
      <c r="P10" s="9" t="s">
        <v>54</v>
      </c>
      <c r="Q10" s="9"/>
      <c r="R10" s="9" t="s">
        <v>54</v>
      </c>
      <c r="S10" s="9"/>
      <c r="T10" s="9" t="s">
        <v>197</v>
      </c>
    </row>
    <row r="11" spans="1:20" ht="42.8" x14ac:dyDescent="0.25">
      <c r="A11" s="8" t="s">
        <v>124</v>
      </c>
      <c r="B11" s="9" t="s">
        <v>125</v>
      </c>
      <c r="C11" s="9"/>
      <c r="D11" s="9"/>
      <c r="E11" s="9"/>
      <c r="F11" s="9" t="s">
        <v>56</v>
      </c>
      <c r="G11" s="9" t="s">
        <v>53</v>
      </c>
      <c r="H11" s="9" t="s">
        <v>54</v>
      </c>
      <c r="I11" s="9" t="s">
        <v>54</v>
      </c>
      <c r="J11" s="9"/>
      <c r="K11" s="9"/>
      <c r="L11" s="9" t="s">
        <v>54</v>
      </c>
      <c r="M11" s="9"/>
      <c r="N11" s="9" t="s">
        <v>54</v>
      </c>
      <c r="O11" s="9"/>
      <c r="P11" s="9" t="s">
        <v>54</v>
      </c>
      <c r="Q11" s="9"/>
      <c r="R11" s="9" t="s">
        <v>54</v>
      </c>
      <c r="S11" s="9"/>
      <c r="T11" s="9" t="s">
        <v>198</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
  <sheetViews>
    <sheetView workbookViewId="0">
      <selection activeCell="D25" sqref="D25"/>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4.95" customHeight="1" thickBot="1" x14ac:dyDescent="0.3">
      <c r="A1" s="22" t="s">
        <v>28</v>
      </c>
      <c r="B1" s="23"/>
      <c r="C1" s="23"/>
      <c r="D1" s="23"/>
      <c r="E1" s="23"/>
    </row>
    <row r="2" spans="1:20" x14ac:dyDescent="0.25">
      <c r="A2" s="4" t="str">
        <f>Entidades!$A$1</f>
        <v>Entidad</v>
      </c>
      <c r="B2" s="29" t="str">
        <f>Entidades!A4</f>
        <v>UnidadMedida</v>
      </c>
      <c r="C2" s="30"/>
      <c r="D2" s="30"/>
      <c r="E2" s="31"/>
    </row>
    <row r="3" spans="1:20" ht="14.95" customHeight="1" thickBot="1" x14ac:dyDescent="0.3">
      <c r="A3" s="5" t="str">
        <f>Entidades!$B$1</f>
        <v>Descripción</v>
      </c>
      <c r="B3" s="37" t="str">
        <f>Entidades!B4</f>
        <v>Representa las unidades utilizadas por la pizzería para cuantificar los ingredientes, productos y demás elementos que requieren control de cantidades.</v>
      </c>
      <c r="C3" s="33"/>
      <c r="D3" s="33"/>
      <c r="E3" s="34"/>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s="6" customFormat="1"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s="6" customFormat="1"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42.8" x14ac:dyDescent="0.25">
      <c r="A7" s="8" t="s">
        <v>114</v>
      </c>
      <c r="B7" s="9" t="s">
        <v>115</v>
      </c>
      <c r="C7" s="9"/>
      <c r="D7" s="9"/>
      <c r="E7" s="9"/>
      <c r="F7" s="9" t="s">
        <v>56</v>
      </c>
      <c r="G7" s="9" t="s">
        <v>53</v>
      </c>
      <c r="H7" s="9" t="s">
        <v>53</v>
      </c>
      <c r="I7" s="9" t="s">
        <v>54</v>
      </c>
      <c r="J7" s="9"/>
      <c r="K7" s="9"/>
      <c r="L7" s="9" t="s">
        <v>54</v>
      </c>
      <c r="M7" s="9"/>
      <c r="N7" s="9" t="s">
        <v>54</v>
      </c>
      <c r="O7" s="9"/>
      <c r="P7" s="9" t="s">
        <v>54</v>
      </c>
      <c r="Q7" s="9"/>
      <c r="R7" s="9" t="s">
        <v>54</v>
      </c>
      <c r="S7" s="9"/>
      <c r="T7" s="9" t="s">
        <v>199</v>
      </c>
    </row>
    <row r="8" spans="1:20" ht="28.55" x14ac:dyDescent="0.25">
      <c r="A8" s="8" t="s">
        <v>64</v>
      </c>
      <c r="B8" s="9" t="s">
        <v>116</v>
      </c>
      <c r="C8" s="9">
        <v>4</v>
      </c>
      <c r="D8" s="9"/>
      <c r="E8" s="9"/>
      <c r="F8" s="9" t="s">
        <v>56</v>
      </c>
      <c r="G8" s="9" t="s">
        <v>53</v>
      </c>
      <c r="H8" s="9" t="s">
        <v>54</v>
      </c>
      <c r="I8" s="9" t="s">
        <v>54</v>
      </c>
      <c r="J8" s="9"/>
      <c r="K8" s="9"/>
      <c r="L8" s="9" t="s">
        <v>53</v>
      </c>
      <c r="M8" s="9" t="s">
        <v>150</v>
      </c>
      <c r="N8" s="9" t="s">
        <v>54</v>
      </c>
      <c r="O8" s="9"/>
      <c r="P8" s="9" t="s">
        <v>54</v>
      </c>
      <c r="Q8" s="9"/>
      <c r="R8" s="9" t="s">
        <v>54</v>
      </c>
      <c r="S8" s="9"/>
      <c r="T8" s="9" t="s">
        <v>200</v>
      </c>
    </row>
    <row r="9" spans="1:20" ht="42.8" x14ac:dyDescent="0.25">
      <c r="A9" s="8" t="s">
        <v>65</v>
      </c>
      <c r="B9" s="9" t="s">
        <v>116</v>
      </c>
      <c r="C9" s="9">
        <v>10</v>
      </c>
      <c r="D9" s="9"/>
      <c r="E9" s="9"/>
      <c r="F9" s="9" t="s">
        <v>56</v>
      </c>
      <c r="G9" s="9" t="s">
        <v>53</v>
      </c>
      <c r="H9" s="9" t="s">
        <v>54</v>
      </c>
      <c r="I9" s="9" t="s">
        <v>54</v>
      </c>
      <c r="J9" s="9"/>
      <c r="K9" s="9"/>
      <c r="L9" s="9" t="s">
        <v>54</v>
      </c>
      <c r="M9" s="9"/>
      <c r="N9" s="9" t="s">
        <v>53</v>
      </c>
      <c r="O9" s="9" t="s">
        <v>151</v>
      </c>
      <c r="P9" s="9" t="s">
        <v>54</v>
      </c>
      <c r="Q9" s="9"/>
      <c r="R9" s="9" t="s">
        <v>54</v>
      </c>
      <c r="S9" s="9"/>
      <c r="T9" s="9" t="s">
        <v>201</v>
      </c>
    </row>
    <row r="10" spans="1:20" ht="14.95" customHeight="1" thickBot="1" x14ac:dyDescent="0.3">
      <c r="A10" s="2"/>
      <c r="B10" s="3"/>
      <c r="C10" s="3"/>
      <c r="D10" s="3"/>
      <c r="E10" s="3"/>
      <c r="F10" s="3"/>
      <c r="G10" s="3"/>
      <c r="H10" s="3"/>
      <c r="I10" s="3"/>
      <c r="J10" s="3"/>
      <c r="K10" s="3"/>
      <c r="L10" s="3"/>
      <c r="M10" s="3"/>
      <c r="N10" s="3"/>
      <c r="O10" s="3"/>
      <c r="P10" s="3"/>
      <c r="Q10" s="3"/>
      <c r="R10" s="3"/>
      <c r="S10" s="3"/>
      <c r="T10" s="1"/>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1"/>
  <sheetViews>
    <sheetView workbookViewId="0">
      <selection activeCell="T24" sqref="T24"/>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4.95" customHeight="1" thickBot="1" x14ac:dyDescent="0.3">
      <c r="A1" s="22" t="s">
        <v>28</v>
      </c>
      <c r="B1" s="23"/>
      <c r="C1" s="23"/>
      <c r="D1" s="23"/>
      <c r="E1" s="23"/>
    </row>
    <row r="2" spans="1:20" x14ac:dyDescent="0.25">
      <c r="A2" s="4" t="str">
        <f>Entidades!$A$1</f>
        <v>Entidad</v>
      </c>
      <c r="B2" s="29" t="str">
        <f>Entidades!A5</f>
        <v>Compra</v>
      </c>
      <c r="C2" s="30"/>
      <c r="D2" s="30"/>
      <c r="E2" s="31"/>
    </row>
    <row r="3" spans="1:20" x14ac:dyDescent="0.25">
      <c r="A3" s="16" t="str">
        <f>Entidades!$B$1</f>
        <v>Descripción</v>
      </c>
      <c r="B3" s="26" t="str">
        <f>Entidades!B5</f>
        <v>Representa la adquisición de insumos o productos que realiza la pizzería a un proveedor para abastecer las necesidades de su operación.</v>
      </c>
      <c r="C3" s="27"/>
      <c r="D3" s="27"/>
      <c r="E3" s="28"/>
    </row>
    <row r="4" spans="1:20" x14ac:dyDescent="0.25">
      <c r="A4" s="35" t="s">
        <v>29</v>
      </c>
      <c r="B4" s="33"/>
      <c r="C4" s="33"/>
      <c r="D4" s="33"/>
      <c r="E4" s="33"/>
      <c r="F4" s="33"/>
      <c r="G4" s="33"/>
      <c r="H4" s="33"/>
      <c r="I4" s="33"/>
      <c r="J4" s="33"/>
      <c r="K4" s="33"/>
      <c r="L4" s="33"/>
      <c r="M4" s="33"/>
      <c r="N4" s="33"/>
      <c r="O4" s="33"/>
      <c r="P4" s="33"/>
      <c r="Q4" s="33"/>
      <c r="R4" s="33"/>
      <c r="S4" s="33"/>
      <c r="T4" s="34"/>
    </row>
    <row r="5" spans="1:20" s="6" customFormat="1" x14ac:dyDescent="0.25">
      <c r="A5" s="32" t="s">
        <v>30</v>
      </c>
      <c r="B5" s="32" t="s">
        <v>31</v>
      </c>
      <c r="C5" s="32" t="s">
        <v>32</v>
      </c>
      <c r="D5" s="32" t="s">
        <v>33</v>
      </c>
      <c r="E5" s="32" t="s">
        <v>34</v>
      </c>
      <c r="F5" s="32" t="s">
        <v>35</v>
      </c>
      <c r="G5" s="32" t="s">
        <v>36</v>
      </c>
      <c r="H5" s="32" t="s">
        <v>37</v>
      </c>
      <c r="I5" s="32" t="s">
        <v>38</v>
      </c>
      <c r="J5" s="33"/>
      <c r="K5" s="34"/>
      <c r="L5" s="32" t="s">
        <v>39</v>
      </c>
      <c r="M5" s="34"/>
      <c r="N5" s="32" t="s">
        <v>40</v>
      </c>
      <c r="O5" s="34"/>
      <c r="P5" s="32" t="s">
        <v>41</v>
      </c>
      <c r="Q5" s="33"/>
      <c r="R5" s="34"/>
      <c r="S5" s="32" t="s">
        <v>42</v>
      </c>
      <c r="T5" s="32" t="s">
        <v>43</v>
      </c>
    </row>
    <row r="6" spans="1:20" s="6" customFormat="1" x14ac:dyDescent="0.25">
      <c r="A6" s="25"/>
      <c r="B6" s="25"/>
      <c r="C6" s="25"/>
      <c r="D6" s="25"/>
      <c r="E6" s="25"/>
      <c r="F6" s="25"/>
      <c r="G6" s="25"/>
      <c r="H6" s="25"/>
      <c r="I6" s="19" t="s">
        <v>44</v>
      </c>
      <c r="J6" s="19" t="s">
        <v>0</v>
      </c>
      <c r="K6" s="19" t="s">
        <v>45</v>
      </c>
      <c r="L6" s="19" t="s">
        <v>46</v>
      </c>
      <c r="M6" s="19" t="s">
        <v>47</v>
      </c>
      <c r="N6" s="19" t="s">
        <v>48</v>
      </c>
      <c r="O6" s="19" t="s">
        <v>49</v>
      </c>
      <c r="P6" s="19" t="s">
        <v>50</v>
      </c>
      <c r="Q6" s="19" t="s">
        <v>51</v>
      </c>
      <c r="R6" s="19" t="s">
        <v>52</v>
      </c>
      <c r="S6" s="25"/>
      <c r="T6" s="25"/>
    </row>
    <row r="7" spans="1:20" ht="42.8" x14ac:dyDescent="0.25">
      <c r="A7" s="20" t="s">
        <v>138</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202</v>
      </c>
    </row>
    <row r="8" spans="1:20" ht="28.55" x14ac:dyDescent="0.25">
      <c r="A8" s="20" t="s">
        <v>122</v>
      </c>
      <c r="B8" s="20" t="s">
        <v>115</v>
      </c>
      <c r="C8" s="20"/>
      <c r="D8" s="20"/>
      <c r="E8" s="20"/>
      <c r="F8" s="20" t="s">
        <v>56</v>
      </c>
      <c r="G8" s="20" t="s">
        <v>53</v>
      </c>
      <c r="H8" s="20" t="s">
        <v>54</v>
      </c>
      <c r="I8" s="20" t="s">
        <v>53</v>
      </c>
      <c r="J8" s="20" t="s">
        <v>66</v>
      </c>
      <c r="K8" s="20" t="s">
        <v>122</v>
      </c>
      <c r="L8" s="20" t="s">
        <v>53</v>
      </c>
      <c r="M8" s="20" t="s">
        <v>172</v>
      </c>
      <c r="N8" s="20" t="s">
        <v>54</v>
      </c>
      <c r="O8" s="20"/>
      <c r="P8" s="20" t="s">
        <v>54</v>
      </c>
      <c r="Q8" s="20"/>
      <c r="R8" s="20" t="s">
        <v>54</v>
      </c>
      <c r="S8" s="20"/>
      <c r="T8" s="9" t="s">
        <v>67</v>
      </c>
    </row>
    <row r="9" spans="1:20" ht="28.55" x14ac:dyDescent="0.25">
      <c r="A9" s="20" t="s">
        <v>68</v>
      </c>
      <c r="B9" s="20" t="s">
        <v>131</v>
      </c>
      <c r="C9" s="20"/>
      <c r="D9" s="20"/>
      <c r="E9" s="20"/>
      <c r="F9" s="20" t="s">
        <v>56</v>
      </c>
      <c r="G9" s="20" t="s">
        <v>53</v>
      </c>
      <c r="H9" s="20" t="s">
        <v>54</v>
      </c>
      <c r="I9" s="20" t="s">
        <v>54</v>
      </c>
      <c r="J9" s="20"/>
      <c r="K9" s="20"/>
      <c r="L9" s="20" t="s">
        <v>54</v>
      </c>
      <c r="M9" s="20"/>
      <c r="N9" s="20" t="s">
        <v>54</v>
      </c>
      <c r="O9" s="20"/>
      <c r="P9" s="20" t="s">
        <v>54</v>
      </c>
      <c r="Q9" s="20"/>
      <c r="R9" s="20" t="s">
        <v>54</v>
      </c>
      <c r="S9" s="20"/>
      <c r="T9" s="9" t="s">
        <v>203</v>
      </c>
    </row>
    <row r="10" spans="1:20" ht="42.8" x14ac:dyDescent="0.25">
      <c r="A10" s="20" t="s">
        <v>69</v>
      </c>
      <c r="B10" s="20" t="s">
        <v>116</v>
      </c>
      <c r="C10" s="20">
        <v>40</v>
      </c>
      <c r="D10" s="20"/>
      <c r="E10" s="20"/>
      <c r="F10" s="20" t="s">
        <v>56</v>
      </c>
      <c r="G10" s="20" t="s">
        <v>53</v>
      </c>
      <c r="H10" s="20" t="s">
        <v>54</v>
      </c>
      <c r="I10" s="20" t="s">
        <v>54</v>
      </c>
      <c r="J10" s="20"/>
      <c r="K10" s="20"/>
      <c r="L10" s="20" t="s">
        <v>53</v>
      </c>
      <c r="M10" s="20" t="s">
        <v>172</v>
      </c>
      <c r="N10" s="20" t="s">
        <v>54</v>
      </c>
      <c r="O10" s="20"/>
      <c r="P10" s="20" t="s">
        <v>54</v>
      </c>
      <c r="Q10" s="20"/>
      <c r="R10" s="20" t="s">
        <v>54</v>
      </c>
      <c r="S10" s="20"/>
      <c r="T10" s="9" t="s">
        <v>204</v>
      </c>
    </row>
    <row r="11" spans="1:20" ht="42.8" x14ac:dyDescent="0.25">
      <c r="A11" s="20" t="s">
        <v>70</v>
      </c>
      <c r="B11" s="20" t="s">
        <v>129</v>
      </c>
      <c r="C11" s="20"/>
      <c r="D11" s="20">
        <v>18</v>
      </c>
      <c r="E11" s="20">
        <v>2</v>
      </c>
      <c r="F11" s="20" t="s">
        <v>56</v>
      </c>
      <c r="G11" s="20" t="s">
        <v>53</v>
      </c>
      <c r="H11" s="20" t="s">
        <v>54</v>
      </c>
      <c r="I11" s="20" t="s">
        <v>54</v>
      </c>
      <c r="J11" s="20"/>
      <c r="K11" s="20"/>
      <c r="L11" s="20" t="s">
        <v>54</v>
      </c>
      <c r="M11" s="20"/>
      <c r="N11" s="20" t="s">
        <v>53</v>
      </c>
      <c r="O11" s="20" t="s">
        <v>173</v>
      </c>
      <c r="P11" s="20" t="s">
        <v>54</v>
      </c>
      <c r="Q11" s="20"/>
      <c r="R11" s="20" t="s">
        <v>54</v>
      </c>
      <c r="S11" s="20"/>
      <c r="T11" s="9" t="s">
        <v>205</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
  <sheetViews>
    <sheetView workbookViewId="0">
      <selection activeCell="D18" sqref="D18"/>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Entidades!A6</f>
        <v>HistoricoPrecio</v>
      </c>
      <c r="C2" s="30"/>
      <c r="D2" s="30"/>
      <c r="E2" s="31"/>
    </row>
    <row r="3" spans="1:20" ht="15.8" customHeight="1" x14ac:dyDescent="0.25">
      <c r="A3" s="16" t="str">
        <f>Entidades!$B$1</f>
        <v>Descripción</v>
      </c>
      <c r="B3" s="26" t="str">
        <f>Entidades!B6</f>
        <v>Representa el registro de los precios que han tenido los productos de la pizzería a lo largo del tiempo, permitiendo consultar su evolución histórica.</v>
      </c>
      <c r="C3" s="27"/>
      <c r="D3" s="27"/>
      <c r="E3" s="28"/>
    </row>
    <row r="4" spans="1:20" ht="15.8" customHeight="1" x14ac:dyDescent="0.25">
      <c r="A4" s="35" t="s">
        <v>29</v>
      </c>
      <c r="B4" s="33"/>
      <c r="C4" s="33"/>
      <c r="D4" s="33"/>
      <c r="E4" s="33"/>
      <c r="F4" s="33"/>
      <c r="G4" s="33"/>
      <c r="H4" s="33"/>
      <c r="I4" s="33"/>
      <c r="J4" s="33"/>
      <c r="K4" s="33"/>
      <c r="L4" s="33"/>
      <c r="M4" s="33"/>
      <c r="N4" s="33"/>
      <c r="O4" s="33"/>
      <c r="P4" s="33"/>
      <c r="Q4" s="33"/>
      <c r="R4" s="33"/>
      <c r="S4" s="33"/>
      <c r="T4" s="34"/>
    </row>
    <row r="5" spans="1:20" s="6" customFormat="1" x14ac:dyDescent="0.25">
      <c r="A5" s="24" t="s">
        <v>30</v>
      </c>
      <c r="B5" s="24" t="s">
        <v>31</v>
      </c>
      <c r="C5" s="24" t="s">
        <v>32</v>
      </c>
      <c r="D5" s="24" t="s">
        <v>33</v>
      </c>
      <c r="E5" s="24" t="s">
        <v>34</v>
      </c>
      <c r="F5" s="24" t="s">
        <v>35</v>
      </c>
      <c r="G5" s="24" t="s">
        <v>36</v>
      </c>
      <c r="H5" s="32" t="s">
        <v>37</v>
      </c>
      <c r="I5" s="24" t="s">
        <v>38</v>
      </c>
      <c r="J5" s="33"/>
      <c r="K5" s="34"/>
      <c r="L5" s="24" t="s">
        <v>39</v>
      </c>
      <c r="M5" s="34"/>
      <c r="N5" s="24" t="s">
        <v>40</v>
      </c>
      <c r="O5" s="34"/>
      <c r="P5" s="24" t="s">
        <v>41</v>
      </c>
      <c r="Q5" s="33"/>
      <c r="R5" s="34"/>
      <c r="S5" s="24" t="s">
        <v>42</v>
      </c>
      <c r="T5" s="24" t="s">
        <v>43</v>
      </c>
    </row>
    <row r="6" spans="1:20" s="6" customFormat="1" x14ac:dyDescent="0.25">
      <c r="A6" s="25"/>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25"/>
    </row>
    <row r="7" spans="1:20" ht="42.8" x14ac:dyDescent="0.25">
      <c r="A7" s="20" t="s">
        <v>130</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206</v>
      </c>
    </row>
    <row r="8" spans="1:20" ht="28.55" x14ac:dyDescent="0.25">
      <c r="A8" s="20" t="s">
        <v>128</v>
      </c>
      <c r="B8" s="20" t="s">
        <v>115</v>
      </c>
      <c r="C8" s="20"/>
      <c r="D8" s="20"/>
      <c r="E8" s="20"/>
      <c r="F8" s="20" t="s">
        <v>56</v>
      </c>
      <c r="G8" s="20" t="s">
        <v>53</v>
      </c>
      <c r="H8" s="20" t="s">
        <v>54</v>
      </c>
      <c r="I8" s="20" t="s">
        <v>53</v>
      </c>
      <c r="J8" s="20" t="s">
        <v>2</v>
      </c>
      <c r="K8" s="20" t="s">
        <v>128</v>
      </c>
      <c r="L8" s="20" t="s">
        <v>53</v>
      </c>
      <c r="M8" s="20" t="s">
        <v>157</v>
      </c>
      <c r="N8" s="20" t="s">
        <v>54</v>
      </c>
      <c r="O8" s="20"/>
      <c r="P8" s="20" t="s">
        <v>54</v>
      </c>
      <c r="Q8" s="20"/>
      <c r="R8" s="20" t="s">
        <v>54</v>
      </c>
      <c r="S8" s="20"/>
      <c r="T8" s="9" t="s">
        <v>207</v>
      </c>
    </row>
    <row r="9" spans="1:20" ht="28.55" x14ac:dyDescent="0.25">
      <c r="A9" s="20" t="s">
        <v>60</v>
      </c>
      <c r="B9" s="20" t="s">
        <v>129</v>
      </c>
      <c r="C9" s="20"/>
      <c r="D9" s="20">
        <v>18</v>
      </c>
      <c r="E9" s="20">
        <v>2</v>
      </c>
      <c r="F9" s="20" t="s">
        <v>56</v>
      </c>
      <c r="G9" s="20" t="s">
        <v>53</v>
      </c>
      <c r="H9" s="20" t="s">
        <v>54</v>
      </c>
      <c r="I9" s="20" t="s">
        <v>54</v>
      </c>
      <c r="J9" s="20"/>
      <c r="K9" s="20"/>
      <c r="L9" s="20" t="s">
        <v>54</v>
      </c>
      <c r="M9" s="20"/>
      <c r="N9" s="20" t="s">
        <v>53</v>
      </c>
      <c r="O9" s="20" t="s">
        <v>158</v>
      </c>
      <c r="P9" s="20" t="s">
        <v>54</v>
      </c>
      <c r="Q9" s="20"/>
      <c r="R9" s="20" t="s">
        <v>54</v>
      </c>
      <c r="S9" s="20"/>
      <c r="T9" s="9" t="s">
        <v>71</v>
      </c>
    </row>
    <row r="10" spans="1:20" ht="85.6" x14ac:dyDescent="0.25">
      <c r="A10" s="20" t="s">
        <v>72</v>
      </c>
      <c r="B10" s="20" t="s">
        <v>131</v>
      </c>
      <c r="C10" s="20"/>
      <c r="D10" s="20"/>
      <c r="E10" s="20"/>
      <c r="F10" s="20" t="s">
        <v>56</v>
      </c>
      <c r="G10" s="20" t="s">
        <v>53</v>
      </c>
      <c r="H10" s="20" t="s">
        <v>54</v>
      </c>
      <c r="I10" s="20" t="s">
        <v>54</v>
      </c>
      <c r="J10" s="20"/>
      <c r="K10" s="20"/>
      <c r="L10" s="20" t="s">
        <v>53</v>
      </c>
      <c r="M10" s="20" t="s">
        <v>159</v>
      </c>
      <c r="N10" s="20" t="s">
        <v>53</v>
      </c>
      <c r="O10" s="20" t="s">
        <v>160</v>
      </c>
      <c r="P10" s="20" t="s">
        <v>54</v>
      </c>
      <c r="Q10" s="20"/>
      <c r="R10" s="20" t="s">
        <v>54</v>
      </c>
      <c r="S10" s="20"/>
      <c r="T10" s="9" t="s">
        <v>208</v>
      </c>
    </row>
    <row r="11" spans="1:20" ht="42.8" x14ac:dyDescent="0.25">
      <c r="A11" s="20" t="s">
        <v>73</v>
      </c>
      <c r="B11" s="20" t="s">
        <v>131</v>
      </c>
      <c r="C11" s="20"/>
      <c r="D11" s="20"/>
      <c r="E11" s="20"/>
      <c r="F11" s="20" t="s">
        <v>56</v>
      </c>
      <c r="G11" s="20" t="s">
        <v>53</v>
      </c>
      <c r="H11" s="20" t="s">
        <v>54</v>
      </c>
      <c r="I11" s="20" t="s">
        <v>54</v>
      </c>
      <c r="J11" s="20"/>
      <c r="K11" s="20"/>
      <c r="L11" s="20" t="s">
        <v>53</v>
      </c>
      <c r="M11" s="20" t="s">
        <v>161</v>
      </c>
      <c r="N11" s="20" t="s">
        <v>53</v>
      </c>
      <c r="O11" s="20" t="s">
        <v>160</v>
      </c>
      <c r="P11" s="20" t="s">
        <v>54</v>
      </c>
      <c r="Q11" s="20"/>
      <c r="R11" s="20" t="s">
        <v>54</v>
      </c>
      <c r="S11" s="20"/>
      <c r="T11" s="9" t="s">
        <v>209</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2"/>
  <sheetViews>
    <sheetView workbookViewId="0">
      <selection activeCell="A7" sqref="A7:T11"/>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Entidades!A7</f>
        <v>Venta</v>
      </c>
      <c r="C2" s="30"/>
      <c r="D2" s="30"/>
      <c r="E2" s="31"/>
    </row>
    <row r="3" spans="1:20" ht="15.8" customHeight="1" thickBot="1" x14ac:dyDescent="0.3">
      <c r="A3" s="5" t="str">
        <f>Entidades!$B$1</f>
        <v>Descripción</v>
      </c>
      <c r="B3" s="37" t="str">
        <f>Entidades!B7</f>
        <v>Representa la operación comercial mediante la cual la pizzería registra los productos adquiridos por un cliente.</v>
      </c>
      <c r="C3" s="33"/>
      <c r="D3" s="33"/>
      <c r="E3" s="34"/>
    </row>
    <row r="4" spans="1:20" ht="15.8" customHeight="1" x14ac:dyDescent="0.25">
      <c r="A4" s="41" t="s">
        <v>29</v>
      </c>
      <c r="B4" s="42"/>
      <c r="C4" s="42"/>
      <c r="D4" s="42"/>
      <c r="E4" s="42"/>
      <c r="F4" s="42"/>
      <c r="G4" s="42"/>
      <c r="H4" s="42"/>
      <c r="I4" s="42"/>
      <c r="J4" s="42"/>
      <c r="K4" s="42"/>
      <c r="L4" s="42"/>
      <c r="M4" s="42"/>
      <c r="N4" s="42"/>
      <c r="O4" s="42"/>
      <c r="P4" s="42"/>
      <c r="Q4" s="42"/>
      <c r="R4" s="42"/>
      <c r="S4" s="42"/>
      <c r="T4" s="43"/>
    </row>
    <row r="5" spans="1:20" s="6" customFormat="1" x14ac:dyDescent="0.25">
      <c r="A5" s="24" t="s">
        <v>30</v>
      </c>
      <c r="B5" s="24" t="s">
        <v>31</v>
      </c>
      <c r="C5" s="24" t="s">
        <v>32</v>
      </c>
      <c r="D5" s="24" t="s">
        <v>33</v>
      </c>
      <c r="E5" s="24" t="s">
        <v>34</v>
      </c>
      <c r="F5" s="24" t="s">
        <v>35</v>
      </c>
      <c r="G5" s="24" t="s">
        <v>36</v>
      </c>
      <c r="H5" s="32" t="s">
        <v>37</v>
      </c>
      <c r="I5" s="24" t="s">
        <v>38</v>
      </c>
      <c r="J5" s="33"/>
      <c r="K5" s="34"/>
      <c r="L5" s="24" t="s">
        <v>39</v>
      </c>
      <c r="M5" s="34"/>
      <c r="N5" s="24" t="s">
        <v>40</v>
      </c>
      <c r="O5" s="34"/>
      <c r="P5" s="24" t="s">
        <v>41</v>
      </c>
      <c r="Q5" s="33"/>
      <c r="R5" s="34"/>
      <c r="S5" s="24" t="s">
        <v>42</v>
      </c>
      <c r="T5" s="24" t="s">
        <v>43</v>
      </c>
    </row>
    <row r="6" spans="1:20" s="6" customFormat="1" x14ac:dyDescent="0.25">
      <c r="A6" s="25"/>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25"/>
    </row>
    <row r="7" spans="1:20" ht="42.8" x14ac:dyDescent="0.25">
      <c r="A7" s="20" t="s">
        <v>141</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210</v>
      </c>
    </row>
    <row r="8" spans="1:20" x14ac:dyDescent="0.25">
      <c r="A8" s="20" t="s">
        <v>74</v>
      </c>
      <c r="B8" s="20" t="s">
        <v>131</v>
      </c>
      <c r="C8" s="20"/>
      <c r="D8" s="20"/>
      <c r="E8" s="20"/>
      <c r="F8" s="20" t="s">
        <v>56</v>
      </c>
      <c r="G8" s="20" t="s">
        <v>53</v>
      </c>
      <c r="H8" s="20" t="s">
        <v>54</v>
      </c>
      <c r="I8" s="20" t="s">
        <v>54</v>
      </c>
      <c r="J8" s="20"/>
      <c r="K8" s="20"/>
      <c r="L8" s="20" t="s">
        <v>54</v>
      </c>
      <c r="M8" s="20"/>
      <c r="N8" s="20" t="s">
        <v>54</v>
      </c>
      <c r="O8" s="20"/>
      <c r="P8" s="20" t="s">
        <v>54</v>
      </c>
      <c r="Q8" s="20"/>
      <c r="R8" s="20" t="s">
        <v>54</v>
      </c>
      <c r="S8" s="20"/>
      <c r="T8" s="9" t="s">
        <v>211</v>
      </c>
    </row>
    <row r="9" spans="1:20" x14ac:dyDescent="0.25">
      <c r="A9" s="20" t="s">
        <v>75</v>
      </c>
      <c r="B9" s="20" t="s">
        <v>142</v>
      </c>
      <c r="C9" s="20"/>
      <c r="D9" s="20"/>
      <c r="E9" s="20">
        <v>0</v>
      </c>
      <c r="F9" s="20" t="s">
        <v>56</v>
      </c>
      <c r="G9" s="20" t="s">
        <v>53</v>
      </c>
      <c r="H9" s="20" t="s">
        <v>54</v>
      </c>
      <c r="I9" s="20" t="s">
        <v>54</v>
      </c>
      <c r="J9" s="20"/>
      <c r="K9" s="20"/>
      <c r="L9" s="20" t="s">
        <v>54</v>
      </c>
      <c r="M9" s="20"/>
      <c r="N9" s="20" t="s">
        <v>54</v>
      </c>
      <c r="O9" s="20"/>
      <c r="P9" s="20" t="s">
        <v>54</v>
      </c>
      <c r="Q9" s="20"/>
      <c r="R9" s="20" t="s">
        <v>54</v>
      </c>
      <c r="S9" s="20"/>
      <c r="T9" s="9" t="s">
        <v>212</v>
      </c>
    </row>
    <row r="10" spans="1:20" ht="42.8" x14ac:dyDescent="0.25">
      <c r="A10" s="20" t="s">
        <v>143</v>
      </c>
      <c r="B10" s="20" t="s">
        <v>116</v>
      </c>
      <c r="C10" s="20">
        <v>9</v>
      </c>
      <c r="D10" s="20"/>
      <c r="E10" s="20"/>
      <c r="F10" s="20" t="s">
        <v>56</v>
      </c>
      <c r="G10" s="20" t="s">
        <v>53</v>
      </c>
      <c r="H10" s="20" t="s">
        <v>54</v>
      </c>
      <c r="I10" s="20" t="s">
        <v>54</v>
      </c>
      <c r="J10" s="20"/>
      <c r="K10" s="20"/>
      <c r="L10" s="20" t="s">
        <v>53</v>
      </c>
      <c r="M10" s="20" t="s">
        <v>150</v>
      </c>
      <c r="N10" s="20" t="s">
        <v>53</v>
      </c>
      <c r="O10" s="20" t="s">
        <v>180</v>
      </c>
      <c r="P10" s="20" t="s">
        <v>54</v>
      </c>
      <c r="Q10" s="20"/>
      <c r="R10" s="20" t="s">
        <v>54</v>
      </c>
      <c r="S10" s="20"/>
      <c r="T10" s="9" t="s">
        <v>213</v>
      </c>
    </row>
    <row r="11" spans="1:20" ht="42.8" x14ac:dyDescent="0.25">
      <c r="A11" s="20" t="s">
        <v>76</v>
      </c>
      <c r="B11" s="20" t="s">
        <v>116</v>
      </c>
      <c r="C11" s="20">
        <v>10</v>
      </c>
      <c r="D11" s="20"/>
      <c r="E11" s="20"/>
      <c r="F11" s="20" t="s">
        <v>56</v>
      </c>
      <c r="G11" s="20" t="s">
        <v>53</v>
      </c>
      <c r="H11" s="20" t="s">
        <v>54</v>
      </c>
      <c r="I11" s="20" t="s">
        <v>54</v>
      </c>
      <c r="J11" s="20"/>
      <c r="K11" s="20"/>
      <c r="L11" s="20" t="s">
        <v>54</v>
      </c>
      <c r="M11" s="20"/>
      <c r="N11" s="20" t="s">
        <v>54</v>
      </c>
      <c r="O11" s="20"/>
      <c r="P11" s="20" t="s">
        <v>54</v>
      </c>
      <c r="Q11" s="20"/>
      <c r="R11" s="20" t="s">
        <v>54</v>
      </c>
      <c r="S11" s="20"/>
      <c r="T11" s="9" t="s">
        <v>214</v>
      </c>
    </row>
    <row r="12" spans="1:20" x14ac:dyDescent="0.25">
      <c r="A12" s="20" t="s">
        <v>70</v>
      </c>
      <c r="B12" s="20" t="s">
        <v>129</v>
      </c>
      <c r="C12" s="20"/>
      <c r="D12" s="20">
        <v>18</v>
      </c>
      <c r="E12" s="20">
        <v>2</v>
      </c>
      <c r="F12" s="20" t="s">
        <v>56</v>
      </c>
      <c r="G12" s="20" t="s">
        <v>53</v>
      </c>
      <c r="H12" s="20" t="s">
        <v>54</v>
      </c>
      <c r="I12" s="20" t="s">
        <v>54</v>
      </c>
      <c r="J12" s="20"/>
      <c r="K12" s="20"/>
      <c r="L12" s="20" t="s">
        <v>54</v>
      </c>
      <c r="M12" s="20"/>
      <c r="N12" s="20" t="s">
        <v>53</v>
      </c>
      <c r="O12" s="20" t="s">
        <v>181</v>
      </c>
      <c r="P12" s="20" t="s">
        <v>54</v>
      </c>
      <c r="Q12" s="20"/>
      <c r="R12" s="20" t="s">
        <v>54</v>
      </c>
      <c r="S12" s="20"/>
      <c r="T12" s="9" t="s">
        <v>215</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4"/>
  <sheetViews>
    <sheetView workbookViewId="0">
      <selection activeCell="A7" sqref="A7:T13"/>
    </sheetView>
  </sheetViews>
  <sheetFormatPr baseColWidth="10" defaultColWidth="19.75" defaultRowHeight="14.3" x14ac:dyDescent="0.25"/>
  <cols>
    <col min="1" max="1" width="20.375" style="17"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Entidades!A8</f>
        <v>DetalleCompra</v>
      </c>
      <c r="C2" s="30"/>
      <c r="D2" s="30"/>
      <c r="E2" s="31"/>
    </row>
    <row r="3" spans="1:20" ht="15.8" customHeight="1" thickBot="1" x14ac:dyDescent="0.3">
      <c r="A3" s="5" t="str">
        <f>Entidades!$B$1</f>
        <v>Descripción</v>
      </c>
      <c r="B3" s="37" t="str">
        <f>Entidades!B8</f>
        <v>Representa cada uno de los insumos o productos adquiridos dentro de una compra, especificando qué se compró y en qué cantidad.</v>
      </c>
      <c r="C3" s="33"/>
      <c r="D3" s="33"/>
      <c r="E3" s="34"/>
    </row>
    <row r="4" spans="1:20" ht="15.8" customHeight="1" thickBot="1" x14ac:dyDescent="0.3">
      <c r="A4" s="41" t="s">
        <v>29</v>
      </c>
      <c r="B4" s="42"/>
      <c r="C4" s="42"/>
      <c r="D4" s="42"/>
      <c r="E4" s="42"/>
      <c r="F4" s="42"/>
      <c r="G4" s="42"/>
      <c r="H4" s="42"/>
      <c r="I4" s="42"/>
      <c r="J4" s="42"/>
      <c r="K4" s="42"/>
      <c r="L4" s="42"/>
      <c r="M4" s="42"/>
      <c r="N4" s="42"/>
      <c r="O4" s="42"/>
      <c r="P4" s="42"/>
      <c r="Q4" s="42"/>
      <c r="R4" s="42"/>
      <c r="S4" s="42"/>
      <c r="T4" s="43"/>
    </row>
    <row r="5" spans="1:20" s="6" customFormat="1"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s="6" customFormat="1"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42.8" x14ac:dyDescent="0.25">
      <c r="A7" s="20" t="s">
        <v>139</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216</v>
      </c>
    </row>
    <row r="8" spans="1:20" ht="28.55" x14ac:dyDescent="0.25">
      <c r="A8" s="20" t="s">
        <v>138</v>
      </c>
      <c r="B8" s="20" t="s">
        <v>115</v>
      </c>
      <c r="C8" s="20"/>
      <c r="D8" s="20"/>
      <c r="E8" s="20"/>
      <c r="F8" s="20" t="s">
        <v>56</v>
      </c>
      <c r="G8" s="20" t="s">
        <v>53</v>
      </c>
      <c r="H8" s="20" t="s">
        <v>54</v>
      </c>
      <c r="I8" s="20" t="s">
        <v>53</v>
      </c>
      <c r="J8" s="20" t="s">
        <v>7</v>
      </c>
      <c r="K8" s="20" t="s">
        <v>138</v>
      </c>
      <c r="L8" s="20" t="s">
        <v>53</v>
      </c>
      <c r="M8" s="20" t="s">
        <v>174</v>
      </c>
      <c r="N8" s="20" t="s">
        <v>54</v>
      </c>
      <c r="O8" s="20"/>
      <c r="P8" s="20" t="s">
        <v>54</v>
      </c>
      <c r="Q8" s="20"/>
      <c r="R8" s="20" t="s">
        <v>54</v>
      </c>
      <c r="S8" s="20"/>
      <c r="T8" s="9" t="s">
        <v>80</v>
      </c>
    </row>
    <row r="9" spans="1:20" ht="28.55" x14ac:dyDescent="0.25">
      <c r="A9" s="20" t="s">
        <v>126</v>
      </c>
      <c r="B9" s="20" t="s">
        <v>115</v>
      </c>
      <c r="C9" s="20"/>
      <c r="D9" s="20"/>
      <c r="E9" s="20"/>
      <c r="F9" s="20" t="s">
        <v>56</v>
      </c>
      <c r="G9" s="20" t="s">
        <v>53</v>
      </c>
      <c r="H9" s="20" t="s">
        <v>54</v>
      </c>
      <c r="I9" s="20" t="s">
        <v>53</v>
      </c>
      <c r="J9" s="20" t="s">
        <v>23</v>
      </c>
      <c r="K9" s="20" t="s">
        <v>126</v>
      </c>
      <c r="L9" s="20" t="s">
        <v>53</v>
      </c>
      <c r="M9" s="20" t="s">
        <v>174</v>
      </c>
      <c r="N9" s="20" t="s">
        <v>54</v>
      </c>
      <c r="O9" s="20"/>
      <c r="P9" s="20" t="s">
        <v>54</v>
      </c>
      <c r="Q9" s="20"/>
      <c r="R9" s="20" t="s">
        <v>54</v>
      </c>
      <c r="S9" s="20"/>
      <c r="T9" s="9" t="s">
        <v>217</v>
      </c>
    </row>
    <row r="10" spans="1:20" ht="28.55" x14ac:dyDescent="0.25">
      <c r="A10" s="20" t="s">
        <v>77</v>
      </c>
      <c r="B10" s="20" t="s">
        <v>129</v>
      </c>
      <c r="C10" s="20"/>
      <c r="D10" s="20">
        <v>18</v>
      </c>
      <c r="E10" s="20">
        <v>4</v>
      </c>
      <c r="F10" s="20" t="s">
        <v>56</v>
      </c>
      <c r="G10" s="20" t="s">
        <v>53</v>
      </c>
      <c r="H10" s="20" t="s">
        <v>54</v>
      </c>
      <c r="I10" s="20" t="s">
        <v>54</v>
      </c>
      <c r="J10" s="20"/>
      <c r="K10" s="20"/>
      <c r="L10" s="20" t="s">
        <v>54</v>
      </c>
      <c r="M10" s="20"/>
      <c r="N10" s="20" t="s">
        <v>53</v>
      </c>
      <c r="O10" s="20" t="s">
        <v>175</v>
      </c>
      <c r="P10" s="20" t="s">
        <v>54</v>
      </c>
      <c r="Q10" s="20"/>
      <c r="R10" s="20" t="s">
        <v>54</v>
      </c>
      <c r="S10" s="20"/>
      <c r="T10" s="9" t="s">
        <v>218</v>
      </c>
    </row>
    <row r="11" spans="1:20" ht="99.85" x14ac:dyDescent="0.25">
      <c r="A11" s="20" t="s">
        <v>114</v>
      </c>
      <c r="B11" s="20" t="s">
        <v>115</v>
      </c>
      <c r="C11" s="20"/>
      <c r="D11" s="20"/>
      <c r="E11" s="20"/>
      <c r="F11" s="20" t="s">
        <v>56</v>
      </c>
      <c r="G11" s="20" t="s">
        <v>53</v>
      </c>
      <c r="H11" s="20" t="s">
        <v>54</v>
      </c>
      <c r="I11" s="20" t="s">
        <v>53</v>
      </c>
      <c r="J11" s="20" t="s">
        <v>5</v>
      </c>
      <c r="K11" s="20" t="s">
        <v>114</v>
      </c>
      <c r="L11" s="20" t="s">
        <v>54</v>
      </c>
      <c r="M11" s="20"/>
      <c r="N11" s="20" t="s">
        <v>54</v>
      </c>
      <c r="O11" s="20"/>
      <c r="P11" s="20" t="s">
        <v>54</v>
      </c>
      <c r="Q11" s="20"/>
      <c r="R11" s="20" t="s">
        <v>54</v>
      </c>
      <c r="S11" s="20"/>
      <c r="T11" s="9" t="s">
        <v>219</v>
      </c>
    </row>
    <row r="12" spans="1:20" x14ac:dyDescent="0.25">
      <c r="A12" s="20" t="s">
        <v>78</v>
      </c>
      <c r="B12" s="20" t="s">
        <v>129</v>
      </c>
      <c r="C12" s="20"/>
      <c r="D12" s="20">
        <v>18</v>
      </c>
      <c r="E12" s="20">
        <v>2</v>
      </c>
      <c r="F12" s="20" t="s">
        <v>56</v>
      </c>
      <c r="G12" s="20" t="s">
        <v>53</v>
      </c>
      <c r="H12" s="20" t="s">
        <v>54</v>
      </c>
      <c r="I12" s="20" t="s">
        <v>54</v>
      </c>
      <c r="J12" s="20"/>
      <c r="K12" s="20"/>
      <c r="L12" s="20" t="s">
        <v>54</v>
      </c>
      <c r="M12" s="20"/>
      <c r="N12" s="20" t="s">
        <v>53</v>
      </c>
      <c r="O12" s="20" t="s">
        <v>176</v>
      </c>
      <c r="P12" s="20" t="s">
        <v>54</v>
      </c>
      <c r="Q12" s="20"/>
      <c r="R12" s="20" t="s">
        <v>54</v>
      </c>
      <c r="S12" s="20"/>
      <c r="T12" s="9" t="s">
        <v>220</v>
      </c>
    </row>
    <row r="13" spans="1:20" ht="71.349999999999994" x14ac:dyDescent="0.25">
      <c r="A13" s="20" t="s">
        <v>79</v>
      </c>
      <c r="B13" s="20" t="s">
        <v>131</v>
      </c>
      <c r="C13" s="20"/>
      <c r="D13" s="20"/>
      <c r="E13" s="20"/>
      <c r="F13" s="20" t="s">
        <v>56</v>
      </c>
      <c r="G13" s="20" t="s">
        <v>53</v>
      </c>
      <c r="H13" s="20" t="s">
        <v>54</v>
      </c>
      <c r="I13" s="20" t="s">
        <v>54</v>
      </c>
      <c r="J13" s="20"/>
      <c r="K13" s="20"/>
      <c r="L13" s="20" t="s">
        <v>53</v>
      </c>
      <c r="M13" s="20" t="s">
        <v>174</v>
      </c>
      <c r="N13" s="20" t="s">
        <v>54</v>
      </c>
      <c r="O13" s="20"/>
      <c r="P13" s="20" t="s">
        <v>54</v>
      </c>
      <c r="Q13" s="20"/>
      <c r="R13" s="20" t="s">
        <v>54</v>
      </c>
      <c r="S13" s="20"/>
      <c r="T13" s="9" t="s">
        <v>221</v>
      </c>
    </row>
    <row r="14" spans="1:20" ht="71.349999999999994" x14ac:dyDescent="0.25">
      <c r="A14" s="20" t="s">
        <v>134</v>
      </c>
      <c r="B14" s="20" t="s">
        <v>115</v>
      </c>
      <c r="C14" s="20"/>
      <c r="D14" s="20"/>
      <c r="E14" s="20"/>
      <c r="F14" s="20" t="s">
        <v>56</v>
      </c>
      <c r="G14" s="20" t="s">
        <v>53</v>
      </c>
      <c r="H14" s="20" t="s">
        <v>54</v>
      </c>
      <c r="I14" s="20" t="s">
        <v>53</v>
      </c>
      <c r="J14" s="20" t="s">
        <v>84</v>
      </c>
      <c r="K14" s="20" t="s">
        <v>134</v>
      </c>
      <c r="L14" s="20" t="s">
        <v>53</v>
      </c>
      <c r="M14" s="20" t="s">
        <v>150</v>
      </c>
      <c r="N14" s="20" t="s">
        <v>54</v>
      </c>
      <c r="O14" s="20"/>
      <c r="P14" s="20" t="s">
        <v>54</v>
      </c>
      <c r="Q14" s="20"/>
      <c r="R14" s="20" t="s">
        <v>54</v>
      </c>
      <c r="S14" s="20"/>
      <c r="T14" s="9" t="s">
        <v>222</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4"/>
  <sheetViews>
    <sheetView workbookViewId="0">
      <selection activeCell="A7" sqref="A7:T12"/>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Entidades!A9</f>
        <v>DetalleVenta</v>
      </c>
      <c r="C2" s="30"/>
      <c r="D2" s="30"/>
      <c r="E2" s="31"/>
    </row>
    <row r="3" spans="1:20" ht="15.8" customHeight="1" thickBot="1" x14ac:dyDescent="0.3">
      <c r="A3" s="5" t="str">
        <f>Entidades!$B$1</f>
        <v>Descripción</v>
      </c>
      <c r="B3" s="37" t="str">
        <f>Entidades!B9</f>
        <v>Representa cada uno de los productos incluidos en una venta, registrando la cantidad adquirida y el valor correspondiente a cada producto.</v>
      </c>
      <c r="C3" s="33"/>
      <c r="D3" s="33"/>
      <c r="E3" s="34"/>
    </row>
    <row r="4" spans="1:20" ht="15.8" customHeight="1" thickBot="1" x14ac:dyDescent="0.3">
      <c r="A4" s="41" t="s">
        <v>29</v>
      </c>
      <c r="B4" s="42"/>
      <c r="C4" s="42"/>
      <c r="D4" s="42"/>
      <c r="E4" s="42"/>
      <c r="F4" s="42"/>
      <c r="G4" s="42"/>
      <c r="H4" s="42"/>
      <c r="I4" s="42"/>
      <c r="J4" s="42"/>
      <c r="K4" s="42"/>
      <c r="L4" s="42"/>
      <c r="M4" s="42"/>
      <c r="N4" s="42"/>
      <c r="O4" s="42"/>
      <c r="P4" s="42"/>
      <c r="Q4" s="42"/>
      <c r="R4" s="42"/>
      <c r="S4" s="42"/>
      <c r="T4" s="43"/>
    </row>
    <row r="5" spans="1:20" s="6" customFormat="1"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s="6" customFormat="1"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42.8" x14ac:dyDescent="0.25">
      <c r="A7" s="20" t="s">
        <v>144</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223</v>
      </c>
    </row>
    <row r="8" spans="1:20" ht="42.8" x14ac:dyDescent="0.25">
      <c r="A8" s="20" t="s">
        <v>141</v>
      </c>
      <c r="B8" s="20" t="s">
        <v>115</v>
      </c>
      <c r="C8" s="20"/>
      <c r="D8" s="20"/>
      <c r="E8" s="20"/>
      <c r="F8" s="20" t="s">
        <v>56</v>
      </c>
      <c r="G8" s="20" t="s">
        <v>53</v>
      </c>
      <c r="H8" s="20" t="s">
        <v>54</v>
      </c>
      <c r="I8" s="20" t="s">
        <v>53</v>
      </c>
      <c r="J8" s="20" t="s">
        <v>11</v>
      </c>
      <c r="K8" s="20" t="s">
        <v>141</v>
      </c>
      <c r="L8" s="20" t="s">
        <v>53</v>
      </c>
      <c r="M8" s="20" t="s">
        <v>182</v>
      </c>
      <c r="N8" s="20" t="s">
        <v>54</v>
      </c>
      <c r="O8" s="20"/>
      <c r="P8" s="20" t="s">
        <v>54</v>
      </c>
      <c r="Q8" s="20"/>
      <c r="R8" s="20" t="s">
        <v>54</v>
      </c>
      <c r="S8" s="20"/>
      <c r="T8" s="9" t="s">
        <v>224</v>
      </c>
    </row>
    <row r="9" spans="1:20" x14ac:dyDescent="0.25">
      <c r="A9" s="20" t="s">
        <v>128</v>
      </c>
      <c r="B9" s="20" t="s">
        <v>115</v>
      </c>
      <c r="C9" s="20"/>
      <c r="D9" s="20"/>
      <c r="E9" s="20"/>
      <c r="F9" s="20" t="s">
        <v>56</v>
      </c>
      <c r="G9" s="20" t="s">
        <v>53</v>
      </c>
      <c r="H9" s="20" t="s">
        <v>54</v>
      </c>
      <c r="I9" s="20" t="s">
        <v>53</v>
      </c>
      <c r="J9" s="20" t="s">
        <v>2</v>
      </c>
      <c r="K9" s="20" t="s">
        <v>128</v>
      </c>
      <c r="L9" s="20" t="s">
        <v>53</v>
      </c>
      <c r="M9" s="20" t="s">
        <v>182</v>
      </c>
      <c r="N9" s="20" t="s">
        <v>54</v>
      </c>
      <c r="O9" s="20"/>
      <c r="P9" s="20" t="s">
        <v>54</v>
      </c>
      <c r="Q9" s="20"/>
      <c r="R9" s="20" t="s">
        <v>54</v>
      </c>
      <c r="S9" s="20"/>
      <c r="T9" s="9" t="s">
        <v>225</v>
      </c>
    </row>
    <row r="10" spans="1:20" ht="28.55" x14ac:dyDescent="0.25">
      <c r="A10" s="20" t="s">
        <v>77</v>
      </c>
      <c r="B10" s="20" t="s">
        <v>127</v>
      </c>
      <c r="C10" s="20"/>
      <c r="D10" s="20"/>
      <c r="E10" s="20"/>
      <c r="F10" s="20" t="s">
        <v>56</v>
      </c>
      <c r="G10" s="20" t="s">
        <v>53</v>
      </c>
      <c r="H10" s="20" t="s">
        <v>54</v>
      </c>
      <c r="I10" s="20" t="s">
        <v>54</v>
      </c>
      <c r="J10" s="20"/>
      <c r="K10" s="20"/>
      <c r="L10" s="20" t="s">
        <v>54</v>
      </c>
      <c r="M10" s="20"/>
      <c r="N10" s="20" t="s">
        <v>53</v>
      </c>
      <c r="O10" s="20" t="s">
        <v>183</v>
      </c>
      <c r="P10" s="20" t="s">
        <v>54</v>
      </c>
      <c r="Q10" s="20"/>
      <c r="R10" s="20" t="s">
        <v>54</v>
      </c>
      <c r="S10" s="20"/>
      <c r="T10" s="9" t="s">
        <v>81</v>
      </c>
    </row>
    <row r="11" spans="1:20" x14ac:dyDescent="0.25">
      <c r="A11" s="20" t="s">
        <v>82</v>
      </c>
      <c r="B11" s="20" t="s">
        <v>129</v>
      </c>
      <c r="C11" s="20"/>
      <c r="D11" s="20">
        <v>18</v>
      </c>
      <c r="E11" s="20">
        <v>2</v>
      </c>
      <c r="F11" s="20" t="s">
        <v>56</v>
      </c>
      <c r="G11" s="20" t="s">
        <v>53</v>
      </c>
      <c r="H11" s="20" t="s">
        <v>54</v>
      </c>
      <c r="I11" s="20" t="s">
        <v>54</v>
      </c>
      <c r="J11" s="20"/>
      <c r="K11" s="20"/>
      <c r="L11" s="20" t="s">
        <v>54</v>
      </c>
      <c r="M11" s="20"/>
      <c r="N11" s="20" t="s">
        <v>53</v>
      </c>
      <c r="O11" s="20" t="s">
        <v>184</v>
      </c>
      <c r="P11" s="20" t="s">
        <v>54</v>
      </c>
      <c r="Q11" s="20"/>
      <c r="R11" s="20" t="s">
        <v>54</v>
      </c>
      <c r="S11" s="20"/>
      <c r="T11" s="9" t="s">
        <v>226</v>
      </c>
    </row>
    <row r="12" spans="1:20" ht="57.1" x14ac:dyDescent="0.25">
      <c r="A12" s="20" t="s">
        <v>83</v>
      </c>
      <c r="B12" s="20" t="s">
        <v>129</v>
      </c>
      <c r="C12" s="20"/>
      <c r="D12" s="20">
        <v>18</v>
      </c>
      <c r="E12" s="20">
        <v>2</v>
      </c>
      <c r="F12" s="20" t="s">
        <v>56</v>
      </c>
      <c r="G12" s="20" t="s">
        <v>53</v>
      </c>
      <c r="H12" s="20" t="s">
        <v>54</v>
      </c>
      <c r="I12" s="20" t="s">
        <v>54</v>
      </c>
      <c r="J12" s="20"/>
      <c r="K12" s="20"/>
      <c r="L12" s="20" t="s">
        <v>54</v>
      </c>
      <c r="M12" s="20"/>
      <c r="N12" s="20" t="s">
        <v>54</v>
      </c>
      <c r="O12" s="20"/>
      <c r="P12" s="20" t="s">
        <v>54</v>
      </c>
      <c r="Q12" s="20"/>
      <c r="R12" s="20" t="s">
        <v>54</v>
      </c>
      <c r="S12" s="20"/>
      <c r="T12" s="9" t="s">
        <v>227</v>
      </c>
    </row>
    <row r="13" spans="1:20" ht="20.05" customHeight="1" x14ac:dyDescent="0.25"/>
    <row r="14" spans="1:20" ht="20.05" customHeight="1" x14ac:dyDescent="0.25"/>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6AD-462E-45E8-9E98-EDF4CC1EA9D2}">
  <dimension ref="A1:T12"/>
  <sheetViews>
    <sheetView workbookViewId="0">
      <selection activeCell="G14" sqref="G14"/>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Entidades!A21</f>
        <v>ConsumoVenta</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Entidades!B21</f>
        <v>Representa los productos internos que se consumen por cada detalle de venta, según la receta del producto vendido o su producto interno asociado.</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8" t="s">
        <v>145</v>
      </c>
      <c r="B7" s="9" t="s">
        <v>115</v>
      </c>
      <c r="C7" s="9"/>
      <c r="D7" s="9"/>
      <c r="E7" s="9"/>
      <c r="F7" s="9" t="s">
        <v>56</v>
      </c>
      <c r="G7" s="9" t="s">
        <v>53</v>
      </c>
      <c r="H7" s="9" t="s">
        <v>53</v>
      </c>
      <c r="I7" s="9" t="s">
        <v>54</v>
      </c>
      <c r="J7" s="9"/>
      <c r="K7" s="9"/>
      <c r="L7" s="9" t="s">
        <v>54</v>
      </c>
      <c r="M7" s="9"/>
      <c r="N7" s="9" t="s">
        <v>54</v>
      </c>
      <c r="O7" s="9"/>
      <c r="P7" s="9" t="s">
        <v>54</v>
      </c>
      <c r="Q7" s="9"/>
      <c r="R7" s="9" t="s">
        <v>54</v>
      </c>
      <c r="S7" s="9"/>
      <c r="T7" s="9" t="s">
        <v>228</v>
      </c>
    </row>
    <row r="8" spans="1:20" ht="42.8" x14ac:dyDescent="0.25">
      <c r="A8" s="8" t="s">
        <v>144</v>
      </c>
      <c r="B8" s="9" t="s">
        <v>115</v>
      </c>
      <c r="C8" s="9"/>
      <c r="D8" s="9"/>
      <c r="E8" s="9"/>
      <c r="F8" s="9" t="s">
        <v>56</v>
      </c>
      <c r="G8" s="9" t="s">
        <v>53</v>
      </c>
      <c r="H8" s="9" t="s">
        <v>54</v>
      </c>
      <c r="I8" s="9" t="s">
        <v>53</v>
      </c>
      <c r="J8" s="9" t="s">
        <v>15</v>
      </c>
      <c r="K8" s="9" t="s">
        <v>144</v>
      </c>
      <c r="L8" s="9" t="s">
        <v>53</v>
      </c>
      <c r="M8" s="9" t="s">
        <v>185</v>
      </c>
      <c r="N8" s="9" t="s">
        <v>54</v>
      </c>
      <c r="O8" s="9"/>
      <c r="P8" s="9" t="s">
        <v>54</v>
      </c>
      <c r="Q8" s="9"/>
      <c r="R8" s="9" t="s">
        <v>54</v>
      </c>
      <c r="S8" s="9"/>
      <c r="T8" s="9" t="s">
        <v>229</v>
      </c>
    </row>
    <row r="9" spans="1:20" ht="57.1" x14ac:dyDescent="0.25">
      <c r="A9" s="8" t="s">
        <v>126</v>
      </c>
      <c r="B9" s="9" t="s">
        <v>115</v>
      </c>
      <c r="C9" s="9"/>
      <c r="D9" s="9"/>
      <c r="E9" s="9"/>
      <c r="F9" s="9" t="s">
        <v>56</v>
      </c>
      <c r="G9" s="9" t="s">
        <v>53</v>
      </c>
      <c r="H9" s="9" t="s">
        <v>54</v>
      </c>
      <c r="I9" s="9" t="s">
        <v>53</v>
      </c>
      <c r="J9" s="9" t="s">
        <v>23</v>
      </c>
      <c r="K9" s="9" t="s">
        <v>126</v>
      </c>
      <c r="L9" s="9" t="s">
        <v>53</v>
      </c>
      <c r="M9" s="9" t="s">
        <v>185</v>
      </c>
      <c r="N9" s="9" t="s">
        <v>54</v>
      </c>
      <c r="O9" s="9"/>
      <c r="P9" s="9" t="s">
        <v>54</v>
      </c>
      <c r="Q9" s="9"/>
      <c r="R9" s="9" t="s">
        <v>54</v>
      </c>
      <c r="S9" s="9"/>
      <c r="T9" s="9" t="s">
        <v>230</v>
      </c>
    </row>
    <row r="10" spans="1:20" ht="85.6" x14ac:dyDescent="0.25">
      <c r="A10" s="8" t="s">
        <v>77</v>
      </c>
      <c r="B10" s="9" t="s">
        <v>129</v>
      </c>
      <c r="C10" s="9"/>
      <c r="D10" s="9">
        <v>18</v>
      </c>
      <c r="E10" s="9">
        <v>4</v>
      </c>
      <c r="F10" s="9" t="s">
        <v>56</v>
      </c>
      <c r="G10" s="9" t="s">
        <v>53</v>
      </c>
      <c r="H10" s="9" t="s">
        <v>54</v>
      </c>
      <c r="I10" s="9" t="s">
        <v>54</v>
      </c>
      <c r="J10" s="9"/>
      <c r="K10" s="9"/>
      <c r="L10" s="9" t="s">
        <v>54</v>
      </c>
      <c r="M10" s="9"/>
      <c r="N10" s="9" t="s">
        <v>53</v>
      </c>
      <c r="O10" s="9" t="s">
        <v>186</v>
      </c>
      <c r="P10" s="9" t="s">
        <v>54</v>
      </c>
      <c r="Q10" s="9"/>
      <c r="R10" s="9" t="s">
        <v>54</v>
      </c>
      <c r="S10" s="9"/>
      <c r="T10" s="9" t="s">
        <v>231</v>
      </c>
    </row>
    <row r="11" spans="1:20" ht="71.349999999999994" x14ac:dyDescent="0.25">
      <c r="A11" s="8" t="s">
        <v>114</v>
      </c>
      <c r="B11" s="9" t="s">
        <v>115</v>
      </c>
      <c r="C11" s="9"/>
      <c r="D11" s="9"/>
      <c r="E11" s="9"/>
      <c r="F11" s="9" t="s">
        <v>56</v>
      </c>
      <c r="G11" s="9" t="s">
        <v>53</v>
      </c>
      <c r="H11" s="9" t="s">
        <v>54</v>
      </c>
      <c r="I11" s="9" t="s">
        <v>53</v>
      </c>
      <c r="J11" s="9" t="s">
        <v>5</v>
      </c>
      <c r="K11" s="9" t="s">
        <v>114</v>
      </c>
      <c r="L11" s="9" t="s">
        <v>54</v>
      </c>
      <c r="M11" s="9"/>
      <c r="N11" s="9" t="s">
        <v>54</v>
      </c>
      <c r="O11" s="9"/>
      <c r="P11" s="9" t="s">
        <v>54</v>
      </c>
      <c r="Q11" s="9"/>
      <c r="R11" s="9" t="s">
        <v>54</v>
      </c>
      <c r="S11" s="9"/>
      <c r="T11" s="9" t="s">
        <v>232</v>
      </c>
    </row>
    <row r="12" spans="1:20" ht="85.6" x14ac:dyDescent="0.25">
      <c r="A12" s="8" t="s">
        <v>134</v>
      </c>
      <c r="B12" s="9" t="s">
        <v>115</v>
      </c>
      <c r="C12" s="9"/>
      <c r="D12" s="9"/>
      <c r="E12" s="9"/>
      <c r="F12" s="9" t="s">
        <v>56</v>
      </c>
      <c r="G12" s="9" t="s">
        <v>53</v>
      </c>
      <c r="H12" s="9" t="s">
        <v>54</v>
      </c>
      <c r="I12" s="9" t="s">
        <v>53</v>
      </c>
      <c r="J12" s="9" t="s">
        <v>84</v>
      </c>
      <c r="K12" s="9" t="s">
        <v>134</v>
      </c>
      <c r="L12" s="9" t="s">
        <v>53</v>
      </c>
      <c r="M12" s="9" t="s">
        <v>150</v>
      </c>
      <c r="N12" s="9" t="s">
        <v>54</v>
      </c>
      <c r="O12" s="9"/>
      <c r="P12" s="9" t="s">
        <v>54</v>
      </c>
      <c r="Q12" s="9"/>
      <c r="R12" s="9" t="s">
        <v>54</v>
      </c>
      <c r="S12" s="9"/>
      <c r="T12" s="9" t="s">
        <v>233</v>
      </c>
    </row>
  </sheetData>
  <mergeCells count="18">
    <mergeCell ref="L5:M5"/>
    <mergeCell ref="N5:O5"/>
    <mergeCell ref="P5:R5"/>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s>
  <hyperlinks>
    <hyperlink ref="A1" location="Entidades!A1" display="&lt;-Volver al inicio" xr:uid="{E18EB22B-F24F-4282-B616-92650EA4D26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1"/>
  <sheetViews>
    <sheetView workbookViewId="0">
      <selection activeCell="A7" sqref="A7:T11"/>
    </sheetView>
  </sheetViews>
  <sheetFormatPr baseColWidth="10" defaultColWidth="19.75" defaultRowHeight="14.3" x14ac:dyDescent="0.25"/>
  <cols>
    <col min="1" max="1" width="15.75" style="17" bestFit="1"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Entidades!A10</f>
        <v>DetalleReceta</v>
      </c>
      <c r="C2" s="30"/>
      <c r="D2" s="30"/>
      <c r="E2" s="31"/>
    </row>
    <row r="3" spans="1:20" ht="15.8" customHeight="1" x14ac:dyDescent="0.25">
      <c r="A3" s="16" t="str">
        <f>Entidades!$B$1</f>
        <v>Descripción</v>
      </c>
      <c r="B3" s="26" t="str">
        <f>Entidades!B10</f>
        <v>Representa cada uno de los ingredientes necesarios para elaborar una receta, indicando la cantidad requerida y la unidad de medida utilizada.</v>
      </c>
      <c r="C3" s="27"/>
      <c r="D3" s="27"/>
      <c r="E3" s="28"/>
    </row>
    <row r="4" spans="1:20" ht="15.8" customHeight="1" x14ac:dyDescent="0.25">
      <c r="A4" s="35" t="s">
        <v>29</v>
      </c>
      <c r="B4" s="33"/>
      <c r="C4" s="33"/>
      <c r="D4" s="33"/>
      <c r="E4" s="33"/>
      <c r="F4" s="33"/>
      <c r="G4" s="33"/>
      <c r="H4" s="33"/>
      <c r="I4" s="33"/>
      <c r="J4" s="33"/>
      <c r="K4" s="33"/>
      <c r="L4" s="33"/>
      <c r="M4" s="33"/>
      <c r="N4" s="33"/>
      <c r="O4" s="33"/>
      <c r="P4" s="33"/>
      <c r="Q4" s="33"/>
      <c r="R4" s="33"/>
      <c r="S4" s="33"/>
      <c r="T4" s="34"/>
    </row>
    <row r="5" spans="1:20" s="6" customFormat="1" x14ac:dyDescent="0.25">
      <c r="A5" s="24" t="s">
        <v>30</v>
      </c>
      <c r="B5" s="24" t="s">
        <v>31</v>
      </c>
      <c r="C5" s="24" t="s">
        <v>32</v>
      </c>
      <c r="D5" s="24" t="s">
        <v>33</v>
      </c>
      <c r="E5" s="24" t="s">
        <v>34</v>
      </c>
      <c r="F5" s="24" t="s">
        <v>35</v>
      </c>
      <c r="G5" s="24" t="s">
        <v>36</v>
      </c>
      <c r="H5" s="32" t="s">
        <v>37</v>
      </c>
      <c r="I5" s="24" t="s">
        <v>38</v>
      </c>
      <c r="J5" s="33"/>
      <c r="K5" s="34"/>
      <c r="L5" s="24" t="s">
        <v>39</v>
      </c>
      <c r="M5" s="34"/>
      <c r="N5" s="24" t="s">
        <v>40</v>
      </c>
      <c r="O5" s="34"/>
      <c r="P5" s="24" t="s">
        <v>41</v>
      </c>
      <c r="Q5" s="33"/>
      <c r="R5" s="34"/>
      <c r="S5" s="24" t="s">
        <v>42</v>
      </c>
      <c r="T5" s="24" t="s">
        <v>43</v>
      </c>
    </row>
    <row r="6" spans="1:20" s="6" customFormat="1" x14ac:dyDescent="0.25">
      <c r="A6" s="25"/>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25"/>
    </row>
    <row r="7" spans="1:20" ht="42.8" x14ac:dyDescent="0.25">
      <c r="A7" s="20" t="s">
        <v>132</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234</v>
      </c>
    </row>
    <row r="8" spans="1:20" ht="71.349999999999994" x14ac:dyDescent="0.25">
      <c r="A8" s="20" t="s">
        <v>128</v>
      </c>
      <c r="B8" s="20" t="s">
        <v>115</v>
      </c>
      <c r="C8" s="20"/>
      <c r="D8" s="20"/>
      <c r="E8" s="20"/>
      <c r="F8" s="20" t="s">
        <v>56</v>
      </c>
      <c r="G8" s="20" t="s">
        <v>53</v>
      </c>
      <c r="H8" s="20" t="s">
        <v>54</v>
      </c>
      <c r="I8" s="20" t="s">
        <v>53</v>
      </c>
      <c r="J8" s="20" t="s">
        <v>2</v>
      </c>
      <c r="K8" s="20" t="s">
        <v>128</v>
      </c>
      <c r="L8" s="20" t="s">
        <v>53</v>
      </c>
      <c r="M8" s="20" t="s">
        <v>162</v>
      </c>
      <c r="N8" s="20" t="s">
        <v>54</v>
      </c>
      <c r="O8" s="20"/>
      <c r="P8" s="20" t="s">
        <v>54</v>
      </c>
      <c r="Q8" s="20"/>
      <c r="R8" s="20" t="s">
        <v>54</v>
      </c>
      <c r="S8" s="20"/>
      <c r="T8" s="9" t="s">
        <v>235</v>
      </c>
    </row>
    <row r="9" spans="1:20" ht="28.55" x14ac:dyDescent="0.25">
      <c r="A9" s="20" t="s">
        <v>126</v>
      </c>
      <c r="B9" s="20" t="s">
        <v>115</v>
      </c>
      <c r="C9" s="20"/>
      <c r="D9" s="20"/>
      <c r="E9" s="20"/>
      <c r="F9" s="20" t="s">
        <v>56</v>
      </c>
      <c r="G9" s="20" t="s">
        <v>53</v>
      </c>
      <c r="H9" s="20" t="s">
        <v>54</v>
      </c>
      <c r="I9" s="20" t="s">
        <v>53</v>
      </c>
      <c r="J9" s="20" t="s">
        <v>23</v>
      </c>
      <c r="K9" s="20" t="s">
        <v>126</v>
      </c>
      <c r="L9" s="20" t="s">
        <v>53</v>
      </c>
      <c r="M9" s="20" t="s">
        <v>162</v>
      </c>
      <c r="N9" s="20" t="s">
        <v>54</v>
      </c>
      <c r="O9" s="20"/>
      <c r="P9" s="20" t="s">
        <v>54</v>
      </c>
      <c r="Q9" s="20"/>
      <c r="R9" s="20" t="s">
        <v>54</v>
      </c>
      <c r="S9" s="20"/>
      <c r="T9" s="9" t="s">
        <v>236</v>
      </c>
    </row>
    <row r="10" spans="1:20" x14ac:dyDescent="0.25">
      <c r="A10" s="20" t="s">
        <v>77</v>
      </c>
      <c r="B10" s="20" t="s">
        <v>129</v>
      </c>
      <c r="C10" s="20"/>
      <c r="D10" s="20">
        <v>18</v>
      </c>
      <c r="E10" s="20">
        <v>4</v>
      </c>
      <c r="F10" s="20" t="s">
        <v>56</v>
      </c>
      <c r="G10" s="20" t="s">
        <v>53</v>
      </c>
      <c r="H10" s="20" t="s">
        <v>54</v>
      </c>
      <c r="I10" s="20" t="s">
        <v>54</v>
      </c>
      <c r="J10" s="20"/>
      <c r="K10" s="20"/>
      <c r="L10" s="20" t="s">
        <v>54</v>
      </c>
      <c r="M10" s="20"/>
      <c r="N10" s="20" t="s">
        <v>53</v>
      </c>
      <c r="O10" s="20" t="s">
        <v>163</v>
      </c>
      <c r="P10" s="20" t="s">
        <v>54</v>
      </c>
      <c r="Q10" s="20"/>
      <c r="R10" s="20" t="s">
        <v>54</v>
      </c>
      <c r="S10" s="20"/>
      <c r="T10" s="9" t="s">
        <v>237</v>
      </c>
    </row>
    <row r="11" spans="1:20" ht="71.349999999999994" x14ac:dyDescent="0.25">
      <c r="A11" s="20" t="s">
        <v>114</v>
      </c>
      <c r="B11" s="20" t="s">
        <v>115</v>
      </c>
      <c r="C11" s="20"/>
      <c r="D11" s="20"/>
      <c r="E11" s="20"/>
      <c r="F11" s="20" t="s">
        <v>56</v>
      </c>
      <c r="G11" s="20" t="s">
        <v>53</v>
      </c>
      <c r="H11" s="20" t="s">
        <v>54</v>
      </c>
      <c r="I11" s="20" t="s">
        <v>53</v>
      </c>
      <c r="J11" s="20" t="s">
        <v>5</v>
      </c>
      <c r="K11" s="20" t="s">
        <v>114</v>
      </c>
      <c r="L11" s="20" t="s">
        <v>54</v>
      </c>
      <c r="M11" s="20"/>
      <c r="N11" s="20" t="s">
        <v>54</v>
      </c>
      <c r="O11" s="20"/>
      <c r="P11" s="20" t="s">
        <v>54</v>
      </c>
      <c r="Q11" s="20"/>
      <c r="R11" s="20" t="s">
        <v>54</v>
      </c>
      <c r="S11" s="20"/>
      <c r="T11" s="9" t="s">
        <v>238</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2"/>
  <sheetViews>
    <sheetView workbookViewId="0">
      <selection activeCell="A7" sqref="A7:T15"/>
    </sheetView>
  </sheetViews>
  <sheetFormatPr baseColWidth="10" defaultColWidth="19.75" defaultRowHeight="14.3" x14ac:dyDescent="0.25"/>
  <cols>
    <col min="1" max="1" width="22.125" style="17" customWidth="1"/>
    <col min="2" max="2" width="17.625" style="17" bestFit="1" customWidth="1"/>
    <col min="3" max="3" width="12.625" style="17" bestFit="1" customWidth="1"/>
    <col min="4" max="4" width="38" style="17" bestFit="1" customWidth="1"/>
    <col min="5" max="5" width="39.625" style="17" bestFit="1" customWidth="1"/>
    <col min="6" max="6" width="26.625" style="17" bestFit="1" customWidth="1"/>
    <col min="7" max="7" width="22.25" style="17" bestFit="1" customWidth="1"/>
    <col min="8" max="8" width="46.625" style="17" bestFit="1" customWidth="1"/>
    <col min="9" max="9" width="23.75" style="17" bestFit="1" customWidth="1"/>
    <col min="10" max="10" width="11.25" style="17" bestFit="1" customWidth="1"/>
    <col min="11" max="11" width="15.375" style="17" bestFit="1" customWidth="1"/>
    <col min="12" max="12" width="62.75" style="17" bestFit="1" customWidth="1"/>
    <col min="13" max="13" width="58.875" style="17" bestFit="1" customWidth="1"/>
    <col min="14" max="14" width="62.375" style="17" bestFit="1" customWidth="1"/>
    <col min="15" max="15" width="58.625" style="17" bestFit="1" customWidth="1"/>
    <col min="16" max="16" width="59.875" style="17" bestFit="1" customWidth="1"/>
    <col min="17" max="17" width="7.75" style="17" bestFit="1" customWidth="1"/>
    <col min="18" max="18" width="56.25" style="17" bestFit="1" customWidth="1"/>
    <col min="19" max="19" width="8.125" style="17" bestFit="1" customWidth="1"/>
    <col min="20" max="20" width="29.25" style="17" bestFit="1" customWidth="1"/>
    <col min="21" max="23" width="19.75" style="17" customWidth="1"/>
    <col min="24" max="16384" width="19.75" style="17"/>
  </cols>
  <sheetData>
    <row r="1" spans="1:20" ht="15.8" customHeight="1" thickBot="1" x14ac:dyDescent="0.3">
      <c r="A1" s="22" t="s">
        <v>28</v>
      </c>
      <c r="B1" s="23"/>
      <c r="C1" s="23"/>
      <c r="D1" s="23"/>
      <c r="E1" s="23"/>
    </row>
    <row r="2" spans="1:20" ht="13.75" customHeight="1" x14ac:dyDescent="0.25">
      <c r="A2" s="4" t="str">
        <f>Entidades!$A$1</f>
        <v>Entidad</v>
      </c>
      <c r="B2" s="29" t="str">
        <f>Entidades!A11</f>
        <v>MovimientoInventario</v>
      </c>
      <c r="C2" s="30"/>
      <c r="D2" s="30"/>
      <c r="E2" s="31"/>
    </row>
    <row r="3" spans="1:20" ht="15.8" customHeight="1" thickBot="1" x14ac:dyDescent="0.3">
      <c r="A3" s="5" t="str">
        <f>Entidades!$B$1</f>
        <v>Descripción</v>
      </c>
      <c r="B3" s="37" t="str">
        <f>Entidades!B11</f>
        <v>Representa cada entrada o salida de existencias sobre un lote, generada por una compra, una venta o un cambio, permitiendo mantener el control y la trazabilidad del inventario.</v>
      </c>
      <c r="C3" s="33"/>
      <c r="D3" s="33"/>
      <c r="E3" s="34"/>
    </row>
    <row r="4" spans="1:20" ht="15.8" customHeight="1" x14ac:dyDescent="0.25">
      <c r="A4" s="41" t="s">
        <v>29</v>
      </c>
      <c r="B4" s="42"/>
      <c r="C4" s="42"/>
      <c r="D4" s="42"/>
      <c r="E4" s="42"/>
      <c r="F4" s="42"/>
      <c r="G4" s="42"/>
      <c r="H4" s="42"/>
      <c r="I4" s="42"/>
      <c r="J4" s="42"/>
      <c r="K4" s="42"/>
      <c r="L4" s="42"/>
      <c r="M4" s="42"/>
      <c r="N4" s="42"/>
      <c r="O4" s="42"/>
      <c r="P4" s="42"/>
      <c r="Q4" s="42"/>
      <c r="R4" s="42"/>
      <c r="S4" s="42"/>
      <c r="T4" s="43"/>
    </row>
    <row r="5" spans="1:20" s="6" customFormat="1" x14ac:dyDescent="0.25">
      <c r="A5" s="24" t="s">
        <v>30</v>
      </c>
      <c r="B5" s="24" t="s">
        <v>31</v>
      </c>
      <c r="C5" s="24" t="s">
        <v>32</v>
      </c>
      <c r="D5" s="24" t="s">
        <v>33</v>
      </c>
      <c r="E5" s="24" t="s">
        <v>34</v>
      </c>
      <c r="F5" s="24" t="s">
        <v>35</v>
      </c>
      <c r="G5" s="24" t="s">
        <v>36</v>
      </c>
      <c r="H5" s="32" t="s">
        <v>37</v>
      </c>
      <c r="I5" s="24" t="s">
        <v>38</v>
      </c>
      <c r="J5" s="33"/>
      <c r="K5" s="34"/>
      <c r="L5" s="24" t="s">
        <v>39</v>
      </c>
      <c r="M5" s="34"/>
      <c r="N5" s="24" t="s">
        <v>40</v>
      </c>
      <c r="O5" s="34"/>
      <c r="P5" s="24" t="s">
        <v>41</v>
      </c>
      <c r="Q5" s="33"/>
      <c r="R5" s="34"/>
      <c r="S5" s="24" t="s">
        <v>42</v>
      </c>
      <c r="T5" s="24" t="s">
        <v>43</v>
      </c>
    </row>
    <row r="6" spans="1:20" s="6" customFormat="1" x14ac:dyDescent="0.25">
      <c r="A6" s="25"/>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25"/>
    </row>
    <row r="7" spans="1:20" ht="57.1" x14ac:dyDescent="0.25">
      <c r="A7" s="20" t="s">
        <v>136</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239</v>
      </c>
    </row>
    <row r="8" spans="1:20" ht="42.8" x14ac:dyDescent="0.25">
      <c r="A8" s="20" t="s">
        <v>120</v>
      </c>
      <c r="B8" s="20" t="s">
        <v>115</v>
      </c>
      <c r="C8" s="20"/>
      <c r="D8" s="20"/>
      <c r="E8" s="20"/>
      <c r="F8" s="20" t="s">
        <v>56</v>
      </c>
      <c r="G8" s="20" t="s">
        <v>53</v>
      </c>
      <c r="H8" s="20" t="s">
        <v>54</v>
      </c>
      <c r="I8" s="20" t="s">
        <v>53</v>
      </c>
      <c r="J8" s="20" t="s">
        <v>108</v>
      </c>
      <c r="K8" s="20" t="s">
        <v>120</v>
      </c>
      <c r="L8" s="20" t="s">
        <v>54</v>
      </c>
      <c r="M8" s="20"/>
      <c r="N8" s="20" t="s">
        <v>54</v>
      </c>
      <c r="O8" s="20"/>
      <c r="P8" s="20" t="s">
        <v>54</v>
      </c>
      <c r="Q8" s="20"/>
      <c r="R8" s="20" t="s">
        <v>54</v>
      </c>
      <c r="S8" s="20"/>
      <c r="T8" s="9" t="s">
        <v>240</v>
      </c>
    </row>
    <row r="9" spans="1:20" ht="71.349999999999994" x14ac:dyDescent="0.25">
      <c r="A9" s="20" t="s">
        <v>134</v>
      </c>
      <c r="B9" s="20" t="s">
        <v>115</v>
      </c>
      <c r="C9" s="20"/>
      <c r="D9" s="20"/>
      <c r="E9" s="20"/>
      <c r="F9" s="20" t="s">
        <v>56</v>
      </c>
      <c r="G9" s="20" t="s">
        <v>53</v>
      </c>
      <c r="H9" s="20" t="s">
        <v>54</v>
      </c>
      <c r="I9" s="20" t="s">
        <v>53</v>
      </c>
      <c r="J9" s="20" t="s">
        <v>84</v>
      </c>
      <c r="K9" s="20" t="s">
        <v>134</v>
      </c>
      <c r="L9" s="20" t="s">
        <v>54</v>
      </c>
      <c r="M9" s="20"/>
      <c r="N9" s="20" t="s">
        <v>54</v>
      </c>
      <c r="O9" s="20"/>
      <c r="P9" s="20" t="s">
        <v>54</v>
      </c>
      <c r="Q9" s="20"/>
      <c r="R9" s="20" t="s">
        <v>54</v>
      </c>
      <c r="S9" s="20"/>
      <c r="T9" s="9" t="s">
        <v>241</v>
      </c>
    </row>
    <row r="10" spans="1:20" ht="42.8" x14ac:dyDescent="0.25">
      <c r="A10" s="20" t="s">
        <v>77</v>
      </c>
      <c r="B10" s="20" t="s">
        <v>129</v>
      </c>
      <c r="C10" s="20"/>
      <c r="D10" s="20">
        <v>18</v>
      </c>
      <c r="E10" s="20">
        <v>4</v>
      </c>
      <c r="F10" s="20" t="s">
        <v>56</v>
      </c>
      <c r="G10" s="20" t="s">
        <v>53</v>
      </c>
      <c r="H10" s="20" t="s">
        <v>54</v>
      </c>
      <c r="I10" s="20" t="s">
        <v>54</v>
      </c>
      <c r="J10" s="20"/>
      <c r="K10" s="20"/>
      <c r="L10" s="20" t="s">
        <v>54</v>
      </c>
      <c r="M10" s="20"/>
      <c r="N10" s="20" t="s">
        <v>53</v>
      </c>
      <c r="O10" s="20" t="s">
        <v>170</v>
      </c>
      <c r="P10" s="20" t="s">
        <v>54</v>
      </c>
      <c r="Q10" s="20"/>
      <c r="R10" s="20" t="s">
        <v>54</v>
      </c>
      <c r="S10" s="20"/>
      <c r="T10" s="9" t="s">
        <v>242</v>
      </c>
    </row>
    <row r="11" spans="1:20" ht="71.349999999999994" x14ac:dyDescent="0.25">
      <c r="A11" s="20" t="s">
        <v>85</v>
      </c>
      <c r="B11" s="20" t="s">
        <v>131</v>
      </c>
      <c r="C11" s="20"/>
      <c r="D11" s="20"/>
      <c r="E11" s="20"/>
      <c r="F11" s="20" t="s">
        <v>56</v>
      </c>
      <c r="G11" s="20" t="s">
        <v>53</v>
      </c>
      <c r="H11" s="20" t="s">
        <v>54</v>
      </c>
      <c r="I11" s="20" t="s">
        <v>54</v>
      </c>
      <c r="J11" s="20"/>
      <c r="K11" s="20"/>
      <c r="L11" s="20" t="s">
        <v>54</v>
      </c>
      <c r="M11" s="20"/>
      <c r="N11" s="20" t="s">
        <v>54</v>
      </c>
      <c r="O11" s="20"/>
      <c r="P11" s="20" t="s">
        <v>54</v>
      </c>
      <c r="Q11" s="20"/>
      <c r="R11" s="20" t="s">
        <v>54</v>
      </c>
      <c r="S11" s="20"/>
      <c r="T11" s="9" t="s">
        <v>243</v>
      </c>
    </row>
    <row r="12" spans="1:20" ht="57.1" x14ac:dyDescent="0.25">
      <c r="A12" s="20" t="s">
        <v>135</v>
      </c>
      <c r="B12" s="20" t="s">
        <v>115</v>
      </c>
      <c r="C12" s="20"/>
      <c r="D12" s="20"/>
      <c r="E12" s="20"/>
      <c r="F12" s="20" t="s">
        <v>56</v>
      </c>
      <c r="G12" s="20" t="s">
        <v>53</v>
      </c>
      <c r="H12" s="20" t="s">
        <v>54</v>
      </c>
      <c r="I12" s="20" t="s">
        <v>53</v>
      </c>
      <c r="J12" s="20" t="s">
        <v>22</v>
      </c>
      <c r="K12" s="20" t="s">
        <v>135</v>
      </c>
      <c r="L12" s="20" t="s">
        <v>54</v>
      </c>
      <c r="M12" s="20"/>
      <c r="N12" s="20" t="s">
        <v>54</v>
      </c>
      <c r="O12" s="20"/>
      <c r="P12" s="20" t="s">
        <v>54</v>
      </c>
      <c r="Q12" s="20"/>
      <c r="R12" s="20" t="s">
        <v>54</v>
      </c>
      <c r="S12" s="20"/>
      <c r="T12" s="9" t="s">
        <v>244</v>
      </c>
    </row>
  </sheetData>
  <mergeCells count="18">
    <mergeCell ref="H5:H6"/>
    <mergeCell ref="P5:R5"/>
    <mergeCell ref="A4:T4"/>
    <mergeCell ref="N5:O5"/>
    <mergeCell ref="I5:K5"/>
    <mergeCell ref="T5:T6"/>
    <mergeCell ref="L5:M5"/>
    <mergeCell ref="G5:G6"/>
    <mergeCell ref="S5:S6"/>
    <mergeCell ref="A1:E1"/>
    <mergeCell ref="C5:C6"/>
    <mergeCell ref="B3:E3"/>
    <mergeCell ref="B2:E2"/>
    <mergeCell ref="F5:F6"/>
    <mergeCell ref="B5:B6"/>
    <mergeCell ref="D5:D6"/>
    <mergeCell ref="A5:A6"/>
    <mergeCell ref="E5:E6"/>
  </mergeCells>
  <hyperlinks>
    <hyperlink ref="A1" location="Entidades!A1" display="&lt;-Volver al inicio"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1"/>
  <sheetViews>
    <sheetView workbookViewId="0">
      <selection activeCell="E21" sqref="A1:XFD1048576"/>
    </sheetView>
  </sheetViews>
  <sheetFormatPr baseColWidth="10" defaultColWidth="11.375" defaultRowHeight="14.3" x14ac:dyDescent="0.25"/>
  <cols>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10.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40"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Entidades!A12</f>
        <v>Inventario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Entidades!B12</f>
        <v>Representa las existencias disponibles de los insumos y productos que la pizzería necesita para operar y atender sus ventas.</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28.55" x14ac:dyDescent="0.25">
      <c r="A7" s="20" t="s">
        <v>133</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245</v>
      </c>
    </row>
    <row r="8" spans="1:20" ht="28.55" x14ac:dyDescent="0.25">
      <c r="A8" s="20" t="s">
        <v>126</v>
      </c>
      <c r="B8" s="20" t="s">
        <v>115</v>
      </c>
      <c r="C8" s="20"/>
      <c r="D8" s="20"/>
      <c r="E8" s="20"/>
      <c r="F8" s="20" t="s">
        <v>56</v>
      </c>
      <c r="G8" s="20" t="s">
        <v>53</v>
      </c>
      <c r="H8" s="20" t="s">
        <v>54</v>
      </c>
      <c r="I8" s="20" t="s">
        <v>53</v>
      </c>
      <c r="J8" s="20" t="s">
        <v>23</v>
      </c>
      <c r="K8" s="20" t="s">
        <v>126</v>
      </c>
      <c r="L8" s="20" t="s">
        <v>53</v>
      </c>
      <c r="M8" s="20" t="s">
        <v>150</v>
      </c>
      <c r="N8" s="20" t="s">
        <v>54</v>
      </c>
      <c r="O8" s="20"/>
      <c r="P8" s="20" t="s">
        <v>54</v>
      </c>
      <c r="Q8" s="20"/>
      <c r="R8" s="20" t="s">
        <v>54</v>
      </c>
      <c r="S8" s="20"/>
      <c r="T8" s="9" t="s">
        <v>246</v>
      </c>
    </row>
    <row r="9" spans="1:20" ht="28.55" x14ac:dyDescent="0.25">
      <c r="A9" s="20" t="s">
        <v>86</v>
      </c>
      <c r="B9" s="20" t="s">
        <v>129</v>
      </c>
      <c r="C9" s="20"/>
      <c r="D9" s="20">
        <v>18</v>
      </c>
      <c r="E9" s="20">
        <v>4</v>
      </c>
      <c r="F9" s="20" t="s">
        <v>56</v>
      </c>
      <c r="G9" s="20" t="s">
        <v>53</v>
      </c>
      <c r="H9" s="20" t="s">
        <v>54</v>
      </c>
      <c r="I9" s="20" t="s">
        <v>54</v>
      </c>
      <c r="J9" s="20"/>
      <c r="K9" s="20"/>
      <c r="L9" s="20" t="s">
        <v>54</v>
      </c>
      <c r="M9" s="20"/>
      <c r="N9" s="20" t="s">
        <v>53</v>
      </c>
      <c r="O9" s="20" t="s">
        <v>164</v>
      </c>
      <c r="P9" s="20" t="s">
        <v>54</v>
      </c>
      <c r="Q9" s="20"/>
      <c r="R9" s="20" t="s">
        <v>54</v>
      </c>
      <c r="S9" s="20"/>
      <c r="T9" s="9" t="s">
        <v>247</v>
      </c>
    </row>
    <row r="10" spans="1:20" ht="28.55" x14ac:dyDescent="0.25">
      <c r="A10" s="20" t="s">
        <v>114</v>
      </c>
      <c r="B10" s="20" t="s">
        <v>115</v>
      </c>
      <c r="C10" s="20"/>
      <c r="D10" s="20"/>
      <c r="E10" s="20"/>
      <c r="F10" s="20" t="s">
        <v>56</v>
      </c>
      <c r="G10" s="20" t="s">
        <v>53</v>
      </c>
      <c r="H10" s="20" t="s">
        <v>54</v>
      </c>
      <c r="I10" s="20" t="s">
        <v>53</v>
      </c>
      <c r="J10" s="20" t="s">
        <v>5</v>
      </c>
      <c r="K10" s="20" t="s">
        <v>114</v>
      </c>
      <c r="L10" s="20" t="s">
        <v>54</v>
      </c>
      <c r="M10" s="20"/>
      <c r="N10" s="20" t="s">
        <v>54</v>
      </c>
      <c r="O10" s="20"/>
      <c r="P10" s="20" t="s">
        <v>54</v>
      </c>
      <c r="Q10" s="20"/>
      <c r="R10" s="20" t="s">
        <v>54</v>
      </c>
      <c r="S10" s="20"/>
      <c r="T10" s="9" t="s">
        <v>248</v>
      </c>
    </row>
    <row r="11" spans="1:20" ht="57.1" x14ac:dyDescent="0.25">
      <c r="A11" s="20" t="s">
        <v>87</v>
      </c>
      <c r="B11" s="20" t="s">
        <v>129</v>
      </c>
      <c r="C11" s="20"/>
      <c r="D11" s="20">
        <v>18</v>
      </c>
      <c r="E11" s="20">
        <v>4</v>
      </c>
      <c r="F11" s="20" t="s">
        <v>56</v>
      </c>
      <c r="G11" s="20" t="s">
        <v>53</v>
      </c>
      <c r="H11" s="20" t="s">
        <v>54</v>
      </c>
      <c r="I11" s="20" t="s">
        <v>54</v>
      </c>
      <c r="J11" s="20"/>
      <c r="K11" s="20"/>
      <c r="L11" s="20" t="s">
        <v>54</v>
      </c>
      <c r="M11" s="20"/>
      <c r="N11" s="20" t="s">
        <v>53</v>
      </c>
      <c r="O11" s="20" t="s">
        <v>165</v>
      </c>
      <c r="P11" s="20" t="s">
        <v>54</v>
      </c>
      <c r="Q11" s="20"/>
      <c r="R11" s="20" t="s">
        <v>54</v>
      </c>
      <c r="S11" s="20"/>
      <c r="T11" s="9" t="s">
        <v>249</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4"/>
  <sheetViews>
    <sheetView workbookViewId="0">
      <selection activeCell="V14" sqref="V14"/>
    </sheetView>
  </sheetViews>
  <sheetFormatPr baseColWidth="10" defaultColWidth="11.375" defaultRowHeight="14.3" x14ac:dyDescent="0.25"/>
  <cols>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10.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31.1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Entidades!A13</f>
        <v>Lote</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Entidades!B13</f>
        <v>Representa un conjunto de unidades de un mismo insumo recibido en una compra o como reemplazo en un cambio, identificado para controlar su cantidad, saldo, fecha de vencimiento y trazabilidad dentro del inventario.</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42.8" x14ac:dyDescent="0.25">
      <c r="A7" s="20" t="s">
        <v>135</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250</v>
      </c>
    </row>
    <row r="8" spans="1:20" ht="42.8" x14ac:dyDescent="0.25">
      <c r="A8" s="20" t="s">
        <v>90</v>
      </c>
      <c r="B8" s="20" t="s">
        <v>127</v>
      </c>
      <c r="C8" s="20"/>
      <c r="D8" s="20"/>
      <c r="E8" s="20"/>
      <c r="F8" s="20" t="s">
        <v>56</v>
      </c>
      <c r="G8" s="20" t="s">
        <v>53</v>
      </c>
      <c r="H8" s="20" t="s">
        <v>54</v>
      </c>
      <c r="I8" s="20" t="s">
        <v>54</v>
      </c>
      <c r="J8" s="20"/>
      <c r="K8" s="20"/>
      <c r="L8" s="20" t="s">
        <v>53</v>
      </c>
      <c r="M8" s="20" t="s">
        <v>166</v>
      </c>
      <c r="N8" s="20" t="s">
        <v>53</v>
      </c>
      <c r="O8" s="20" t="s">
        <v>167</v>
      </c>
      <c r="P8" s="20" t="s">
        <v>54</v>
      </c>
      <c r="Q8" s="20"/>
      <c r="R8" s="20" t="s">
        <v>54</v>
      </c>
      <c r="S8" s="20"/>
      <c r="T8" s="9" t="s">
        <v>251</v>
      </c>
    </row>
    <row r="9" spans="1:20" ht="28.55" x14ac:dyDescent="0.25">
      <c r="A9" s="20" t="s">
        <v>126</v>
      </c>
      <c r="B9" s="20" t="s">
        <v>115</v>
      </c>
      <c r="C9" s="20"/>
      <c r="D9" s="20"/>
      <c r="E9" s="20"/>
      <c r="F9" s="20" t="s">
        <v>56</v>
      </c>
      <c r="G9" s="20" t="s">
        <v>53</v>
      </c>
      <c r="H9" s="20" t="s">
        <v>54</v>
      </c>
      <c r="I9" s="20" t="s">
        <v>53</v>
      </c>
      <c r="J9" s="20" t="s">
        <v>23</v>
      </c>
      <c r="K9" s="20" t="s">
        <v>126</v>
      </c>
      <c r="L9" s="20" t="s">
        <v>53</v>
      </c>
      <c r="M9" s="20" t="s">
        <v>166</v>
      </c>
      <c r="N9" s="20" t="s">
        <v>54</v>
      </c>
      <c r="O9" s="20"/>
      <c r="P9" s="20" t="s">
        <v>54</v>
      </c>
      <c r="Q9" s="20"/>
      <c r="R9" s="20" t="s">
        <v>54</v>
      </c>
      <c r="S9" s="20"/>
      <c r="T9" s="9" t="s">
        <v>252</v>
      </c>
    </row>
    <row r="10" spans="1:20" x14ac:dyDescent="0.25">
      <c r="A10" s="20" t="s">
        <v>77</v>
      </c>
      <c r="B10" s="20" t="s">
        <v>129</v>
      </c>
      <c r="C10" s="20"/>
      <c r="D10" s="20">
        <v>18</v>
      </c>
      <c r="E10" s="20">
        <v>4</v>
      </c>
      <c r="F10" s="20" t="s">
        <v>56</v>
      </c>
      <c r="G10" s="20" t="s">
        <v>53</v>
      </c>
      <c r="H10" s="20" t="s">
        <v>54</v>
      </c>
      <c r="I10" s="20" t="s">
        <v>54</v>
      </c>
      <c r="J10" s="20"/>
      <c r="K10" s="20"/>
      <c r="L10" s="20" t="s">
        <v>54</v>
      </c>
      <c r="M10" s="20"/>
      <c r="N10" s="20" t="s">
        <v>53</v>
      </c>
      <c r="O10" s="20" t="s">
        <v>168</v>
      </c>
      <c r="P10" s="20" t="s">
        <v>54</v>
      </c>
      <c r="Q10" s="20"/>
      <c r="R10" s="20" t="s">
        <v>54</v>
      </c>
      <c r="S10" s="20"/>
      <c r="T10" s="9" t="s">
        <v>253</v>
      </c>
    </row>
    <row r="11" spans="1:20" ht="57.1" x14ac:dyDescent="0.25">
      <c r="A11" s="20" t="s">
        <v>89</v>
      </c>
      <c r="B11" s="20" t="s">
        <v>129</v>
      </c>
      <c r="C11" s="20"/>
      <c r="D11" s="20">
        <v>18</v>
      </c>
      <c r="E11" s="20">
        <v>4</v>
      </c>
      <c r="F11" s="20" t="s">
        <v>56</v>
      </c>
      <c r="G11" s="20" t="s">
        <v>53</v>
      </c>
      <c r="H11" s="20" t="s">
        <v>54</v>
      </c>
      <c r="I11" s="20" t="s">
        <v>54</v>
      </c>
      <c r="J11" s="20"/>
      <c r="K11" s="20"/>
      <c r="L11" s="20" t="s">
        <v>54</v>
      </c>
      <c r="M11" s="20"/>
      <c r="N11" s="20" t="s">
        <v>53</v>
      </c>
      <c r="O11" s="20" t="s">
        <v>169</v>
      </c>
      <c r="P11" s="20" t="s">
        <v>54</v>
      </c>
      <c r="Q11" s="20"/>
      <c r="R11" s="20" t="s">
        <v>54</v>
      </c>
      <c r="S11" s="20"/>
      <c r="T11" s="9" t="s">
        <v>254</v>
      </c>
    </row>
    <row r="12" spans="1:20" ht="28.55" x14ac:dyDescent="0.25">
      <c r="A12" s="20" t="s">
        <v>114</v>
      </c>
      <c r="B12" s="20" t="s">
        <v>115</v>
      </c>
      <c r="C12" s="20"/>
      <c r="D12" s="20"/>
      <c r="E12" s="20"/>
      <c r="F12" s="20" t="s">
        <v>56</v>
      </c>
      <c r="G12" s="20" t="s">
        <v>53</v>
      </c>
      <c r="H12" s="20" t="s">
        <v>54</v>
      </c>
      <c r="I12" s="20" t="s">
        <v>53</v>
      </c>
      <c r="J12" s="20" t="s">
        <v>5</v>
      </c>
      <c r="K12" s="20" t="s">
        <v>114</v>
      </c>
      <c r="L12" s="20" t="s">
        <v>54</v>
      </c>
      <c r="M12" s="20"/>
      <c r="N12" s="20" t="s">
        <v>54</v>
      </c>
      <c r="O12" s="20"/>
      <c r="P12" s="20" t="s">
        <v>54</v>
      </c>
      <c r="Q12" s="20"/>
      <c r="R12" s="20" t="s">
        <v>54</v>
      </c>
      <c r="S12" s="20"/>
      <c r="T12" s="9" t="s">
        <v>255</v>
      </c>
    </row>
    <row r="13" spans="1:20" ht="28.55" x14ac:dyDescent="0.25">
      <c r="A13" s="20" t="s">
        <v>79</v>
      </c>
      <c r="B13" s="20" t="s">
        <v>131</v>
      </c>
      <c r="C13" s="20"/>
      <c r="D13" s="20"/>
      <c r="E13" s="20"/>
      <c r="F13" s="20" t="s">
        <v>56</v>
      </c>
      <c r="G13" s="20" t="s">
        <v>53</v>
      </c>
      <c r="H13" s="20" t="s">
        <v>54</v>
      </c>
      <c r="I13" s="20" t="s">
        <v>54</v>
      </c>
      <c r="J13" s="20"/>
      <c r="K13" s="20"/>
      <c r="L13" s="20" t="s">
        <v>54</v>
      </c>
      <c r="M13" s="20"/>
      <c r="N13" s="20" t="s">
        <v>54</v>
      </c>
      <c r="O13" s="20"/>
      <c r="P13" s="20" t="s">
        <v>54</v>
      </c>
      <c r="Q13" s="20"/>
      <c r="R13" s="20" t="s">
        <v>54</v>
      </c>
      <c r="S13" s="20"/>
      <c r="T13" s="9" t="s">
        <v>256</v>
      </c>
    </row>
    <row r="14" spans="1:20" ht="42.8" x14ac:dyDescent="0.25">
      <c r="A14" s="20" t="s">
        <v>88</v>
      </c>
      <c r="B14" s="20" t="s">
        <v>127</v>
      </c>
      <c r="C14" s="20"/>
      <c r="D14" s="20"/>
      <c r="E14" s="20"/>
      <c r="F14" s="20" t="s">
        <v>56</v>
      </c>
      <c r="G14" s="20" t="s">
        <v>53</v>
      </c>
      <c r="H14" s="20" t="s">
        <v>54</v>
      </c>
      <c r="I14" s="20" t="s">
        <v>54</v>
      </c>
      <c r="J14" s="20"/>
      <c r="K14" s="20"/>
      <c r="L14" s="20" t="s">
        <v>54</v>
      </c>
      <c r="M14" s="20"/>
      <c r="N14" s="20" t="s">
        <v>54</v>
      </c>
      <c r="O14" s="20"/>
      <c r="P14" s="20" t="s">
        <v>54</v>
      </c>
      <c r="Q14" s="20"/>
      <c r="R14" s="20" t="s">
        <v>54</v>
      </c>
      <c r="S14" s="20"/>
      <c r="T14" s="9" t="s">
        <v>257</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F5A5-3379-4C2A-A952-2CD335471014}">
  <dimension ref="A1:T10"/>
  <sheetViews>
    <sheetView workbookViewId="0">
      <selection activeCell="G14" sqref="G14"/>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Entidades!A22</f>
        <v>SalidaLote</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Entidades!B22</f>
        <v>Representa el retiro de una cantidad de producto de un lote próximo a vencer; un lote puede tener como máximo un retiro y este no genera movimiento de inventario.</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8" t="s">
        <v>137</v>
      </c>
      <c r="B7" s="9" t="s">
        <v>115</v>
      </c>
      <c r="C7" s="9"/>
      <c r="D7" s="9"/>
      <c r="E7" s="9"/>
      <c r="F7" s="9" t="s">
        <v>56</v>
      </c>
      <c r="G7" s="9" t="s">
        <v>53</v>
      </c>
      <c r="H7" s="9" t="s">
        <v>53</v>
      </c>
      <c r="I7" s="9" t="s">
        <v>54</v>
      </c>
      <c r="J7" s="9"/>
      <c r="K7" s="9"/>
      <c r="L7" s="9" t="s">
        <v>54</v>
      </c>
      <c r="M7" s="9"/>
      <c r="N7" s="9" t="s">
        <v>54</v>
      </c>
      <c r="O7" s="9"/>
      <c r="P7" s="9" t="s">
        <v>54</v>
      </c>
      <c r="Q7" s="9"/>
      <c r="R7" s="9" t="s">
        <v>54</v>
      </c>
      <c r="S7" s="9"/>
      <c r="T7" s="9" t="s">
        <v>258</v>
      </c>
    </row>
    <row r="8" spans="1:20" ht="28.55" x14ac:dyDescent="0.25">
      <c r="A8" s="8" t="s">
        <v>135</v>
      </c>
      <c r="B8" s="9" t="s">
        <v>115</v>
      </c>
      <c r="C8" s="9"/>
      <c r="D8" s="9"/>
      <c r="E8" s="9"/>
      <c r="F8" s="9" t="s">
        <v>56</v>
      </c>
      <c r="G8" s="9" t="s">
        <v>53</v>
      </c>
      <c r="H8" s="9" t="s">
        <v>54</v>
      </c>
      <c r="I8" s="9" t="s">
        <v>53</v>
      </c>
      <c r="J8" s="9" t="s">
        <v>22</v>
      </c>
      <c r="K8" s="9" t="s">
        <v>135</v>
      </c>
      <c r="L8" s="9" t="s">
        <v>53</v>
      </c>
      <c r="M8" s="9" t="s">
        <v>150</v>
      </c>
      <c r="N8" s="9" t="s">
        <v>54</v>
      </c>
      <c r="O8" s="9"/>
      <c r="P8" s="9" t="s">
        <v>54</v>
      </c>
      <c r="Q8" s="9"/>
      <c r="R8" s="9" t="s">
        <v>54</v>
      </c>
      <c r="S8" s="9"/>
      <c r="T8" s="9" t="s">
        <v>259</v>
      </c>
    </row>
    <row r="9" spans="1:20" ht="42.8" x14ac:dyDescent="0.25">
      <c r="A9" s="8" t="s">
        <v>77</v>
      </c>
      <c r="B9" s="9" t="s">
        <v>129</v>
      </c>
      <c r="C9" s="9"/>
      <c r="D9" s="9">
        <v>18</v>
      </c>
      <c r="E9" s="9">
        <v>4</v>
      </c>
      <c r="F9" s="9" t="s">
        <v>56</v>
      </c>
      <c r="G9" s="9" t="s">
        <v>53</v>
      </c>
      <c r="H9" s="9" t="s">
        <v>54</v>
      </c>
      <c r="I9" s="9" t="s">
        <v>54</v>
      </c>
      <c r="J9" s="9"/>
      <c r="K9" s="9"/>
      <c r="L9" s="9" t="s">
        <v>54</v>
      </c>
      <c r="M9" s="9"/>
      <c r="N9" s="9" t="s">
        <v>53</v>
      </c>
      <c r="O9" s="9" t="s">
        <v>171</v>
      </c>
      <c r="P9" s="9" t="s">
        <v>54</v>
      </c>
      <c r="Q9" s="9"/>
      <c r="R9" s="9" t="s">
        <v>54</v>
      </c>
      <c r="S9" s="9"/>
      <c r="T9" s="9" t="s">
        <v>260</v>
      </c>
    </row>
    <row r="10" spans="1:20" ht="71.349999999999994" x14ac:dyDescent="0.25">
      <c r="A10" s="8" t="s">
        <v>85</v>
      </c>
      <c r="B10" s="9" t="s">
        <v>131</v>
      </c>
      <c r="C10" s="9"/>
      <c r="D10" s="9"/>
      <c r="E10" s="9"/>
      <c r="F10" s="9" t="s">
        <v>56</v>
      </c>
      <c r="G10" s="9" t="s">
        <v>53</v>
      </c>
      <c r="H10" s="9" t="s">
        <v>54</v>
      </c>
      <c r="I10" s="9" t="s">
        <v>54</v>
      </c>
      <c r="J10" s="9"/>
      <c r="K10" s="9"/>
      <c r="L10" s="9" t="s">
        <v>54</v>
      </c>
      <c r="M10" s="9"/>
      <c r="N10" s="9" t="s">
        <v>54</v>
      </c>
      <c r="O10" s="9"/>
      <c r="P10" s="9" t="s">
        <v>54</v>
      </c>
      <c r="Q10" s="9"/>
      <c r="R10" s="9" t="s">
        <v>54</v>
      </c>
      <c r="S10" s="9"/>
      <c r="T10" s="9" t="s">
        <v>261</v>
      </c>
    </row>
  </sheetData>
  <mergeCells count="18">
    <mergeCell ref="L5:M5"/>
    <mergeCell ref="N5:O5"/>
    <mergeCell ref="P5:R5"/>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s>
  <hyperlinks>
    <hyperlink ref="A1" location="Entidades!A1" display="&lt;-Volver al inicio" xr:uid="{952FCA55-643E-424A-8D92-64F44E470F1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2"/>
  <sheetViews>
    <sheetView workbookViewId="0">
      <selection activeCell="F11" sqref="F11"/>
    </sheetView>
  </sheetViews>
  <sheetFormatPr baseColWidth="10" defaultColWidth="11.375" defaultRowHeight="14.3" x14ac:dyDescent="0.25"/>
  <cols>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10.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9"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Entidades!A14</f>
        <v>ProductoInterno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Entidades!B14</f>
        <v>Representa cada insumo o producto que la pizzeria compra y almacena en su inventario, ya sea que se consuma dentro de una receta o se venda directamente al cliente.</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20" t="s">
        <v>126</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262</v>
      </c>
    </row>
    <row r="8" spans="1:20" ht="42.8" x14ac:dyDescent="0.25">
      <c r="A8" s="20" t="s">
        <v>55</v>
      </c>
      <c r="B8" s="20" t="s">
        <v>116</v>
      </c>
      <c r="C8" s="20">
        <v>40</v>
      </c>
      <c r="D8" s="20"/>
      <c r="E8" s="20"/>
      <c r="F8" s="20" t="s">
        <v>56</v>
      </c>
      <c r="G8" s="20" t="s">
        <v>53</v>
      </c>
      <c r="H8" s="20" t="s">
        <v>54</v>
      </c>
      <c r="I8" s="20" t="s">
        <v>54</v>
      </c>
      <c r="J8" s="20"/>
      <c r="K8" s="20"/>
      <c r="L8" s="20" t="s">
        <v>53</v>
      </c>
      <c r="M8" s="20" t="s">
        <v>150</v>
      </c>
      <c r="N8" s="20" t="s">
        <v>54</v>
      </c>
      <c r="O8" s="20"/>
      <c r="P8" s="20" t="s">
        <v>54</v>
      </c>
      <c r="Q8" s="20"/>
      <c r="R8" s="20" t="s">
        <v>54</v>
      </c>
      <c r="S8" s="20"/>
      <c r="T8" s="9" t="s">
        <v>263</v>
      </c>
    </row>
    <row r="9" spans="1:20" ht="42.8" x14ac:dyDescent="0.25">
      <c r="A9" s="20" t="s">
        <v>91</v>
      </c>
      <c r="B9" s="20" t="s">
        <v>125</v>
      </c>
      <c r="C9" s="20"/>
      <c r="D9" s="20"/>
      <c r="E9" s="20"/>
      <c r="F9" s="20" t="s">
        <v>56</v>
      </c>
      <c r="G9" s="20" t="s">
        <v>53</v>
      </c>
      <c r="H9" s="20" t="s">
        <v>54</v>
      </c>
      <c r="I9" s="20" t="s">
        <v>54</v>
      </c>
      <c r="J9" s="20"/>
      <c r="K9" s="20"/>
      <c r="L9" s="20" t="s">
        <v>54</v>
      </c>
      <c r="M9" s="20"/>
      <c r="N9" s="20" t="s">
        <v>53</v>
      </c>
      <c r="O9" s="20" t="s">
        <v>154</v>
      </c>
      <c r="P9" s="20" t="s">
        <v>54</v>
      </c>
      <c r="Q9" s="20"/>
      <c r="R9" s="20" t="s">
        <v>54</v>
      </c>
      <c r="S9" s="20"/>
      <c r="T9" s="9" t="s">
        <v>264</v>
      </c>
    </row>
    <row r="10" spans="1:20" ht="42.8" x14ac:dyDescent="0.25">
      <c r="A10" s="20" t="s">
        <v>92</v>
      </c>
      <c r="B10" s="20" t="s">
        <v>127</v>
      </c>
      <c r="C10" s="20"/>
      <c r="D10" s="20"/>
      <c r="E10" s="20"/>
      <c r="F10" s="20" t="s">
        <v>56</v>
      </c>
      <c r="G10" s="20" t="s">
        <v>53</v>
      </c>
      <c r="H10" s="20" t="s">
        <v>54</v>
      </c>
      <c r="I10" s="20" t="s">
        <v>54</v>
      </c>
      <c r="J10" s="20"/>
      <c r="K10" s="20"/>
      <c r="L10" s="20" t="s">
        <v>54</v>
      </c>
      <c r="M10" s="20"/>
      <c r="N10" s="20" t="s">
        <v>53</v>
      </c>
      <c r="O10" s="20" t="s">
        <v>154</v>
      </c>
      <c r="P10" s="20" t="s">
        <v>54</v>
      </c>
      <c r="Q10" s="20"/>
      <c r="R10" s="20" t="s">
        <v>54</v>
      </c>
      <c r="S10" s="20"/>
      <c r="T10" s="9" t="s">
        <v>265</v>
      </c>
    </row>
    <row r="11" spans="1:20" ht="71.349999999999994" x14ac:dyDescent="0.25">
      <c r="A11" s="20" t="s">
        <v>114</v>
      </c>
      <c r="B11" s="20" t="s">
        <v>115</v>
      </c>
      <c r="C11" s="20"/>
      <c r="D11" s="20"/>
      <c r="E11" s="20"/>
      <c r="F11" s="20" t="s">
        <v>56</v>
      </c>
      <c r="G11" s="20" t="s">
        <v>53</v>
      </c>
      <c r="H11" s="20" t="s">
        <v>54</v>
      </c>
      <c r="I11" s="20" t="s">
        <v>53</v>
      </c>
      <c r="J11" s="20" t="s">
        <v>5</v>
      </c>
      <c r="K11" s="20" t="s">
        <v>114</v>
      </c>
      <c r="L11" s="20" t="s">
        <v>54</v>
      </c>
      <c r="M11" s="20"/>
      <c r="N11" s="20" t="s">
        <v>54</v>
      </c>
      <c r="O11" s="20"/>
      <c r="P11" s="20" t="s">
        <v>54</v>
      </c>
      <c r="Q11" s="20"/>
      <c r="R11" s="20" t="s">
        <v>54</v>
      </c>
      <c r="S11" s="20"/>
      <c r="T11" s="9" t="s">
        <v>266</v>
      </c>
    </row>
    <row r="12" spans="1:20" ht="42.8" x14ac:dyDescent="0.25">
      <c r="A12" s="20" t="s">
        <v>124</v>
      </c>
      <c r="B12" s="20" t="s">
        <v>125</v>
      </c>
      <c r="C12" s="20"/>
      <c r="D12" s="20"/>
      <c r="E12" s="20"/>
      <c r="F12" s="20" t="s">
        <v>56</v>
      </c>
      <c r="G12" s="20" t="s">
        <v>53</v>
      </c>
      <c r="H12" s="20" t="s">
        <v>54</v>
      </c>
      <c r="I12" s="20" t="s">
        <v>54</v>
      </c>
      <c r="J12" s="20"/>
      <c r="K12" s="20"/>
      <c r="L12" s="20" t="s">
        <v>54</v>
      </c>
      <c r="M12" s="20"/>
      <c r="N12" s="20" t="s">
        <v>54</v>
      </c>
      <c r="O12" s="20"/>
      <c r="P12" s="20" t="s">
        <v>54</v>
      </c>
      <c r="Q12" s="20"/>
      <c r="R12" s="20" t="s">
        <v>54</v>
      </c>
      <c r="S12" s="20"/>
      <c r="T12" s="9" t="s">
        <v>267</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0E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8"/>
  <sheetViews>
    <sheetView workbookViewId="0">
      <selection activeCell="G14" sqref="G14"/>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Entidades!A15</f>
        <v>TipoProducto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Entidades!B15</f>
        <v>Representa la clasificacion de cada producto que ofrece la pizzeria, indicando si corresponde a una pizza, una bebida o una adicion.</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8" t="s">
        <v>117</v>
      </c>
      <c r="B7" s="9" t="s">
        <v>115</v>
      </c>
      <c r="C7" s="9"/>
      <c r="D7" s="9"/>
      <c r="E7" s="9"/>
      <c r="F7" s="9" t="s">
        <v>56</v>
      </c>
      <c r="G7" s="9" t="s">
        <v>53</v>
      </c>
      <c r="H7" s="9" t="s">
        <v>53</v>
      </c>
      <c r="I7" s="9" t="s">
        <v>54</v>
      </c>
      <c r="J7" s="9"/>
      <c r="K7" s="9"/>
      <c r="L7" s="9" t="s">
        <v>54</v>
      </c>
      <c r="M7" s="9"/>
      <c r="N7" s="9" t="s">
        <v>54</v>
      </c>
      <c r="O7" s="9"/>
      <c r="P7" s="9" t="s">
        <v>54</v>
      </c>
      <c r="Q7" s="9"/>
      <c r="R7" s="9" t="s">
        <v>54</v>
      </c>
      <c r="S7" s="9"/>
      <c r="T7" s="9" t="s">
        <v>268</v>
      </c>
    </row>
    <row r="8" spans="1:20" ht="42.8" x14ac:dyDescent="0.25">
      <c r="A8" s="8" t="s">
        <v>55</v>
      </c>
      <c r="B8" s="9" t="s">
        <v>116</v>
      </c>
      <c r="C8" s="9">
        <v>20</v>
      </c>
      <c r="D8" s="9"/>
      <c r="E8" s="9"/>
      <c r="F8" s="9" t="s">
        <v>56</v>
      </c>
      <c r="G8" s="9" t="s">
        <v>53</v>
      </c>
      <c r="H8" s="9" t="s">
        <v>54</v>
      </c>
      <c r="I8" s="9" t="s">
        <v>54</v>
      </c>
      <c r="J8" s="9"/>
      <c r="K8" s="9"/>
      <c r="L8" s="9" t="s">
        <v>53</v>
      </c>
      <c r="M8" s="9" t="s">
        <v>150</v>
      </c>
      <c r="N8" s="9" t="s">
        <v>54</v>
      </c>
      <c r="O8" s="9"/>
      <c r="P8" s="9" t="s">
        <v>54</v>
      </c>
      <c r="Q8" s="9"/>
      <c r="R8" s="9" t="s">
        <v>54</v>
      </c>
      <c r="S8" s="9"/>
      <c r="T8" s="9" t="s">
        <v>93</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0F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8"/>
  <sheetViews>
    <sheetView topLeftCell="O1" workbookViewId="0">
      <selection activeCell="B16" sqref="A1:XFD1048576"/>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Entidades!A16</f>
        <v>ClaseMovimiento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Entidades!B16</f>
        <v>Representa la clase de cada movimiento de inventario, indicando si corresponde a una entrada o a una salida de existencias.</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71.349999999999994" x14ac:dyDescent="0.25">
      <c r="A7" s="8" t="s">
        <v>120</v>
      </c>
      <c r="B7" s="9" t="s">
        <v>115</v>
      </c>
      <c r="C7" s="9"/>
      <c r="D7" s="9"/>
      <c r="E7" s="9"/>
      <c r="F7" s="9" t="s">
        <v>56</v>
      </c>
      <c r="G7" s="9" t="s">
        <v>53</v>
      </c>
      <c r="H7" s="9" t="s">
        <v>53</v>
      </c>
      <c r="I7" s="9" t="s">
        <v>54</v>
      </c>
      <c r="J7" s="9"/>
      <c r="K7" s="9"/>
      <c r="L7" s="9" t="s">
        <v>54</v>
      </c>
      <c r="M7" s="9"/>
      <c r="N7" s="9" t="s">
        <v>54</v>
      </c>
      <c r="O7" s="9"/>
      <c r="P7" s="9" t="s">
        <v>54</v>
      </c>
      <c r="Q7" s="9"/>
      <c r="R7" s="9" t="s">
        <v>54</v>
      </c>
      <c r="S7" s="9"/>
      <c r="T7" s="9" t="s">
        <v>269</v>
      </c>
    </row>
    <row r="8" spans="1:20" ht="85.6" x14ac:dyDescent="0.25">
      <c r="A8" s="8" t="s">
        <v>55</v>
      </c>
      <c r="B8" s="9" t="s">
        <v>116</v>
      </c>
      <c r="C8" s="9">
        <v>10</v>
      </c>
      <c r="D8" s="9"/>
      <c r="E8" s="9"/>
      <c r="F8" s="9" t="s">
        <v>56</v>
      </c>
      <c r="G8" s="9" t="s">
        <v>53</v>
      </c>
      <c r="H8" s="9" t="s">
        <v>54</v>
      </c>
      <c r="I8" s="9" t="s">
        <v>54</v>
      </c>
      <c r="J8" s="9"/>
      <c r="K8" s="9"/>
      <c r="L8" s="9" t="s">
        <v>53</v>
      </c>
      <c r="M8" s="9" t="s">
        <v>150</v>
      </c>
      <c r="N8" s="9" t="s">
        <v>53</v>
      </c>
      <c r="O8" s="9" t="s">
        <v>152</v>
      </c>
      <c r="P8" s="9" t="s">
        <v>54</v>
      </c>
      <c r="Q8" s="9"/>
      <c r="R8" s="9" t="s">
        <v>54</v>
      </c>
      <c r="S8" s="9"/>
      <c r="T8" s="9" t="s">
        <v>270</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10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8"/>
  <sheetViews>
    <sheetView topLeftCell="N1" workbookViewId="0">
      <selection activeCell="S11" sqref="S11"/>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Entidades!A17</f>
        <v>Tamaño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Entidades!B17</f>
        <v>Representa las distintas presentaciones de tamaño en las que la pizzería puede ofrecer un producto; los productos que no son pizza usan "No aplica".</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8" t="s">
        <v>118</v>
      </c>
      <c r="B7" s="9" t="s">
        <v>115</v>
      </c>
      <c r="C7" s="9"/>
      <c r="D7" s="9"/>
      <c r="E7" s="9"/>
      <c r="F7" s="9" t="s">
        <v>56</v>
      </c>
      <c r="G7" s="9" t="s">
        <v>53</v>
      </c>
      <c r="H7" s="9" t="s">
        <v>53</v>
      </c>
      <c r="I7" s="9" t="s">
        <v>54</v>
      </c>
      <c r="J7" s="9"/>
      <c r="K7" s="9"/>
      <c r="L7" s="9" t="s">
        <v>54</v>
      </c>
      <c r="M7" s="9"/>
      <c r="N7" s="9" t="s">
        <v>54</v>
      </c>
      <c r="O7" s="9"/>
      <c r="P7" s="9" t="s">
        <v>54</v>
      </c>
      <c r="Q7" s="9"/>
      <c r="R7" s="9" t="s">
        <v>54</v>
      </c>
      <c r="S7" s="9"/>
      <c r="T7" s="9" t="s">
        <v>271</v>
      </c>
    </row>
    <row r="8" spans="1:20" ht="42.8" x14ac:dyDescent="0.25">
      <c r="A8" s="8" t="s">
        <v>119</v>
      </c>
      <c r="B8" s="9" t="s">
        <v>116</v>
      </c>
      <c r="C8" s="9">
        <v>20</v>
      </c>
      <c r="D8" s="9"/>
      <c r="E8" s="9"/>
      <c r="F8" s="9" t="s">
        <v>56</v>
      </c>
      <c r="G8" s="9" t="s">
        <v>53</v>
      </c>
      <c r="H8" s="9" t="s">
        <v>54</v>
      </c>
      <c r="I8" s="9" t="s">
        <v>54</v>
      </c>
      <c r="J8" s="9"/>
      <c r="K8" s="9"/>
      <c r="L8" s="9" t="s">
        <v>53</v>
      </c>
      <c r="M8" s="9" t="s">
        <v>150</v>
      </c>
      <c r="N8" s="9" t="s">
        <v>54</v>
      </c>
      <c r="O8" s="9"/>
      <c r="P8" s="9" t="s">
        <v>54</v>
      </c>
      <c r="Q8" s="9"/>
      <c r="R8" s="9" t="s">
        <v>54</v>
      </c>
      <c r="S8" s="9"/>
      <c r="T8" s="9" t="s">
        <v>94</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11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13"/>
  <sheetViews>
    <sheetView topLeftCell="J4" workbookViewId="0">
      <selection activeCell="F8" sqref="A1:XFD1048576"/>
    </sheetView>
  </sheetViews>
  <sheetFormatPr baseColWidth="10" defaultColWidth="11.375" defaultRowHeight="14.3" x14ac:dyDescent="0.25"/>
  <cols>
    <col min="1" max="1" width="17.3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10.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49.7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Entidades!A18</f>
        <v>Cambio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Entidades!B18</f>
        <v>Representa la operación mediante la cual un insumo no perecedero próximo a vencer se devuelve al proveedor y se reemplaza por uno nuevo, manteniendo la disponibilidad y las condiciones adecuadas de los insumos de la pizzería.</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28.55" x14ac:dyDescent="0.25">
      <c r="A7" s="20" t="s">
        <v>140</v>
      </c>
      <c r="B7" s="20" t="s">
        <v>115</v>
      </c>
      <c r="C7" s="20"/>
      <c r="D7" s="20"/>
      <c r="E7" s="20"/>
      <c r="F7" s="20" t="s">
        <v>56</v>
      </c>
      <c r="G7" s="20" t="s">
        <v>53</v>
      </c>
      <c r="H7" s="20" t="s">
        <v>53</v>
      </c>
      <c r="I7" s="20" t="s">
        <v>54</v>
      </c>
      <c r="J7" s="20"/>
      <c r="K7" s="20"/>
      <c r="L7" s="20" t="s">
        <v>54</v>
      </c>
      <c r="M7" s="20"/>
      <c r="N7" s="20" t="s">
        <v>54</v>
      </c>
      <c r="O7" s="20"/>
      <c r="P7" s="20" t="s">
        <v>54</v>
      </c>
      <c r="Q7" s="20"/>
      <c r="R7" s="20" t="s">
        <v>54</v>
      </c>
      <c r="S7" s="20"/>
      <c r="T7" s="9" t="s">
        <v>272</v>
      </c>
    </row>
    <row r="8" spans="1:20" ht="28.55" x14ac:dyDescent="0.25">
      <c r="A8" s="20" t="s">
        <v>126</v>
      </c>
      <c r="B8" s="20" t="s">
        <v>115</v>
      </c>
      <c r="C8" s="20"/>
      <c r="D8" s="20"/>
      <c r="E8" s="20"/>
      <c r="F8" s="20" t="s">
        <v>56</v>
      </c>
      <c r="G8" s="20" t="s">
        <v>53</v>
      </c>
      <c r="H8" s="20" t="s">
        <v>54</v>
      </c>
      <c r="I8" s="20" t="s">
        <v>53</v>
      </c>
      <c r="J8" s="20" t="s">
        <v>23</v>
      </c>
      <c r="K8" s="20" t="s">
        <v>126</v>
      </c>
      <c r="L8" s="20" t="s">
        <v>53</v>
      </c>
      <c r="M8" s="20" t="s">
        <v>177</v>
      </c>
      <c r="N8" s="20" t="s">
        <v>54</v>
      </c>
      <c r="O8" s="20"/>
      <c r="P8" s="20" t="s">
        <v>54</v>
      </c>
      <c r="Q8" s="20"/>
      <c r="R8" s="20" t="s">
        <v>54</v>
      </c>
      <c r="S8" s="20"/>
      <c r="T8" s="9" t="s">
        <v>95</v>
      </c>
    </row>
    <row r="9" spans="1:20" x14ac:dyDescent="0.25">
      <c r="A9" s="20" t="s">
        <v>77</v>
      </c>
      <c r="B9" s="20" t="s">
        <v>129</v>
      </c>
      <c r="C9" s="20"/>
      <c r="D9" s="20">
        <v>18</v>
      </c>
      <c r="E9" s="20">
        <v>4</v>
      </c>
      <c r="F9" s="20" t="s">
        <v>56</v>
      </c>
      <c r="G9" s="20" t="s">
        <v>53</v>
      </c>
      <c r="H9" s="20" t="s">
        <v>54</v>
      </c>
      <c r="I9" s="20" t="s">
        <v>54</v>
      </c>
      <c r="J9" s="20"/>
      <c r="K9" s="20"/>
      <c r="L9" s="20" t="s">
        <v>54</v>
      </c>
      <c r="M9" s="20"/>
      <c r="N9" s="20" t="s">
        <v>53</v>
      </c>
      <c r="O9" s="20" t="s">
        <v>178</v>
      </c>
      <c r="P9" s="20" t="s">
        <v>54</v>
      </c>
      <c r="Q9" s="20"/>
      <c r="R9" s="20" t="s">
        <v>54</v>
      </c>
      <c r="S9" s="20"/>
      <c r="T9" s="9" t="s">
        <v>96</v>
      </c>
    </row>
    <row r="10" spans="1:20" ht="28.55" x14ac:dyDescent="0.25">
      <c r="A10" s="20" t="s">
        <v>114</v>
      </c>
      <c r="B10" s="20" t="s">
        <v>115</v>
      </c>
      <c r="C10" s="20"/>
      <c r="D10" s="20"/>
      <c r="E10" s="20"/>
      <c r="F10" s="20" t="s">
        <v>56</v>
      </c>
      <c r="G10" s="20" t="s">
        <v>53</v>
      </c>
      <c r="H10" s="20" t="s">
        <v>54</v>
      </c>
      <c r="I10" s="20" t="s">
        <v>53</v>
      </c>
      <c r="J10" s="20" t="s">
        <v>5</v>
      </c>
      <c r="K10" s="20" t="s">
        <v>114</v>
      </c>
      <c r="L10" s="20" t="s">
        <v>54</v>
      </c>
      <c r="M10" s="20"/>
      <c r="N10" s="20" t="s">
        <v>54</v>
      </c>
      <c r="O10" s="20"/>
      <c r="P10" s="20" t="s">
        <v>54</v>
      </c>
      <c r="Q10" s="20"/>
      <c r="R10" s="20" t="s">
        <v>54</v>
      </c>
      <c r="S10" s="20"/>
      <c r="T10" s="9" t="s">
        <v>273</v>
      </c>
    </row>
    <row r="11" spans="1:20" x14ac:dyDescent="0.25">
      <c r="A11" s="20" t="s">
        <v>79</v>
      </c>
      <c r="B11" s="20" t="s">
        <v>131</v>
      </c>
      <c r="C11" s="20"/>
      <c r="D11" s="20"/>
      <c r="E11" s="20"/>
      <c r="F11" s="20" t="s">
        <v>56</v>
      </c>
      <c r="G11" s="20" t="s">
        <v>53</v>
      </c>
      <c r="H11" s="20" t="s">
        <v>54</v>
      </c>
      <c r="I11" s="20" t="s">
        <v>54</v>
      </c>
      <c r="J11" s="20"/>
      <c r="K11" s="20"/>
      <c r="L11" s="20" t="s">
        <v>54</v>
      </c>
      <c r="M11" s="20"/>
      <c r="N11" s="20" t="s">
        <v>53</v>
      </c>
      <c r="O11" s="20" t="s">
        <v>179</v>
      </c>
      <c r="P11" s="20" t="s">
        <v>54</v>
      </c>
      <c r="Q11" s="20"/>
      <c r="R11" s="20" t="s">
        <v>54</v>
      </c>
      <c r="S11" s="20"/>
      <c r="T11" s="9" t="s">
        <v>274</v>
      </c>
    </row>
    <row r="12" spans="1:20" x14ac:dyDescent="0.25">
      <c r="A12" s="20" t="s">
        <v>97</v>
      </c>
      <c r="B12" s="20" t="s">
        <v>131</v>
      </c>
      <c r="C12" s="20"/>
      <c r="D12" s="20"/>
      <c r="E12" s="20"/>
      <c r="F12" s="20" t="s">
        <v>56</v>
      </c>
      <c r="G12" s="20" t="s">
        <v>53</v>
      </c>
      <c r="H12" s="20" t="s">
        <v>54</v>
      </c>
      <c r="I12" s="20" t="s">
        <v>54</v>
      </c>
      <c r="J12" s="20"/>
      <c r="K12" s="20"/>
      <c r="L12" s="20" t="s">
        <v>53</v>
      </c>
      <c r="M12" s="20" t="s">
        <v>177</v>
      </c>
      <c r="N12" s="20" t="s">
        <v>53</v>
      </c>
      <c r="O12" s="20" t="s">
        <v>179</v>
      </c>
      <c r="P12" s="20" t="s">
        <v>54</v>
      </c>
      <c r="Q12" s="20"/>
      <c r="R12" s="20" t="s">
        <v>54</v>
      </c>
      <c r="S12" s="20"/>
      <c r="T12" s="9" t="s">
        <v>98</v>
      </c>
    </row>
    <row r="13" spans="1:20" ht="28.55" x14ac:dyDescent="0.25">
      <c r="A13" s="20" t="s">
        <v>134</v>
      </c>
      <c r="B13" s="20" t="s">
        <v>115</v>
      </c>
      <c r="C13" s="20"/>
      <c r="D13" s="20"/>
      <c r="E13" s="20"/>
      <c r="F13" s="20" t="s">
        <v>56</v>
      </c>
      <c r="G13" s="20" t="s">
        <v>53</v>
      </c>
      <c r="H13" s="20" t="s">
        <v>54</v>
      </c>
      <c r="I13" s="20" t="s">
        <v>53</v>
      </c>
      <c r="J13" s="20" t="s">
        <v>84</v>
      </c>
      <c r="K13" s="20" t="s">
        <v>134</v>
      </c>
      <c r="L13" s="20" t="s">
        <v>53</v>
      </c>
      <c r="M13" s="20" t="s">
        <v>150</v>
      </c>
      <c r="N13" s="20" t="s">
        <v>54</v>
      </c>
      <c r="O13" s="20"/>
      <c r="P13" s="20" t="s">
        <v>54</v>
      </c>
      <c r="Q13" s="20"/>
      <c r="R13" s="20" t="s">
        <v>54</v>
      </c>
      <c r="S13" s="20"/>
      <c r="T13" s="9" t="s">
        <v>275</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12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8"/>
  <sheetViews>
    <sheetView zoomScale="71" zoomScaleNormal="130" workbookViewId="0">
      <selection activeCell="G38" sqref="G38"/>
    </sheetView>
  </sheetViews>
  <sheetFormatPr baseColWidth="10" defaultColWidth="11.375" defaultRowHeight="14.3" x14ac:dyDescent="0.25"/>
  <cols>
    <col min="1" max="1" width="14.25" bestFit="1" customWidth="1"/>
    <col min="2" max="2" width="15.125" bestFit="1" customWidth="1"/>
    <col min="3" max="3" width="11.25" bestFit="1" customWidth="1"/>
    <col min="4" max="4" width="33.375" bestFit="1" customWidth="1"/>
    <col min="5" max="5" width="48.375" bestFit="1" customWidth="1"/>
    <col min="6" max="6" width="24.25" bestFit="1" customWidth="1"/>
    <col min="7" max="7" width="19" bestFit="1" customWidth="1"/>
    <col min="8" max="8" width="42.25" bestFit="1" customWidth="1"/>
    <col min="9" max="9" width="21.375" bestFit="1" customWidth="1"/>
    <col min="10" max="10" width="10" bestFit="1" customWidth="1"/>
    <col min="11" max="11" width="14" bestFit="1" customWidth="1"/>
    <col min="12" max="12" width="56.625" bestFit="1" customWidth="1"/>
    <col min="13" max="13" width="53.875" bestFit="1" customWidth="1"/>
    <col min="14" max="14" width="56.25" bestFit="1" customWidth="1"/>
    <col min="15" max="15" width="53.375" bestFit="1" customWidth="1"/>
    <col min="16" max="16" width="53.875" bestFit="1" customWidth="1"/>
    <col min="17" max="17" width="6.375" bestFit="1" customWidth="1"/>
    <col min="18" max="18" width="51.125" bestFit="1" customWidth="1"/>
    <col min="19" max="19" width="7" bestFit="1" customWidth="1"/>
    <col min="20" max="20" width="27.37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Entidades!A19</f>
        <v>CategoriaOrigen</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Entidades!B19</f>
        <v>Representa la categoría de origen de la operación que genera un movimiento de inventario: una compra, una venta o un cambio de producto.</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8" t="s">
        <v>121</v>
      </c>
      <c r="B7" s="9" t="s">
        <v>115</v>
      </c>
      <c r="C7" s="9"/>
      <c r="D7" s="9"/>
      <c r="E7" s="9"/>
      <c r="F7" s="9" t="s">
        <v>56</v>
      </c>
      <c r="G7" s="9" t="s">
        <v>53</v>
      </c>
      <c r="H7" s="9" t="s">
        <v>53</v>
      </c>
      <c r="I7" s="9" t="s">
        <v>54</v>
      </c>
      <c r="J7" s="9"/>
      <c r="K7" s="9"/>
      <c r="L7" s="9" t="s">
        <v>54</v>
      </c>
      <c r="M7" s="9"/>
      <c r="N7" s="9" t="s">
        <v>54</v>
      </c>
      <c r="O7" s="9"/>
      <c r="P7" s="9" t="s">
        <v>54</v>
      </c>
      <c r="Q7" s="9"/>
      <c r="R7" s="9" t="s">
        <v>54</v>
      </c>
      <c r="S7" s="9"/>
      <c r="T7" s="9" t="s">
        <v>276</v>
      </c>
    </row>
    <row r="8" spans="1:20" ht="57.1" x14ac:dyDescent="0.25">
      <c r="A8" s="8" t="s">
        <v>55</v>
      </c>
      <c r="B8" s="9" t="s">
        <v>116</v>
      </c>
      <c r="C8" s="9">
        <v>10</v>
      </c>
      <c r="D8" s="9"/>
      <c r="E8" s="9"/>
      <c r="F8" s="9" t="s">
        <v>56</v>
      </c>
      <c r="G8" s="9" t="s">
        <v>53</v>
      </c>
      <c r="H8" s="9" t="s">
        <v>54</v>
      </c>
      <c r="I8" s="9" t="s">
        <v>54</v>
      </c>
      <c r="J8" s="9"/>
      <c r="K8" s="9"/>
      <c r="L8" s="9" t="s">
        <v>53</v>
      </c>
      <c r="M8" s="9" t="s">
        <v>150</v>
      </c>
      <c r="N8" s="9" t="s">
        <v>53</v>
      </c>
      <c r="O8" s="9" t="s">
        <v>153</v>
      </c>
      <c r="P8" s="9" t="s">
        <v>54</v>
      </c>
      <c r="Q8" s="9"/>
      <c r="R8" s="9" t="s">
        <v>54</v>
      </c>
      <c r="S8" s="9"/>
      <c r="T8" s="9" t="s">
        <v>277</v>
      </c>
    </row>
  </sheetData>
  <mergeCells count="18">
    <mergeCell ref="A1:E1"/>
    <mergeCell ref="T5:T6"/>
    <mergeCell ref="B3:E3"/>
    <mergeCell ref="B2:E2"/>
    <mergeCell ref="F5:F6"/>
    <mergeCell ref="N5:O5"/>
    <mergeCell ref="L5:M5"/>
    <mergeCell ref="C5:C6"/>
    <mergeCell ref="B5:B6"/>
    <mergeCell ref="D5:D6"/>
    <mergeCell ref="A5:A6"/>
    <mergeCell ref="G5:G6"/>
    <mergeCell ref="E5:E6"/>
    <mergeCell ref="S5:S6"/>
    <mergeCell ref="H5:H6"/>
    <mergeCell ref="P5:R5"/>
    <mergeCell ref="A4:T4"/>
    <mergeCell ref="I5:K5"/>
  </mergeCells>
  <hyperlinks>
    <hyperlink ref="A1" location="Entidades!A1" display="&lt;-Volver al inicio" xr:uid="{00000000-0004-0000-13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4F3BE-3EF9-4FA1-9622-DE816F36A0C7}">
  <dimension ref="A1:T8"/>
  <sheetViews>
    <sheetView workbookViewId="0">
      <selection activeCell="G14" sqref="G14"/>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Entidades!A20</f>
        <v>TipoMovimiento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Entidades!B20</f>
        <v>Representa el código de una operación concreta que mueve el inventario (cada detalle de compra, consumo de venta o cambio tiene el suyo); pertenece a una categoría de origen y lo comparten la operación y los movimientos que genera.</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114.15" x14ac:dyDescent="0.25">
      <c r="A7" s="8" t="s">
        <v>134</v>
      </c>
      <c r="B7" s="9" t="s">
        <v>115</v>
      </c>
      <c r="C7" s="9"/>
      <c r="D7" s="9"/>
      <c r="E7" s="9"/>
      <c r="F7" s="9" t="s">
        <v>56</v>
      </c>
      <c r="G7" s="9" t="s">
        <v>53</v>
      </c>
      <c r="H7" s="9" t="s">
        <v>53</v>
      </c>
      <c r="I7" s="9" t="s">
        <v>54</v>
      </c>
      <c r="J7" s="9"/>
      <c r="K7" s="9"/>
      <c r="L7" s="9" t="s">
        <v>54</v>
      </c>
      <c r="M7" s="9"/>
      <c r="N7" s="9" t="s">
        <v>54</v>
      </c>
      <c r="O7" s="9"/>
      <c r="P7" s="9" t="s">
        <v>54</v>
      </c>
      <c r="Q7" s="9"/>
      <c r="R7" s="9" t="s">
        <v>54</v>
      </c>
      <c r="S7" s="9"/>
      <c r="T7" s="9" t="s">
        <v>278</v>
      </c>
    </row>
    <row r="8" spans="1:20" ht="85.6" x14ac:dyDescent="0.25">
      <c r="A8" s="8" t="s">
        <v>121</v>
      </c>
      <c r="B8" s="9" t="s">
        <v>115</v>
      </c>
      <c r="C8" s="9"/>
      <c r="D8" s="9"/>
      <c r="E8" s="9"/>
      <c r="F8" s="9" t="s">
        <v>56</v>
      </c>
      <c r="G8" s="9" t="s">
        <v>53</v>
      </c>
      <c r="H8" s="9" t="s">
        <v>54</v>
      </c>
      <c r="I8" s="9" t="s">
        <v>53</v>
      </c>
      <c r="J8" s="9" t="s">
        <v>110</v>
      </c>
      <c r="K8" s="9" t="s">
        <v>121</v>
      </c>
      <c r="L8" s="9" t="s">
        <v>54</v>
      </c>
      <c r="M8" s="9"/>
      <c r="N8" s="9" t="s">
        <v>54</v>
      </c>
      <c r="O8" s="9"/>
      <c r="P8" s="9" t="s">
        <v>54</v>
      </c>
      <c r="Q8" s="9"/>
      <c r="R8" s="9" t="s">
        <v>54</v>
      </c>
      <c r="S8" s="9"/>
      <c r="T8" s="9" t="s">
        <v>279</v>
      </c>
    </row>
  </sheetData>
  <mergeCells count="18">
    <mergeCell ref="L5:M5"/>
    <mergeCell ref="N5:O5"/>
    <mergeCell ref="P5:R5"/>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s>
  <hyperlinks>
    <hyperlink ref="A1" location="Entidades!A1" display="&lt;-Volver al inicio" xr:uid="{07C03CA5-9977-4D2A-817C-19057FAF1BA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39F5-2E64-4A86-935D-9F1181BC7545}">
  <dimension ref="A1:T11"/>
  <sheetViews>
    <sheetView workbookViewId="0">
      <selection activeCell="G14" sqref="G14"/>
    </sheetView>
  </sheetViews>
  <sheetFormatPr baseColWidth="10" defaultColWidth="11.375" defaultRowHeight="14.3" x14ac:dyDescent="0.25"/>
  <cols>
    <col min="1" max="1" width="10.75" bestFit="1" customWidth="1"/>
    <col min="2" max="2" width="11.75" bestFit="1" customWidth="1"/>
    <col min="3" max="3" width="8.375" bestFit="1" customWidth="1"/>
    <col min="4" max="4" width="26.375" bestFit="1" customWidth="1"/>
    <col min="5" max="5" width="37.125" bestFit="1" customWidth="1"/>
    <col min="6" max="6" width="18.875" bestFit="1" customWidth="1"/>
    <col min="7" max="7" width="14.375" bestFit="1" customWidth="1"/>
    <col min="8" max="8" width="32.25" bestFit="1" customWidth="1"/>
    <col min="9" max="9" width="16.125" bestFit="1" customWidth="1"/>
    <col min="10" max="10" width="7.375" bestFit="1" customWidth="1"/>
    <col min="11" max="11" width="10.375" bestFit="1" customWidth="1"/>
    <col min="12" max="12" width="43.375" bestFit="1" customWidth="1"/>
    <col min="13" max="13" width="42.375" bestFit="1" customWidth="1"/>
    <col min="14" max="14" width="43.375" bestFit="1" customWidth="1"/>
    <col min="15" max="15" width="42.375" bestFit="1" customWidth="1"/>
    <col min="16" max="16" width="41.125" bestFit="1" customWidth="1"/>
    <col min="17" max="17" width="4.625" bestFit="1" customWidth="1"/>
    <col min="18" max="18" width="40" bestFit="1" customWidth="1"/>
    <col min="19" max="19" width="4.875" bestFit="1" customWidth="1"/>
    <col min="20" max="20" width="20.25" bestFit="1" customWidth="1"/>
  </cols>
  <sheetData>
    <row r="1" spans="1:20" ht="14.95" customHeight="1" thickBot="1" x14ac:dyDescent="0.3">
      <c r="A1" s="22" t="s">
        <v>28</v>
      </c>
      <c r="B1" s="46"/>
      <c r="C1" s="46"/>
      <c r="D1" s="46"/>
      <c r="E1" s="46"/>
      <c r="F1" s="17"/>
      <c r="G1" s="17"/>
      <c r="H1" s="17"/>
      <c r="I1" s="17"/>
      <c r="J1" s="17"/>
      <c r="K1" s="17"/>
      <c r="L1" s="17"/>
      <c r="M1" s="17"/>
      <c r="N1" s="17"/>
      <c r="O1" s="17"/>
      <c r="P1" s="17"/>
      <c r="Q1" s="17"/>
      <c r="R1" s="17"/>
      <c r="S1" s="17"/>
      <c r="T1" s="17"/>
    </row>
    <row r="2" spans="1:20" x14ac:dyDescent="0.25">
      <c r="A2" s="4" t="str">
        <f>Entidades!$A$1</f>
        <v>Entidad</v>
      </c>
      <c r="B2" s="29" t="str">
        <f>Entidades!A23</f>
        <v>Usuario</v>
      </c>
      <c r="C2" s="30"/>
      <c r="D2" s="30"/>
      <c r="E2" s="31"/>
      <c r="F2" s="17"/>
      <c r="G2" s="17"/>
      <c r="H2" s="17"/>
      <c r="I2" s="17"/>
      <c r="J2" s="17"/>
      <c r="K2" s="17"/>
      <c r="L2" s="17"/>
      <c r="M2" s="17"/>
      <c r="N2" s="17"/>
      <c r="O2" s="17"/>
      <c r="P2" s="17"/>
      <c r="Q2" s="17"/>
      <c r="R2" s="17"/>
      <c r="S2" s="17"/>
      <c r="T2" s="17"/>
    </row>
    <row r="3" spans="1:20" ht="14.95" customHeight="1" thickBot="1" x14ac:dyDescent="0.3">
      <c r="A3" s="5" t="str">
        <f>Entidades!$B$1</f>
        <v>Descripción</v>
      </c>
      <c r="B3" s="37" t="str">
        <f>Entidades!B23</f>
        <v>Representa a la persona que puede ingresar a la aplicación; solo los usuarios activos con rol Administrador pueden iniciar sesión.</v>
      </c>
      <c r="C3" s="33"/>
      <c r="D3" s="33"/>
      <c r="E3" s="34"/>
      <c r="F3" s="17"/>
      <c r="G3" s="17"/>
      <c r="H3" s="17"/>
      <c r="I3" s="17"/>
      <c r="J3" s="17"/>
      <c r="K3" s="17"/>
      <c r="L3" s="17"/>
      <c r="M3" s="17"/>
      <c r="N3" s="17"/>
      <c r="O3" s="17"/>
      <c r="P3" s="17"/>
      <c r="Q3" s="17"/>
      <c r="R3" s="17"/>
      <c r="S3" s="17"/>
      <c r="T3" s="17"/>
    </row>
    <row r="4" spans="1:20" ht="14.95" customHeight="1" thickBot="1" x14ac:dyDescent="0.3">
      <c r="A4" s="41" t="s">
        <v>29</v>
      </c>
      <c r="B4" s="42"/>
      <c r="C4" s="42"/>
      <c r="D4" s="42"/>
      <c r="E4" s="42"/>
      <c r="F4" s="42"/>
      <c r="G4" s="42"/>
      <c r="H4" s="42"/>
      <c r="I4" s="42"/>
      <c r="J4" s="42"/>
      <c r="K4" s="42"/>
      <c r="L4" s="42"/>
      <c r="M4" s="42"/>
      <c r="N4" s="42"/>
      <c r="O4" s="42"/>
      <c r="P4" s="42"/>
      <c r="Q4" s="42"/>
      <c r="R4" s="42"/>
      <c r="S4" s="42"/>
      <c r="T4" s="43"/>
    </row>
    <row r="5" spans="1:20" x14ac:dyDescent="0.25">
      <c r="A5" s="38" t="s">
        <v>30</v>
      </c>
      <c r="B5" s="36" t="s">
        <v>31</v>
      </c>
      <c r="C5" s="36" t="s">
        <v>32</v>
      </c>
      <c r="D5" s="36" t="s">
        <v>33</v>
      </c>
      <c r="E5" s="36" t="s">
        <v>34</v>
      </c>
      <c r="F5" s="36" t="s">
        <v>35</v>
      </c>
      <c r="G5" s="36" t="s">
        <v>36</v>
      </c>
      <c r="H5" s="40" t="s">
        <v>37</v>
      </c>
      <c r="I5" s="36" t="s">
        <v>38</v>
      </c>
      <c r="J5" s="30"/>
      <c r="K5" s="31"/>
      <c r="L5" s="36" t="s">
        <v>39</v>
      </c>
      <c r="M5" s="31"/>
      <c r="N5" s="36" t="s">
        <v>40</v>
      </c>
      <c r="O5" s="31"/>
      <c r="P5" s="36" t="s">
        <v>41</v>
      </c>
      <c r="Q5" s="30"/>
      <c r="R5" s="31"/>
      <c r="S5" s="36" t="s">
        <v>42</v>
      </c>
      <c r="T5" s="44" t="s">
        <v>43</v>
      </c>
    </row>
    <row r="6" spans="1:20" x14ac:dyDescent="0.25">
      <c r="A6" s="39"/>
      <c r="B6" s="25"/>
      <c r="C6" s="25"/>
      <c r="D6" s="25"/>
      <c r="E6" s="25"/>
      <c r="F6" s="25"/>
      <c r="G6" s="25"/>
      <c r="H6" s="25"/>
      <c r="I6" s="18" t="s">
        <v>44</v>
      </c>
      <c r="J6" s="18" t="s">
        <v>0</v>
      </c>
      <c r="K6" s="18" t="s">
        <v>45</v>
      </c>
      <c r="L6" s="18" t="s">
        <v>46</v>
      </c>
      <c r="M6" s="18" t="s">
        <v>47</v>
      </c>
      <c r="N6" s="18" t="s">
        <v>48</v>
      </c>
      <c r="O6" s="18" t="s">
        <v>49</v>
      </c>
      <c r="P6" s="18" t="s">
        <v>50</v>
      </c>
      <c r="Q6" s="18" t="s">
        <v>51</v>
      </c>
      <c r="R6" s="18" t="s">
        <v>52</v>
      </c>
      <c r="S6" s="25"/>
      <c r="T6" s="45"/>
    </row>
    <row r="7" spans="1:20" ht="57.1" x14ac:dyDescent="0.25">
      <c r="A7" s="8" t="s">
        <v>146</v>
      </c>
      <c r="B7" s="9" t="s">
        <v>115</v>
      </c>
      <c r="C7" s="9"/>
      <c r="D7" s="9"/>
      <c r="E7" s="9"/>
      <c r="F7" s="9" t="s">
        <v>56</v>
      </c>
      <c r="G7" s="9" t="s">
        <v>53</v>
      </c>
      <c r="H7" s="9" t="s">
        <v>53</v>
      </c>
      <c r="I7" s="9" t="s">
        <v>54</v>
      </c>
      <c r="J7" s="9"/>
      <c r="K7" s="9"/>
      <c r="L7" s="9" t="s">
        <v>54</v>
      </c>
      <c r="M7" s="9"/>
      <c r="N7" s="9" t="s">
        <v>54</v>
      </c>
      <c r="O7" s="9"/>
      <c r="P7" s="9" t="s">
        <v>54</v>
      </c>
      <c r="Q7" s="9"/>
      <c r="R7" s="9" t="s">
        <v>54</v>
      </c>
      <c r="S7" s="9"/>
      <c r="T7" s="9" t="s">
        <v>280</v>
      </c>
    </row>
    <row r="8" spans="1:20" ht="42.8" x14ac:dyDescent="0.25">
      <c r="A8" s="8" t="s">
        <v>147</v>
      </c>
      <c r="B8" s="9" t="s">
        <v>116</v>
      </c>
      <c r="C8" s="9">
        <v>30</v>
      </c>
      <c r="D8" s="9"/>
      <c r="E8" s="9"/>
      <c r="F8" s="9" t="s">
        <v>56</v>
      </c>
      <c r="G8" s="9" t="s">
        <v>53</v>
      </c>
      <c r="H8" s="9" t="s">
        <v>54</v>
      </c>
      <c r="I8" s="9" t="s">
        <v>54</v>
      </c>
      <c r="J8" s="9"/>
      <c r="K8" s="9"/>
      <c r="L8" s="9" t="s">
        <v>53</v>
      </c>
      <c r="M8" s="9" t="s">
        <v>150</v>
      </c>
      <c r="N8" s="9" t="s">
        <v>54</v>
      </c>
      <c r="O8" s="9"/>
      <c r="P8" s="9" t="s">
        <v>54</v>
      </c>
      <c r="Q8" s="9"/>
      <c r="R8" s="9" t="s">
        <v>54</v>
      </c>
      <c r="S8" s="9"/>
      <c r="T8" s="9" t="s">
        <v>281</v>
      </c>
    </row>
    <row r="9" spans="1:20" ht="57.1" x14ac:dyDescent="0.25">
      <c r="A9" s="8" t="s">
        <v>148</v>
      </c>
      <c r="B9" s="9" t="s">
        <v>116</v>
      </c>
      <c r="C9" s="9">
        <v>100</v>
      </c>
      <c r="D9" s="9"/>
      <c r="E9" s="9"/>
      <c r="F9" s="9" t="s">
        <v>56</v>
      </c>
      <c r="G9" s="9" t="s">
        <v>53</v>
      </c>
      <c r="H9" s="9" t="s">
        <v>54</v>
      </c>
      <c r="I9" s="9" t="s">
        <v>54</v>
      </c>
      <c r="J9" s="9"/>
      <c r="K9" s="9"/>
      <c r="L9" s="9" t="s">
        <v>54</v>
      </c>
      <c r="M9" s="9"/>
      <c r="N9" s="9" t="s">
        <v>54</v>
      </c>
      <c r="O9" s="9"/>
      <c r="P9" s="9" t="s">
        <v>54</v>
      </c>
      <c r="Q9" s="9"/>
      <c r="R9" s="9" t="s">
        <v>54</v>
      </c>
      <c r="S9" s="9"/>
      <c r="T9" s="9" t="s">
        <v>282</v>
      </c>
    </row>
    <row r="10" spans="1:20" ht="57.1" x14ac:dyDescent="0.25">
      <c r="A10" s="8" t="s">
        <v>149</v>
      </c>
      <c r="B10" s="9" t="s">
        <v>116</v>
      </c>
      <c r="C10" s="9">
        <v>20</v>
      </c>
      <c r="D10" s="9"/>
      <c r="E10" s="9"/>
      <c r="F10" s="9" t="s">
        <v>56</v>
      </c>
      <c r="G10" s="9" t="s">
        <v>53</v>
      </c>
      <c r="H10" s="9" t="s">
        <v>54</v>
      </c>
      <c r="I10" s="9" t="s">
        <v>54</v>
      </c>
      <c r="J10" s="9"/>
      <c r="K10" s="9"/>
      <c r="L10" s="9" t="s">
        <v>54</v>
      </c>
      <c r="M10" s="9"/>
      <c r="N10" s="9" t="s">
        <v>53</v>
      </c>
      <c r="O10" s="9" t="s">
        <v>187</v>
      </c>
      <c r="P10" s="9" t="s">
        <v>54</v>
      </c>
      <c r="Q10" s="9"/>
      <c r="R10" s="9" t="s">
        <v>54</v>
      </c>
      <c r="S10" s="9"/>
      <c r="T10" s="9" t="s">
        <v>283</v>
      </c>
    </row>
    <row r="11" spans="1:20" ht="57.1" x14ac:dyDescent="0.25">
      <c r="A11" s="8" t="s">
        <v>124</v>
      </c>
      <c r="B11" s="9" t="s">
        <v>125</v>
      </c>
      <c r="C11" s="9"/>
      <c r="D11" s="9"/>
      <c r="E11" s="9"/>
      <c r="F11" s="9" t="s">
        <v>56</v>
      </c>
      <c r="G11" s="9" t="s">
        <v>53</v>
      </c>
      <c r="H11" s="9" t="s">
        <v>54</v>
      </c>
      <c r="I11" s="9" t="s">
        <v>54</v>
      </c>
      <c r="J11" s="9"/>
      <c r="K11" s="9"/>
      <c r="L11" s="9" t="s">
        <v>54</v>
      </c>
      <c r="M11" s="9"/>
      <c r="N11" s="9" t="s">
        <v>54</v>
      </c>
      <c r="O11" s="9"/>
      <c r="P11" s="9" t="s">
        <v>54</v>
      </c>
      <c r="Q11" s="9"/>
      <c r="R11" s="9" t="s">
        <v>54</v>
      </c>
      <c r="S11" s="9"/>
      <c r="T11" s="9" t="s">
        <v>284</v>
      </c>
    </row>
  </sheetData>
  <mergeCells count="18">
    <mergeCell ref="L5:M5"/>
    <mergeCell ref="N5:O5"/>
    <mergeCell ref="P5:R5"/>
    <mergeCell ref="A1:E1"/>
    <mergeCell ref="B2:E2"/>
    <mergeCell ref="B3:E3"/>
    <mergeCell ref="A4:T4"/>
    <mergeCell ref="A5:A6"/>
    <mergeCell ref="B5:B6"/>
    <mergeCell ref="C5:C6"/>
    <mergeCell ref="D5:D6"/>
    <mergeCell ref="E5:E6"/>
    <mergeCell ref="F5:F6"/>
    <mergeCell ref="S5:S6"/>
    <mergeCell ref="T5:T6"/>
    <mergeCell ref="G5:G6"/>
    <mergeCell ref="H5:H6"/>
    <mergeCell ref="I5:K5"/>
  </mergeCells>
  <hyperlinks>
    <hyperlink ref="A1" location="Entidades!A1" display="&lt;-Volver al inicio" xr:uid="{398E4CC3-6359-4FE4-9538-423A74FCB93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
  <sheetViews>
    <sheetView workbookViewId="0">
      <selection activeCell="D3" sqref="D3"/>
    </sheetView>
  </sheetViews>
  <sheetFormatPr baseColWidth="10" defaultColWidth="11.375" defaultRowHeight="14.3" x14ac:dyDescent="0.25"/>
  <cols>
    <col min="1" max="1" width="12.375" bestFit="1" customWidth="1"/>
    <col min="2" max="2" width="13.25" bestFit="1" customWidth="1"/>
  </cols>
  <sheetData>
    <row r="1" spans="1:4" x14ac:dyDescent="0.25">
      <c r="A1" t="s">
        <v>99</v>
      </c>
      <c r="B1" t="s">
        <v>100</v>
      </c>
      <c r="C1" t="s">
        <v>101</v>
      </c>
      <c r="D1" t="s">
        <v>102</v>
      </c>
    </row>
    <row r="2" spans="1:4" x14ac:dyDescent="0.25">
      <c r="A2" t="s">
        <v>103</v>
      </c>
      <c r="B2" t="s">
        <v>104</v>
      </c>
      <c r="C2" t="s">
        <v>53</v>
      </c>
      <c r="D2" t="s">
        <v>105</v>
      </c>
    </row>
    <row r="3" spans="1:4" x14ac:dyDescent="0.25">
      <c r="A3" t="s">
        <v>106</v>
      </c>
      <c r="C3" t="s">
        <v>54</v>
      </c>
      <c r="D3" t="s">
        <v>107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CA4BE53A4AA0F4CB08FF25AA3B9819F" ma:contentTypeVersion="7" ma:contentTypeDescription="Crear nuevo documento." ma:contentTypeScope="" ma:versionID="b82236b4ef3e7eea33613ceada86d053">
  <xsd:schema xmlns:xsd="http://www.w3.org/2001/XMLSchema" xmlns:xs="http://www.w3.org/2001/XMLSchema" xmlns:p="http://schemas.microsoft.com/office/2006/metadata/properties" xmlns:ns2="6d07fca0-8271-4497-8e3a-44c2689508a3" targetNamespace="http://schemas.microsoft.com/office/2006/metadata/properties" ma:root="true" ma:fieldsID="51335bfad69b01cd2ae21ceb4e6e682e" ns2:_="">
    <xsd:import namespace="6d07fca0-8271-4497-8e3a-44c2689508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07fca0-8271-4497-8e3a-44c2689508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60CA46-C84D-4A2C-9130-D1B2FDF1A97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46ADA47-0F3A-42A4-9983-0701810F26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07fca0-8271-4497-8e3a-44c2689508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69C003-17FB-417F-831E-670DABCACF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MER</vt:lpstr>
      <vt:lpstr>Entidades</vt:lpstr>
      <vt:lpstr>Producto</vt:lpstr>
      <vt:lpstr>Proveedor</vt:lpstr>
      <vt:lpstr>UnidadMedida</vt:lpstr>
      <vt:lpstr>Compra</vt:lpstr>
      <vt:lpstr>HistoricoPrecio</vt:lpstr>
      <vt:lpstr>Venta</vt:lpstr>
      <vt:lpstr>DetalleCompra</vt:lpstr>
      <vt:lpstr>DetalleVenta</vt:lpstr>
      <vt:lpstr>ConsumoVenta</vt:lpstr>
      <vt:lpstr>DetalleReceta</vt:lpstr>
      <vt:lpstr>MovimientoInventario</vt:lpstr>
      <vt:lpstr>Inventario</vt:lpstr>
      <vt:lpstr>Lote</vt:lpstr>
      <vt:lpstr>SalidaLote</vt:lpstr>
      <vt:lpstr>ProductoInterno</vt:lpstr>
      <vt:lpstr>TipoProducto</vt:lpstr>
      <vt:lpstr>ClaseMovimiento</vt:lpstr>
      <vt:lpstr>Tamaño</vt:lpstr>
      <vt:lpstr>Cambio</vt:lpstr>
      <vt:lpstr>CategoriaOrigen</vt:lpstr>
      <vt:lpstr>TipoMovimiento</vt:lpstr>
      <vt:lpstr>Usuario</vt:lpstr>
      <vt:lpstr>Valores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Jaider Alejandro Soto Ramirez</cp:lastModifiedBy>
  <cp:revision/>
  <dcterms:created xsi:type="dcterms:W3CDTF">2023-03-29T19:04:22Z</dcterms:created>
  <dcterms:modified xsi:type="dcterms:W3CDTF">2026-10-29T20:29:40Z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2023-03-29T20:40:24Z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0c313e8a-0cbc-47b0-90bf-fa4503b785f4</vt:lpwstr>
  </property>
  <property fmtid="{D5CDD505-2E9C-101B-9397-08002B2CF9AE}" pid="10" name="MSIP_Label_86cab09b-e61a-4c01-96e7-67fc9e3d8cd5_ContentBits">
    <vt:lpwstr>8</vt:lpwstr>
  </property>
  <property fmtid="{D5CDD505-2E9C-101B-9397-08002B2CF9AE}" pid="11" name="ContentTypeId">
    <vt:lpwstr>0x010100BCA4BE53A4AA0F4CB08FF25AA3B9819F</vt:lpwstr>
  </property>
</Properties>
</file>