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7.xml" ContentType="application/vnd.openxmlformats-officedocument.drawing+xml"/>
  <Override PartName="/xl/drawings/drawing66.xml" ContentType="application/vnd.openxmlformats-officedocument.drawing+xml"/>
  <Override PartName="/xl/drawings/drawing65.xml" ContentType="application/vnd.openxmlformats-officedocument.drawing+xml"/>
  <Override PartName="/xl/drawings/drawing64.xml" ContentType="application/vnd.openxmlformats-officedocument.drawing+xml"/>
  <Override PartName="/xl/drawings/drawing63.xml" ContentType="application/vnd.openxmlformats-officedocument.drawing+xml"/>
  <Override PartName="/xl/drawings/drawing62.xml" ContentType="application/vnd.openxmlformats-officedocument.drawing+xml"/>
  <Override PartName="/xl/drawings/drawing61.xml" ContentType="application/vnd.openxmlformats-officedocument.drawing+xml"/>
  <Override PartName="/xl/drawings/drawing60.xml" ContentType="application/vnd.openxmlformats-officedocument.drawing+xml"/>
  <Override PartName="/xl/drawings/drawing59.xml" ContentType="application/vnd.openxmlformats-officedocument.drawing+xml"/>
  <Override PartName="/xl/drawings/drawing58.xml" ContentType="application/vnd.openxmlformats-officedocument.drawing+xml"/>
  <Override PartName="/xl/drawings/drawing57.xml" ContentType="application/vnd.openxmlformats-officedocument.drawing+xml"/>
  <Override PartName="/xl/drawings/drawing56.xml" ContentType="application/vnd.openxmlformats-officedocument.drawing+xml"/>
  <Override PartName="/xl/drawings/drawing55.xml" ContentType="application/vnd.openxmlformats-officedocument.drawing+xml"/>
  <Override PartName="/xl/drawings/drawing54.xml" ContentType="application/vnd.openxmlformats-officedocument.drawing+xml"/>
  <Override PartName="/xl/drawings/drawing53.xml" ContentType="application/vnd.openxmlformats-officedocument.drawing+xml"/>
  <Override PartName="/xl/drawings/drawing52.xml" ContentType="application/vnd.openxmlformats-officedocument.drawing+xml"/>
  <Override PartName="/xl/drawings/drawing51.xml" ContentType="application/vnd.openxmlformats-officedocument.drawing+xml"/>
  <Override PartName="/xl/drawings/drawing50.xml" ContentType="application/vnd.openxmlformats-officedocument.drawing+xml"/>
  <Override PartName="/xl/drawings/drawing48.xml" ContentType="application/vnd.openxmlformats-officedocument.drawing+xml"/>
  <Override PartName="/xl/drawings/drawing47.xml" ContentType="application/vnd.openxmlformats-officedocument.drawing+xml"/>
  <Override PartName="/xl/drawings/drawing46.xml" ContentType="application/vnd.openxmlformats-officedocument.drawing+xml"/>
  <Override PartName="/xl/drawings/drawing19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8.xml" ContentType="application/vnd.openxmlformats-officedocument.drawing+xml"/>
  <Override PartName="/xl/drawings/drawing49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34.xml" ContentType="application/vnd.openxmlformats-officedocument.drawing+xml"/>
  <Override PartName="/xl/drawings/drawing20.xml" ContentType="application/vnd.openxmlformats-officedocument.drawing+xml"/>
  <Override PartName="/xl/drawings/drawing36.xml" ContentType="application/vnd.openxmlformats-officedocument.drawing+xml"/>
  <Override PartName="/xl/drawings/drawing5.xml" ContentType="application/vnd.openxmlformats-officedocument.drawing+xml"/>
  <Override PartName="/xl/drawings/drawing21.xml" ContentType="application/vnd.openxmlformats-officedocument.drawing+xml"/>
  <Override PartName="/xl/drawings/drawing37.xml" ContentType="application/vnd.openxmlformats-officedocument.drawing+xml"/>
  <Override PartName="/xl/drawings/drawing6.xml" ContentType="application/vnd.openxmlformats-officedocument.drawing+xml"/>
  <Override PartName="/xl/drawings/drawing3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39.xml" ContentType="application/vnd.openxmlformats-officedocument.drawing+xml"/>
  <Override PartName="/xl/drawings/drawing8.xml" ContentType="application/vnd.openxmlformats-officedocument.drawing+xml"/>
  <Override PartName="/xl/drawings/drawing23.xml" ContentType="application/vnd.openxmlformats-officedocument.drawing+xml"/>
  <Override PartName="/xl/drawings/drawing9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1.xml" ContentType="application/vnd.openxmlformats-officedocument.drawing+xml"/>
  <Override PartName="/xl/drawings/drawing32.xml" ContentType="application/vnd.openxmlformats-officedocument.drawing+xml"/>
  <Override PartName="/xl/drawings/drawing2.xml" ContentType="application/vnd.openxmlformats-officedocument.drawing+xml"/>
  <Override PartName="/xl/drawings/drawing33.xml" ContentType="application/vnd.openxmlformats-officedocument.drawing+xml"/>
  <Override PartName="/xl/drawings/drawing4.xml" ContentType="application/vnd.openxmlformats-officedocument.drawing+xml"/>
  <Override PartName="/xl/drawings/drawing35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68.xml" ContentType="application/vnd.openxmlformats-officedocument.spreadsheetml.worksheet+xml"/>
  <Override PartName="/xl/worksheets/sheet67.xml" ContentType="application/vnd.openxmlformats-officedocument.spreadsheetml.worksheet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68.xml.rels" ContentType="application/vnd.openxmlformats-package.relationships+xml"/>
  <Override PartName="/xl/worksheets/_rels/sheet67.xml.rels" ContentType="application/vnd.openxmlformats-package.relationships+xml"/>
  <Override PartName="/xl/worksheets/_rels/sheet66.xml.rels" ContentType="application/vnd.openxmlformats-package.relationships+xml"/>
  <Override PartName="/xl/worksheets/_rels/sheet65.xml.rels" ContentType="application/vnd.openxmlformats-package.relationships+xml"/>
  <Override PartName="/xl/worksheets/_rels/sheet63.xml.rels" ContentType="application/vnd.openxmlformats-package.relationships+xml"/>
  <Override PartName="/xl/worksheets/_rels/sheet62.xml.rels" ContentType="application/vnd.openxmlformats-package.relationships+xml"/>
  <Override PartName="/xl/worksheets/_rels/sheet61.xml.rels" ContentType="application/vnd.openxmlformats-package.relationships+xml"/>
  <Override PartName="/xl/worksheets/_rels/sheet60.xml.rels" ContentType="application/vnd.openxmlformats-package.relationships+xml"/>
  <Override PartName="/xl/worksheets/_rels/sheet59.xml.rels" ContentType="application/vnd.openxmlformats-package.relationships+xml"/>
  <Override PartName="/xl/worksheets/_rels/sheet52.xml.rels" ContentType="application/vnd.openxmlformats-package.relationships+xml"/>
  <Override PartName="/xl/worksheets/_rels/sheet51.xml.rels" ContentType="application/vnd.openxmlformats-package.relationships+xml"/>
  <Override PartName="/xl/worksheets/_rels/sheet50.xml.rels" ContentType="application/vnd.openxmlformats-package.relationships+xml"/>
  <Override PartName="/xl/worksheets/_rels/sheet49.xml.rels" ContentType="application/vnd.openxmlformats-package.relationships+xml"/>
  <Override PartName="/xl/worksheets/_rels/sheet48.xml.rels" ContentType="application/vnd.openxmlformats-package.relationships+xml"/>
  <Override PartName="/xl/worksheets/_rels/sheet21.xml.rels" ContentType="application/vnd.openxmlformats-package.relationships+xml"/>
  <Override PartName="/xl/worksheets/_rels/sheet64.xml.rels" ContentType="application/vnd.openxmlformats-package.relationships+xml"/>
  <Override PartName="/xl/worksheets/_rels/sheet32.xml.rels" ContentType="application/vnd.openxmlformats-package.relationships+xml"/>
  <Override PartName="/xl/worksheets/_rels/sheet31.xml.rels" ContentType="application/vnd.openxmlformats-package.relationships+xml"/>
  <Override PartName="/xl/worksheets/_rels/sheet16.xml.rels" ContentType="application/vnd.openxmlformats-package.relationships+xml"/>
  <Override PartName="/xl/worksheets/_rels/sheet23.xml.rels" ContentType="application/vnd.openxmlformats-package.relationships+xml"/>
  <Override PartName="/xl/worksheets/_rels/sheet15.xml.rels" ContentType="application/vnd.openxmlformats-package.relationships+xml"/>
  <Override PartName="/xl/worksheets/_rels/sheet22.xml.rels" ContentType="application/vnd.openxmlformats-package.relationship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55.xml.rels" ContentType="application/vnd.openxmlformats-package.relationships+xml"/>
  <Override PartName="/xl/worksheets/_rels/sheet5.xml.rels" ContentType="application/vnd.openxmlformats-package.relationships+xml"/>
  <Override PartName="/xl/worksheets/_rels/sheet54.xml.rels" ContentType="application/vnd.openxmlformats-package.relationships+xml"/>
  <Override PartName="/xl/worksheets/_rels/sheet4.xml.rels" ContentType="application/vnd.openxmlformats-package.relationships+xml"/>
  <Override PartName="/xl/worksheets/_rels/sheet28.xml.rels" ContentType="application/vnd.openxmlformats-package.relationships+xml"/>
  <Override PartName="/xl/worksheets/_rels/sheet53.xml.rels" ContentType="application/vnd.openxmlformats-package.relationships+xml"/>
  <Override PartName="/xl/worksheets/_rels/sheet3.xml.rels" ContentType="application/vnd.openxmlformats-package.relationships+xml"/>
  <Override PartName="/xl/worksheets/_rels/sheet13.xml.rels" ContentType="application/vnd.openxmlformats-package.relationships+xml"/>
  <Override PartName="/xl/worksheets/_rels/sheet27.xml.rels" ContentType="application/vnd.openxmlformats-package.relationships+xml"/>
  <Override PartName="/xl/worksheets/_rels/sheet56.xml.rels" ContentType="application/vnd.openxmlformats-package.relationships+xml"/>
  <Override PartName="/xl/worksheets/_rels/sheet6.xml.rels" ContentType="application/vnd.openxmlformats-package.relationships+xml"/>
  <Override PartName="/xl/worksheets/_rels/sheet57.xml.rels" ContentType="application/vnd.openxmlformats-package.relationships+xml"/>
  <Override PartName="/xl/worksheets/_rels/sheet7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2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0.xml.rels" ContentType="application/vnd.openxmlformats-package.relationships+xml"/>
  <Override PartName="/xl/worksheets/_rels/sheet39.xml.rels" ContentType="application/vnd.openxmlformats-package.relationships+xml"/>
  <Override PartName="/xl/worksheets/_rels/sheet58.xml.rels" ContentType="application/vnd.openxmlformats-package.relationships+xml"/>
  <Override PartName="/xl/worksheets/_rels/sheet26.xml.rels" ContentType="application/vnd.openxmlformats-package.relationships+xml"/>
  <Override PartName="/xl/worksheets/_rels/sheet30.xml.rels" ContentType="application/vnd.openxmlformats-package.relationships+xml"/>
  <Override PartName="/xl/worksheets/_rels/sheet33.xml.rels" ContentType="application/vnd.openxmlformats-package.relationships+xml"/>
  <Override PartName="/xl/worksheets/_rels/sheet44.xml.rels" ContentType="application/vnd.openxmlformats-package.relationships+xml"/>
  <Override PartName="/xl/worksheets/_rels/sheet34.xml.rels" ContentType="application/vnd.openxmlformats-package.relationships+xml"/>
  <Override PartName="/xl/worksheets/_rels/sheet45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_rels/sheet38.xml.rels" ContentType="application/vnd.openxmlformats-package.relationships+xml"/>
  <Override PartName="/xl/worksheets/_rels/sheet9.xml.rels" ContentType="application/vnd.openxmlformats-package.relationships+xml"/>
  <Override PartName="/xl/worksheets/_rels/sheet40.xml.rels" ContentType="application/vnd.openxmlformats-package.relationships+xml"/>
  <Override PartName="/xl/worksheets/_rels/sheet41.xml.rels" ContentType="application/vnd.openxmlformats-package.relationships+xml"/>
  <Override PartName="/xl/worksheets/_rels/sheet42.xml.rels" ContentType="application/vnd.openxmlformats-package.relationships+xml"/>
  <Override PartName="/xl/worksheets/_rels/sheet43.xml.rels" ContentType="application/vnd.openxmlformats-package.relationships+xml"/>
  <Override PartName="/xl/worksheets/_rels/sheet46.xml.rels" ContentType="application/vnd.openxmlformats-package.relationships+xml"/>
  <Override PartName="/xl/worksheets/_rels/sheet47.xml.rels" ContentType="application/vnd.openxmlformats-package.relationships+xml"/>
  <Override PartName="/xl/worksheets/sheet59.xml" ContentType="application/vnd.openxmlformats-officedocument.spreadsheetml.worksheet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5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5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atriz" sheetId="1" state="visible" r:id="rId2"/>
    <sheet name="Inf.Compl" sheetId="2" state="hidden" r:id="rId3"/>
    <sheet name="I - PADRÃO" sheetId="3" state="visible" r:id="rId4"/>
    <sheet name="I - 3" sheetId="4" state="visible" r:id="rId5"/>
    <sheet name="I - 7 " sheetId="5" state="visible" r:id="rId6"/>
    <sheet name="I - 8" sheetId="6" state="visible" r:id="rId7"/>
    <sheet name="I - 4" sheetId="7" state="visible" r:id="rId8"/>
    <sheet name="I -5" sheetId="8" state="visible" r:id="rId9"/>
    <sheet name="I - 6" sheetId="9" state="visible" r:id="rId10"/>
    <sheet name="I - 9" sheetId="10" state="visible" r:id="rId11"/>
    <sheet name="I - 12" sheetId="11" state="visible" r:id="rId12"/>
    <sheet name="I - 13" sheetId="12" state="visible" r:id="rId13"/>
    <sheet name="I - 15" sheetId="13" state="visible" r:id="rId14"/>
    <sheet name="I - 16" sheetId="14" state="visible" r:id="rId15"/>
    <sheet name="I - 17" sheetId="15" state="visible" r:id="rId16"/>
    <sheet name="I - 18" sheetId="16" state="visible" r:id="rId17"/>
    <sheet name="I - 19" sheetId="17" state="visible" r:id="rId18"/>
    <sheet name="I - 20" sheetId="18" state="visible" r:id="rId19"/>
    <sheet name="I - 22" sheetId="19" state="visible" r:id="rId20"/>
    <sheet name="I - 23" sheetId="20" state="visible" r:id="rId21"/>
    <sheet name="I - 24" sheetId="21" state="visible" r:id="rId22"/>
    <sheet name="I - 25" sheetId="22" state="visible" r:id="rId23"/>
    <sheet name="I - 27" sheetId="23" state="visible" r:id="rId24"/>
    <sheet name="I -29" sheetId="24" state="visible" r:id="rId25"/>
    <sheet name="I - 32" sheetId="25" state="visible" r:id="rId26"/>
    <sheet name="I - 33" sheetId="26" state="visible" r:id="rId27"/>
    <sheet name="I - 34" sheetId="27" state="visible" r:id="rId28"/>
    <sheet name="I - 38" sheetId="28" state="visible" r:id="rId29"/>
    <sheet name="I - 43" sheetId="29" state="visible" r:id="rId30"/>
    <sheet name="I - 46" sheetId="30" state="visible" r:id="rId31"/>
    <sheet name="I - 47" sheetId="31" state="visible" r:id="rId32"/>
    <sheet name="I - 48" sheetId="32" state="visible" r:id="rId33"/>
    <sheet name="I - 49" sheetId="33" state="visible" r:id="rId34"/>
    <sheet name="I - 53" sheetId="34" state="visible" r:id="rId35"/>
    <sheet name="I - 61" sheetId="35" state="visible" r:id="rId36"/>
    <sheet name="I - 62" sheetId="36" state="visible" r:id="rId37"/>
    <sheet name="I - 63" sheetId="37" state="visible" r:id="rId38"/>
    <sheet name="I - 64" sheetId="38" state="visible" r:id="rId39"/>
    <sheet name="I - 65" sheetId="39" state="visible" r:id="rId40"/>
    <sheet name="I - 66" sheetId="40" state="visible" r:id="rId41"/>
    <sheet name="I - 67" sheetId="41" state="visible" r:id="rId42"/>
    <sheet name="I - 68" sheetId="42" state="visible" r:id="rId43"/>
    <sheet name="I - 69" sheetId="43" state="visible" r:id="rId44"/>
    <sheet name="I - 74" sheetId="44" state="visible" r:id="rId45"/>
    <sheet name="I - 75" sheetId="45" state="visible" r:id="rId46"/>
    <sheet name="I - 80" sheetId="46" state="visible" r:id="rId47"/>
    <sheet name="I - 82" sheetId="47" state="visible" r:id="rId48"/>
    <sheet name="I - 83" sheetId="48" state="visible" r:id="rId49"/>
    <sheet name="I - 87" sheetId="49" state="visible" r:id="rId50"/>
    <sheet name="I - 88" sheetId="50" state="visible" r:id="rId51"/>
    <sheet name="I - 90" sheetId="51" state="visible" r:id="rId52"/>
    <sheet name="I - 111" sheetId="52" state="visible" r:id="rId53"/>
    <sheet name="I - 112" sheetId="53" state="visible" r:id="rId54"/>
    <sheet name="I -114" sheetId="54" state="visible" r:id="rId55"/>
    <sheet name="I - 116" sheetId="55" state="visible" r:id="rId56"/>
    <sheet name="I - 118" sheetId="56" state="visible" r:id="rId57"/>
    <sheet name="I - 119" sheetId="57" state="visible" r:id="rId58"/>
    <sheet name="I - 121" sheetId="58" state="visible" r:id="rId59"/>
    <sheet name="I - 122" sheetId="59" state="visible" r:id="rId60"/>
    <sheet name="I - 123" sheetId="60" state="visible" r:id="rId61"/>
    <sheet name="I - 126" sheetId="61" state="visible" r:id="rId62"/>
    <sheet name="I - 129" sheetId="62" state="visible" r:id="rId63"/>
    <sheet name="I - 131" sheetId="63" state="visible" r:id="rId64"/>
    <sheet name="I - 132" sheetId="64" state="visible" r:id="rId65"/>
    <sheet name="I - 147" sheetId="65" state="visible" r:id="rId66"/>
    <sheet name="I - 148" sheetId="66" state="visible" r:id="rId67"/>
    <sheet name="I - 157" sheetId="67" state="visible" r:id="rId68"/>
    <sheet name="I - 178" sheetId="68" state="visible" r:id="rId69"/>
  </sheets>
  <definedNames>
    <definedName function="false" hidden="true" localSheetId="0" name="_xlnm._FilterDatabase" vbProcedure="false">Matriz!$A$4:$W$201</definedName>
    <definedName function="false" hidden="false" localSheetId="0" name="_xlnm._FilterDatabase" vbProcedure="false">Matriz!$A$4:$W$201</definedName>
    <definedName function="false" hidden="false" localSheetId="0" name="_xlnm._FilterDatabase_0" vbProcedure="false">Matriz!$A$4:$W$201</definedName>
    <definedName function="false" hidden="false" localSheetId="0" name="_xlnm._FilterDatabase_0_0" vbProcedure="false">Matriz!$A$4:$X$201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</t>
        </r>
      </text>
    </comment>
    <comment ref="G9" authorId="0">
      <text>
        <r>
          <rPr>
            <sz val="9"/>
            <color rgb="FF000000"/>
            <rFont val="Tahoma"/>
            <family val="2"/>
            <charset val="1"/>
          </rPr>
          <t xml:space="preserve">Indicador mensal.</t>
        </r>
      </text>
    </comment>
    <comment ref="G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</t>
        </r>
      </text>
    </comment>
    <comment ref="G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8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8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9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G1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Indicador mensal
</t>
        </r>
      </text>
    </comment>
    <comment ref="K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Alteração de meta no mês de setembro/2016.
R$ 0,77 para R$ 0,73.</t>
        </r>
      </text>
    </comment>
    <comment ref="K23" authorId="0">
      <text>
        <r>
          <rPr>
            <sz val="9"/>
            <color rgb="FF000000"/>
            <rFont val="Tahoma"/>
            <family val="2"/>
            <charset val="1"/>
          </rPr>
          <t xml:space="preserve">Alteração de meta em agosto.Antes 2,20 caixa/min/homem agora 6,30/caixa/min/homem.</t>
        </r>
      </text>
    </comment>
    <comment ref="K24" authorId="0">
      <text>
        <r>
          <rPr>
            <sz val="9"/>
            <color rgb="FF000000"/>
            <rFont val="Tahoma"/>
            <family val="2"/>
            <charset val="1"/>
          </rPr>
          <t xml:space="preserve">Alteração na meta no mês de junho. 2,60 para 2,90.</t>
        </r>
      </text>
    </comment>
    <comment ref="K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Alteração de meta no mês de novembro.Antes 0,80% agora 2,20%.</t>
        </r>
      </text>
    </comment>
    <comment ref="K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Alteração de meta no mês de novembro.Antes 0,80% agora 2,20%.</t>
        </r>
      </text>
    </comment>
    <comment ref="K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Alteração de Meta no mês de Setembro/2016.Antes 0,60% agora 0,80%</t>
        </r>
      </text>
    </comment>
    <comment ref="K83" authorId="0">
      <text>
        <r>
          <rPr>
            <sz val="9"/>
            <color rgb="FF000000"/>
            <rFont val="Tahoma"/>
            <family val="2"/>
            <charset val="1"/>
          </rPr>
          <t xml:space="preserve">META ALTERADA DE 80,00% PARA 90,00%.
Mês de agosto.
</t>
        </r>
      </text>
    </comment>
    <comment ref="K1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Meta estabelecida em maio/16</t>
        </r>
      </text>
    </comment>
    <comment ref="K1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Meta Alterada em maio de 0,80% para 0,70%.Meta alterada junho, para 2%</t>
        </r>
      </text>
    </comment>
    <comment ref="K1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Meta Alterada em maio de 0,80% para 0,70%.Meta alterada junho, para 2%</t>
        </r>
      </text>
    </comment>
    <comment ref="K1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Meta Alterada em maio de 0,80% para 0,70%.Meta Aalterada(julho) para 0,60%</t>
        </r>
      </text>
    </comment>
    <comment ref="K1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Meta alterada em maio de 0,90% para 0,85%.Meta Alterada em julho para 2,60%</t>
        </r>
      </text>
    </comment>
    <comment ref="K1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Alteração de meta no mês de julho de 99,00% para 99,70%</t>
        </r>
      </text>
    </comment>
    <comment ref="K1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Alteração de meta no mês de julho de 99,00% para 99,80%.</t>
        </r>
      </text>
    </comment>
    <comment ref="K1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Alteração de meta no mês de julho de 98,50% para 99,90%</t>
        </r>
      </text>
    </comment>
    <comment ref="K1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Alteração de meta no mês de julho de 99,00% para 99,90%.</t>
        </r>
      </text>
    </comment>
    <comment ref="L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Meta foi alterada no mês de fevereiro.
Antes 9kg, agora 2,5kg</t>
        </r>
      </text>
    </comment>
    <comment ref="N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Não foi realizado.
Conferir planilha expedição noite Av. XI</t>
        </r>
      </text>
    </comment>
    <comment ref="O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Não Realizado</t>
        </r>
      </text>
    </comment>
    <comment ref="O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Não Realizado
</t>
        </r>
      </text>
    </comment>
    <comment ref="P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Folguista não trabalhou pela manhã
</t>
        </r>
      </text>
    </comment>
    <comment ref="P1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Folguista não trabalhou pela manhã</t>
        </r>
      </text>
    </comment>
    <comment ref="P1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Folguista não trabalhou pela manhã</t>
        </r>
      </text>
    </comment>
    <comment ref="P1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Folguista não trabalhou pela manhã</t>
        </r>
      </text>
    </comment>
    <comment ref="P1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Não informado
</t>
        </r>
      </text>
    </comment>
    <comment ref="P1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</text>
    </comment>
    <comment ref="P1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Eduardo:
</t>
        </r>
        <r>
          <rPr>
            <sz val="9"/>
            <color rgb="FF000000"/>
            <rFont val="Tahoma"/>
            <family val="2"/>
            <charset val="1"/>
          </rPr>
          <t xml:space="preserve">Não informado</t>
        </r>
      </text>
    </comment>
    <comment ref="P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Segundo conversa com Roberto, o cálculo foi alterado e a responsabilidade enviada para outra pessoa.</t>
        </r>
      </text>
    </comment>
    <comment ref="Q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Segundo conversa com Roberto, o cálculo foi alterado e a responsabilidade enviada para outra pessoa.</t>
        </r>
      </text>
    </comment>
    <comment ref="R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Segundo conversa com Roberto, o cálculo foi alterado e a responsabilidade enviada para outra pessoa.</t>
        </r>
      </text>
    </comment>
    <comment ref="S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Segundo conversa com Roberto, o cálculo foi alterado e a responsabilidade enviada para outra pessoa.</t>
        </r>
      </text>
    </comment>
    <comment ref="T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Segundo conversa com Roberto, o cálculo foi alterado e a responsabilidade enviada para outra pessoa.</t>
        </r>
      </text>
    </comment>
    <comment ref="U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Segundo conversa com Roberto, o cálculo foi alterado e a responsabilidade enviada para outra pessoa.</t>
        </r>
      </text>
    </comment>
    <comment ref="V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Segundo conversa com Roberto, o cálculo foi alterado e a responsabilidade enviada para outra pessoa.</t>
        </r>
      </text>
    </comment>
    <comment ref="W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wagner:
</t>
        </r>
        <r>
          <rPr>
            <sz val="9"/>
            <color rgb="FF000000"/>
            <rFont val="Tahoma"/>
            <family val="2"/>
            <charset val="1"/>
          </rPr>
          <t xml:space="preserve">Segundo conversa com Roberto, o cálculo foi alterado e a responsabilidade enviada para outra pessoa.</t>
        </r>
      </text>
    </comment>
  </commentList>
</comments>
</file>

<file path=xl/sharedStrings.xml><?xml version="1.0" encoding="utf-8"?>
<sst xmlns="http://schemas.openxmlformats.org/spreadsheetml/2006/main" count="3630" uniqueCount="738">
  <si>
    <t xml:space="preserve">CONTROLE DE INDICADORES</t>
  </si>
  <si>
    <t xml:space="preserve">&gt;=</t>
  </si>
  <si>
    <t xml:space="preserve">&lt;=</t>
  </si>
  <si>
    <t xml:space="preserve">CARACTERÍSTICAS DO INDICADOR</t>
  </si>
  <si>
    <t xml:space="preserve">RESULTADOS POR PERÍODO</t>
  </si>
  <si>
    <t xml:space="preserve">Natureza</t>
  </si>
  <si>
    <t xml:space="preserve">RE</t>
  </si>
  <si>
    <t xml:space="preserve">Área</t>
  </si>
  <si>
    <t xml:space="preserve">Setor</t>
  </si>
  <si>
    <t xml:space="preserve">Turma</t>
  </si>
  <si>
    <t xml:space="preserve">Código</t>
  </si>
  <si>
    <t xml:space="preserve">Indicador</t>
  </si>
  <si>
    <t xml:space="preserve">Responsável pela Coleta</t>
  </si>
  <si>
    <t xml:space="preserve">Responsável pelo Indicador</t>
  </si>
  <si>
    <t xml:space="preserve">Tendência</t>
  </si>
  <si>
    <t xml:space="preserve">Meta</t>
  </si>
  <si>
    <t xml:space="preserve">Estratégico</t>
  </si>
  <si>
    <t xml:space="preserve">Ovos Líquidos</t>
  </si>
  <si>
    <t xml:space="preserve">Produção Ovos Líquidos</t>
  </si>
  <si>
    <t xml:space="preserve">Única</t>
  </si>
  <si>
    <t xml:space="preserve">I - 1</t>
  </si>
  <si>
    <t xml:space="preserve">Perdas Ovos Líquidos</t>
  </si>
  <si>
    <t xml:space="preserve">Carlos Eduardo</t>
  </si>
  <si>
    <t xml:space="preserve">Jeová</t>
  </si>
  <si>
    <t xml:space="preserve">x</t>
  </si>
  <si>
    <t xml:space="preserve">A realizar</t>
  </si>
  <si>
    <t xml:space="preserve">I - 2</t>
  </si>
  <si>
    <t xml:space="preserve">Índices de Qualidade Ovos Líquidos</t>
  </si>
  <si>
    <t xml:space="preserve">Júlio</t>
  </si>
  <si>
    <t xml:space="preserve">Logística</t>
  </si>
  <si>
    <t xml:space="preserve">Transportes</t>
  </si>
  <si>
    <t xml:space="preserve">I - 3</t>
  </si>
  <si>
    <t xml:space="preserve">Custo Logístico</t>
  </si>
  <si>
    <t xml:space="preserve">César</t>
  </si>
  <si>
    <t xml:space="preserve">I - 4</t>
  </si>
  <si>
    <t xml:space="preserve">Conformidade Logística</t>
  </si>
  <si>
    <t xml:space="preserve">Gercier</t>
  </si>
  <si>
    <t xml:space="preserve">Diego</t>
  </si>
  <si>
    <t xml:space="preserve">Devoluções</t>
  </si>
  <si>
    <t xml:space="preserve">I - 5</t>
  </si>
  <si>
    <t xml:space="preserve">Devoluções(%)</t>
  </si>
  <si>
    <t xml:space="preserve">Produção</t>
  </si>
  <si>
    <t xml:space="preserve">Perdas</t>
  </si>
  <si>
    <t xml:space="preserve">I - 6</t>
  </si>
  <si>
    <t xml:space="preserve">Perdas de Ovos</t>
  </si>
  <si>
    <t xml:space="preserve">Roberto</t>
  </si>
  <si>
    <t xml:space="preserve">Wagner</t>
  </si>
  <si>
    <t xml:space="preserve">Tático </t>
  </si>
  <si>
    <t xml:space="preserve">I - 7</t>
  </si>
  <si>
    <t xml:space="preserve">CPK(Pneus)</t>
  </si>
  <si>
    <t xml:space="preserve">Anderson Gonçalves</t>
  </si>
  <si>
    <t xml:space="preserve">I - 8</t>
  </si>
  <si>
    <t xml:space="preserve">CPK(Manutenção)</t>
  </si>
  <si>
    <t xml:space="preserve">Clodes</t>
  </si>
  <si>
    <t xml:space="preserve">I - 9</t>
  </si>
  <si>
    <t xml:space="preserve">CPK(Combustível)</t>
  </si>
  <si>
    <t xml:space="preserve">Wilson Vasconcelos</t>
  </si>
  <si>
    <t xml:space="preserve">I - 10</t>
  </si>
  <si>
    <t xml:space="preserve">CPK(Sinistros)</t>
  </si>
  <si>
    <t xml:space="preserve">I - 11</t>
  </si>
  <si>
    <t xml:space="preserve">CPK(Administrativo)</t>
  </si>
  <si>
    <t xml:space="preserve">I - 12</t>
  </si>
  <si>
    <t xml:space="preserve">Conformidade de Horários</t>
  </si>
  <si>
    <t xml:space="preserve">I - 13</t>
  </si>
  <si>
    <t xml:space="preserve">Conformidade de Quantidades</t>
  </si>
  <si>
    <t xml:space="preserve">I - 14</t>
  </si>
  <si>
    <t xml:space="preserve">Conformidade de Integridade</t>
  </si>
  <si>
    <t xml:space="preserve">I - 15</t>
  </si>
  <si>
    <t xml:space="preserve">Conformidade de Preços</t>
  </si>
  <si>
    <t xml:space="preserve">I - 16</t>
  </si>
  <si>
    <t xml:space="preserve">Conformidade de Produto</t>
  </si>
  <si>
    <t xml:space="preserve">N/A</t>
  </si>
  <si>
    <t xml:space="preserve">I - 17</t>
  </si>
  <si>
    <t xml:space="preserve">Devoluções Não Reconhecidas</t>
  </si>
  <si>
    <t xml:space="preserve">I - 18</t>
  </si>
  <si>
    <t xml:space="preserve">Devoluções Pendentes na Explicação</t>
  </si>
  <si>
    <t xml:space="preserve">Expedição Av. I</t>
  </si>
  <si>
    <t xml:space="preserve">I - 19</t>
  </si>
  <si>
    <t xml:space="preserve">Velocidade de Carregamento - Avine I</t>
  </si>
  <si>
    <t xml:space="preserve">Anderson Castro</t>
  </si>
  <si>
    <t xml:space="preserve">Agnaldo</t>
  </si>
  <si>
    <t xml:space="preserve">Expedição Av. XI</t>
  </si>
  <si>
    <t xml:space="preserve">I - 20</t>
  </si>
  <si>
    <t xml:space="preserve">Velocidade de Carregamento - Avine XI</t>
  </si>
  <si>
    <t xml:space="preserve">Eldeano</t>
  </si>
  <si>
    <t xml:space="preserve">I - 21</t>
  </si>
  <si>
    <t xml:space="preserve">Conformidade de Carregamento de Rota</t>
  </si>
  <si>
    <t xml:space="preserve">I - 22</t>
  </si>
  <si>
    <t xml:space="preserve">Saídas de Rota</t>
  </si>
  <si>
    <t xml:space="preserve">I - 23</t>
  </si>
  <si>
    <t xml:space="preserve">Perdas Logísticas</t>
  </si>
  <si>
    <t xml:space="preserve">I - 24</t>
  </si>
  <si>
    <t xml:space="preserve">Contagem - Av. I</t>
  </si>
  <si>
    <t xml:space="preserve">Ivo</t>
  </si>
  <si>
    <t xml:space="preserve">± 10.000</t>
  </si>
  <si>
    <t xml:space="preserve">I - 25</t>
  </si>
  <si>
    <t xml:space="preserve">Contagem - Av.XI</t>
  </si>
  <si>
    <t xml:space="preserve">Juan</t>
  </si>
  <si>
    <t xml:space="preserve">± 70.000</t>
  </si>
  <si>
    <t xml:space="preserve">Expedição Av I</t>
  </si>
  <si>
    <t xml:space="preserve">I - 26</t>
  </si>
  <si>
    <t xml:space="preserve">Hora Extra - Avine I</t>
  </si>
  <si>
    <t xml:space="preserve">I - 27</t>
  </si>
  <si>
    <t xml:space="preserve">Hora Extra - Avine XI</t>
  </si>
  <si>
    <t xml:space="preserve">I - 28</t>
  </si>
  <si>
    <t xml:space="preserve">PLOS - Avine I</t>
  </si>
  <si>
    <t xml:space="preserve">Noite</t>
  </si>
  <si>
    <t xml:space="preserve">I - 29</t>
  </si>
  <si>
    <t xml:space="preserve">PLOS - Avine XI</t>
  </si>
  <si>
    <t xml:space="preserve">I - 30</t>
  </si>
  <si>
    <t xml:space="preserve">Velocidade de Produção</t>
  </si>
  <si>
    <t xml:space="preserve">I - 31</t>
  </si>
  <si>
    <t xml:space="preserve">Hora Extra</t>
  </si>
  <si>
    <t xml:space="preserve">Departamento Pessoal</t>
  </si>
  <si>
    <t xml:space="preserve">Manhã </t>
  </si>
  <si>
    <t xml:space="preserve">I - 32</t>
  </si>
  <si>
    <t xml:space="preserve">Tarde</t>
  </si>
  <si>
    <t xml:space="preserve">I - 33</t>
  </si>
  <si>
    <t xml:space="preserve">I - 34</t>
  </si>
  <si>
    <t xml:space="preserve">I - 35</t>
  </si>
  <si>
    <t xml:space="preserve">Perdas de Produção</t>
  </si>
  <si>
    <t xml:space="preserve">I - 36</t>
  </si>
  <si>
    <t xml:space="preserve">I - 37</t>
  </si>
  <si>
    <t xml:space="preserve">Qualidade</t>
  </si>
  <si>
    <t xml:space="preserve">I - 38</t>
  </si>
  <si>
    <t xml:space="preserve">Pequenas Sujidades Percentuais</t>
  </si>
  <si>
    <t xml:space="preserve">I - 39</t>
  </si>
  <si>
    <t xml:space="preserve">Grandes Sujidades Percentuais</t>
  </si>
  <si>
    <t xml:space="preserve">I - 40</t>
  </si>
  <si>
    <t xml:space="preserve">Trincas Raiadas Percentuais</t>
  </si>
  <si>
    <t xml:space="preserve">I - 41</t>
  </si>
  <si>
    <t xml:space="preserve">Trincas Fundas Percentuais</t>
  </si>
  <si>
    <t xml:space="preserve">I - 42</t>
  </si>
  <si>
    <t xml:space="preserve">Ovos Vazados Percentuais</t>
  </si>
  <si>
    <t xml:space="preserve">I - 43</t>
  </si>
  <si>
    <t xml:space="preserve">PLOS - Expedição Avine XI</t>
  </si>
  <si>
    <t xml:space="preserve">Roberto Gleidson</t>
  </si>
  <si>
    <t xml:space="preserve">Lavadora</t>
  </si>
  <si>
    <t xml:space="preserve">I - 44</t>
  </si>
  <si>
    <t xml:space="preserve">Velocidade de Lavagem</t>
  </si>
  <si>
    <t xml:space="preserve">I - 45</t>
  </si>
  <si>
    <t xml:space="preserve">I-45.2</t>
  </si>
  <si>
    <t xml:space="preserve">-</t>
  </si>
  <si>
    <t xml:space="preserve">I - 46</t>
  </si>
  <si>
    <t xml:space="preserve">Perdas Lavagem</t>
  </si>
  <si>
    <t xml:space="preserve">I - 47</t>
  </si>
  <si>
    <t xml:space="preserve">I-47.1</t>
  </si>
  <si>
    <t xml:space="preserve">Robero</t>
  </si>
  <si>
    <t xml:space="preserve">I - 48</t>
  </si>
  <si>
    <t xml:space="preserve">PLOF- Produção</t>
  </si>
  <si>
    <t xml:space="preserve">Jorge</t>
  </si>
  <si>
    <t xml:space="preserve">4% / 2 / 4%</t>
  </si>
  <si>
    <t xml:space="preserve">2,44% / 0,82 / 1,47%</t>
  </si>
  <si>
    <t xml:space="preserve">3,87% / 0,57 / 1,14%</t>
  </si>
  <si>
    <t xml:space="preserve">6,94% / 3,57 / 3,17%</t>
  </si>
  <si>
    <t xml:space="preserve">5,33% / 0,01 / 2,86%</t>
  </si>
  <si>
    <t xml:space="preserve">5,40% / 0,02 / 0,99%</t>
  </si>
  <si>
    <t xml:space="preserve">5,19%/ 0,01 / 3,70%</t>
  </si>
  <si>
    <t xml:space="preserve">8,08%/0,05/2,56%</t>
  </si>
  <si>
    <t xml:space="preserve">1,87%/ 0,02/ 2,86%</t>
  </si>
  <si>
    <t xml:space="preserve">2,67%/0,01/0,00%</t>
  </si>
  <si>
    <t xml:space="preserve">3,08%/ 0,03 /1,47%</t>
  </si>
  <si>
    <t xml:space="preserve">3,33%/0,33/3,53%</t>
  </si>
  <si>
    <t xml:space="preserve">4,62%/0,02/2,56%</t>
  </si>
  <si>
    <t xml:space="preserve">I - 49</t>
  </si>
  <si>
    <t xml:space="preserve">Edilberto</t>
  </si>
  <si>
    <t xml:space="preserve">4,04% / 0,00 /  2,38%</t>
  </si>
  <si>
    <t xml:space="preserve">8,86% / 1,10 / 2,93%</t>
  </si>
  <si>
    <t xml:space="preserve">8,02% / 2,38 / 2,38%</t>
  </si>
  <si>
    <t xml:space="preserve">7,78% / 0,01 / 9,52%</t>
  </si>
  <si>
    <t xml:space="preserve">6,84% / 0,02 / 2,12%</t>
  </si>
  <si>
    <t xml:space="preserve">6,28% / 0,01 / 0,95%</t>
  </si>
  <si>
    <t xml:space="preserve">6,48%/0,01/4,21%</t>
  </si>
  <si>
    <t xml:space="preserve">4,33%/ 0,00/ 1,98%</t>
  </si>
  <si>
    <t xml:space="preserve">5,96%/0,02/1,65%</t>
  </si>
  <si>
    <t xml:space="preserve">6,06%/0,02/4,06%</t>
  </si>
  <si>
    <t xml:space="preserve">4,73%/0,01/1,33%</t>
  </si>
  <si>
    <t xml:space="preserve">4,43%/0,01/0,71%</t>
  </si>
  <si>
    <t xml:space="preserve">I - 50</t>
  </si>
  <si>
    <t xml:space="preserve">Jackson</t>
  </si>
  <si>
    <t xml:space="preserve">2,13%/ 1,59 / 0,71%</t>
  </si>
  <si>
    <t xml:space="preserve">2,59% / 1,14 / 0,00%</t>
  </si>
  <si>
    <t xml:space="preserve">2,58% / 1,65 / 0,17%</t>
  </si>
  <si>
    <t xml:space="preserve">1,68% / 0,01 / 0,00%</t>
  </si>
  <si>
    <t xml:space="preserve">1,10% / 0,01 / 0,18%</t>
  </si>
  <si>
    <t xml:space="preserve">0,30% / 0,00 / 0,00%</t>
  </si>
  <si>
    <t xml:space="preserve">0,22%/0,01/0,00%</t>
  </si>
  <si>
    <t xml:space="preserve">0,11%/ 0,01 / 0,19%</t>
  </si>
  <si>
    <t xml:space="preserve">0,15%/0,00/0,18%</t>
  </si>
  <si>
    <t xml:space="preserve">0,10%/0,00/0,00%</t>
  </si>
  <si>
    <t xml:space="preserve">0,24%/0,00/0,00%</t>
  </si>
  <si>
    <t xml:space="preserve">Almoxarifado</t>
  </si>
  <si>
    <t xml:space="preserve">I - 51</t>
  </si>
  <si>
    <t xml:space="preserve">Velocidade - Almoxarifado</t>
  </si>
  <si>
    <t xml:space="preserve">Raimundo</t>
  </si>
  <si>
    <t xml:space="preserve">I - 52</t>
  </si>
  <si>
    <t xml:space="preserve">Acurácia - Almoxarifado</t>
  </si>
  <si>
    <t xml:space="preserve">I - 53</t>
  </si>
  <si>
    <t xml:space="preserve">PLOA - Almoxarifado</t>
  </si>
  <si>
    <t xml:space="preserve">Cozinha</t>
  </si>
  <si>
    <t xml:space="preserve">I - 54</t>
  </si>
  <si>
    <t xml:space="preserve">Perdas de Refeitório</t>
  </si>
  <si>
    <t xml:space="preserve">2,5 Kg</t>
  </si>
  <si>
    <t xml:space="preserve">Operacional</t>
  </si>
  <si>
    <t xml:space="preserve">I - 55</t>
  </si>
  <si>
    <t xml:space="preserve">I - 56</t>
  </si>
  <si>
    <t xml:space="preserve">I - 57</t>
  </si>
  <si>
    <t xml:space="preserve">I - 58</t>
  </si>
  <si>
    <t xml:space="preserve">Tempo de Limpeza</t>
  </si>
  <si>
    <t xml:space="preserve">20min</t>
  </si>
  <si>
    <t xml:space="preserve">I - 59</t>
  </si>
  <si>
    <t xml:space="preserve">90min</t>
  </si>
  <si>
    <t xml:space="preserve">I - 60</t>
  </si>
  <si>
    <t xml:space="preserve">95min</t>
  </si>
  <si>
    <t xml:space="preserve">I - 61</t>
  </si>
  <si>
    <t xml:space="preserve">Qualidade - RIQ(Descrumprimento de BPF)</t>
  </si>
  <si>
    <t xml:space="preserve">I - 62</t>
  </si>
  <si>
    <t xml:space="preserve">Qualidade - RIQ(Fora do Padrão de Qualidade)</t>
  </si>
  <si>
    <t xml:space="preserve">I - 63</t>
  </si>
  <si>
    <t xml:space="preserve">Qualidade - RIQ(Descumprimento de Procedimentos)</t>
  </si>
  <si>
    <t xml:space="preserve">I - 64</t>
  </si>
  <si>
    <t xml:space="preserve">I - 65</t>
  </si>
  <si>
    <t xml:space="preserve">I - 66</t>
  </si>
  <si>
    <t xml:space="preserve">I - 67</t>
  </si>
  <si>
    <t xml:space="preserve">I - 68</t>
  </si>
  <si>
    <t xml:space="preserve">I - 69</t>
  </si>
  <si>
    <t xml:space="preserve">I - 70</t>
  </si>
  <si>
    <t xml:space="preserve">Abertura de Almoxarifado</t>
  </si>
  <si>
    <t xml:space="preserve">Raimundo </t>
  </si>
  <si>
    <t xml:space="preserve">I - 71</t>
  </si>
  <si>
    <t xml:space="preserve">I - 72</t>
  </si>
  <si>
    <t xml:space="preserve">I - 73</t>
  </si>
  <si>
    <t xml:space="preserve">Horário de Saída da Rota</t>
  </si>
  <si>
    <t xml:space="preserve">Wilson</t>
  </si>
  <si>
    <t xml:space="preserve">I - 74</t>
  </si>
  <si>
    <t xml:space="preserve">Qualidade - Pedidos Enviados Corretos</t>
  </si>
  <si>
    <t xml:space="preserve">Felipe</t>
  </si>
  <si>
    <t xml:space="preserve">I - 75</t>
  </si>
  <si>
    <t xml:space="preserve">Diferenças de Quantidade  - Produção x Expedição</t>
  </si>
  <si>
    <t xml:space="preserve">N.R</t>
  </si>
  <si>
    <t xml:space="preserve">Inativo</t>
  </si>
  <si>
    <t xml:space="preserve">I - 76</t>
  </si>
  <si>
    <t xml:space="preserve">N.R.</t>
  </si>
  <si>
    <t xml:space="preserve">I - 77</t>
  </si>
  <si>
    <t xml:space="preserve">Positividade de Sáida</t>
  </si>
  <si>
    <t xml:space="preserve">I - 78</t>
  </si>
  <si>
    <t xml:space="preserve">Qualidade  - REQ</t>
  </si>
  <si>
    <t xml:space="preserve">I - 79</t>
  </si>
  <si>
    <t xml:space="preserve">Qualidade - RIQ</t>
  </si>
  <si>
    <t xml:space="preserve">Carimbo</t>
  </si>
  <si>
    <t xml:space="preserve">I - 80</t>
  </si>
  <si>
    <t xml:space="preserve">Velocidade de Carimbo</t>
  </si>
  <si>
    <t xml:space="preserve">Não Realizado</t>
  </si>
  <si>
    <t xml:space="preserve">Indicador Inativo</t>
  </si>
  <si>
    <t xml:space="preserve">Indicador inativo</t>
  </si>
  <si>
    <t xml:space="preserve">I - 81</t>
  </si>
  <si>
    <t xml:space="preserve">I - 82</t>
  </si>
  <si>
    <t xml:space="preserve">PLOF </t>
  </si>
  <si>
    <t xml:space="preserve">Ediberto</t>
  </si>
  <si>
    <t xml:space="preserve">I - 83</t>
  </si>
  <si>
    <t xml:space="preserve">I - 84</t>
  </si>
  <si>
    <t xml:space="preserve">Qualidade - Qtd.RIQ</t>
  </si>
  <si>
    <t xml:space="preserve">I - 85</t>
  </si>
  <si>
    <t xml:space="preserve">Abertura do Almoxarifado</t>
  </si>
  <si>
    <t xml:space="preserve">I - 86</t>
  </si>
  <si>
    <t xml:space="preserve">Acurácia(Itens)</t>
  </si>
  <si>
    <t xml:space="preserve">N.A.</t>
  </si>
  <si>
    <t xml:space="preserve">I - 87</t>
  </si>
  <si>
    <t xml:space="preserve">Velocidade Média de Plastificação - SMI</t>
  </si>
  <si>
    <t xml:space="preserve">I - 88</t>
  </si>
  <si>
    <t xml:space="preserve">Velocidade Média de Plastificação - Darnel</t>
  </si>
  <si>
    <t xml:space="preserve">I - 89</t>
  </si>
  <si>
    <t xml:space="preserve">Velocidade Média de Plastificação - Dalmak 1</t>
  </si>
  <si>
    <t xml:space="preserve">I - 90</t>
  </si>
  <si>
    <t xml:space="preserve">I - 91</t>
  </si>
  <si>
    <t xml:space="preserve">I - 92</t>
  </si>
  <si>
    <t xml:space="preserve">Velocidade de Produção - Folguista</t>
  </si>
  <si>
    <t xml:space="preserve">N.A</t>
  </si>
  <si>
    <t xml:space="preserve">I - 93</t>
  </si>
  <si>
    <t xml:space="preserve">I - 94</t>
  </si>
  <si>
    <t xml:space="preserve">I - 95</t>
  </si>
  <si>
    <t xml:space="preserve">Perdas de Produção - Folguista</t>
  </si>
  <si>
    <t xml:space="preserve">I - 96</t>
  </si>
  <si>
    <t xml:space="preserve">I - 97</t>
  </si>
  <si>
    <t xml:space="preserve">I - 98</t>
  </si>
  <si>
    <t xml:space="preserve">PLOF- Produção - Folguista</t>
  </si>
  <si>
    <t xml:space="preserve">1,67% / 0 / 3,57%</t>
  </si>
  <si>
    <t xml:space="preserve">3,33% / 7,14 / 0,00%</t>
  </si>
  <si>
    <t xml:space="preserve">8,67% / 0,00 / 0,00%</t>
  </si>
  <si>
    <t xml:space="preserve">1,67% / 0,00 / 0,00%</t>
  </si>
  <si>
    <t xml:space="preserve">3,33% /0,00/ 0,00%</t>
  </si>
  <si>
    <t xml:space="preserve">6,00%/0,00/12,38%</t>
  </si>
  <si>
    <t xml:space="preserve">0,28% /0 / 0,00%</t>
  </si>
  <si>
    <t xml:space="preserve">2,82%/0,00/0,00%</t>
  </si>
  <si>
    <t xml:space="preserve">3,67%/0/0,00%</t>
  </si>
  <si>
    <t xml:space="preserve">4,44%/0/0,00%</t>
  </si>
  <si>
    <t xml:space="preserve">3,67%/0,00/0,95%</t>
  </si>
  <si>
    <t xml:space="preserve">I - 99</t>
  </si>
  <si>
    <t xml:space="preserve">4,11% / 1,79 / 0,00%</t>
  </si>
  <si>
    <t xml:space="preserve">8,44% / 0,00 / 1,59%</t>
  </si>
  <si>
    <t xml:space="preserve">10,34% / 2,38 / 2,38%</t>
  </si>
  <si>
    <t xml:space="preserve">7,17% / 0,00 / 4,76%</t>
  </si>
  <si>
    <t xml:space="preserve">8,86%/ 0,00/ 0,95%</t>
  </si>
  <si>
    <t xml:space="preserve">8,10%/0/7,62%</t>
  </si>
  <si>
    <t xml:space="preserve">6,49%/ 0,01 / 3,40%</t>
  </si>
  <si>
    <t xml:space="preserve">10,92%/0,00/0,00%</t>
  </si>
  <si>
    <t xml:space="preserve">6,49%/0,00/0,00%</t>
  </si>
  <si>
    <t xml:space="preserve">6,49%/0,05/4,76%</t>
  </si>
  <si>
    <t xml:space="preserve">5,19%/0,00/1,19%</t>
  </si>
  <si>
    <t xml:space="preserve">I - 100</t>
  </si>
  <si>
    <t xml:space="preserve">0,62% / 0,00 / 0,00%</t>
  </si>
  <si>
    <t xml:space="preserve">1,85% / 0,00 / 0,00%</t>
  </si>
  <si>
    <t xml:space="preserve">3,09% / 0,00 / 0,00%</t>
  </si>
  <si>
    <t xml:space="preserve">0,93%/ 0,00/ 0,00%</t>
  </si>
  <si>
    <t xml:space="preserve">0,46%/0/0,00%</t>
  </si>
  <si>
    <t xml:space="preserve">0,44%/0/ 0,00%</t>
  </si>
  <si>
    <t xml:space="preserve">0,44%/0,00/0,00%</t>
  </si>
  <si>
    <t xml:space="preserve">0,67%/0,08/0,00%</t>
  </si>
  <si>
    <t xml:space="preserve">0,80%/0,03/0,00%</t>
  </si>
  <si>
    <t xml:space="preserve">0,00%/0,04/0,00%</t>
  </si>
  <si>
    <t xml:space="preserve">I - 101</t>
  </si>
  <si>
    <t xml:space="preserve">Hora Extra - Folguista</t>
  </si>
  <si>
    <t xml:space="preserve">I - 102</t>
  </si>
  <si>
    <t xml:space="preserve">I - 103</t>
  </si>
  <si>
    <t xml:space="preserve">I - 104</t>
  </si>
  <si>
    <t xml:space="preserve">Tempo de Limpeza - Folguista</t>
  </si>
  <si>
    <t xml:space="preserve">I - 105</t>
  </si>
  <si>
    <t xml:space="preserve">I - 106</t>
  </si>
  <si>
    <t xml:space="preserve">I - 107</t>
  </si>
  <si>
    <t xml:space="preserve">Qualidade - RIQ(Descrumprimento de BPF) - Folguista</t>
  </si>
  <si>
    <t xml:space="preserve">I - 108</t>
  </si>
  <si>
    <t xml:space="preserve">Qualidade - RIQ(Fora do Padrão de Qualidade) - Folguista</t>
  </si>
  <si>
    <t xml:space="preserve">I - 109</t>
  </si>
  <si>
    <t xml:space="preserve">Qualidade - RIQ(Descumprimento de Procedimentos) - Folguista</t>
  </si>
  <si>
    <t xml:space="preserve">I - 110</t>
  </si>
  <si>
    <t xml:space="preserve">I - 111</t>
  </si>
  <si>
    <t xml:space="preserve">I - 112</t>
  </si>
  <si>
    <t xml:space="preserve">I - 113</t>
  </si>
  <si>
    <t xml:space="preserve">I - 114</t>
  </si>
  <si>
    <t xml:space="preserve">I - 115</t>
  </si>
  <si>
    <t xml:space="preserve">I - 116</t>
  </si>
  <si>
    <t xml:space="preserve">Velocidade Média de Plastificação - SMI - Folguista</t>
  </si>
  <si>
    <t xml:space="preserve">I - 117</t>
  </si>
  <si>
    <t xml:space="preserve">Velocidade Média de Plastificação - Darnel - Folguista</t>
  </si>
  <si>
    <t xml:space="preserve">Não informado</t>
  </si>
  <si>
    <t xml:space="preserve">Não Informado</t>
  </si>
  <si>
    <t xml:space="preserve">I - 118</t>
  </si>
  <si>
    <t xml:space="preserve">Velocidade Média de Plastificação - Dalmak 1 - Folguista</t>
  </si>
  <si>
    <t xml:space="preserve">I - 119</t>
  </si>
  <si>
    <t xml:space="preserve">I - 120</t>
  </si>
  <si>
    <t xml:space="preserve">I - 121</t>
  </si>
  <si>
    <t xml:space="preserve">CMET</t>
  </si>
  <si>
    <t xml:space="preserve">Indicador alterado</t>
  </si>
  <si>
    <t xml:space="preserve">Indicador Alterado</t>
  </si>
  <si>
    <t xml:space="preserve">I - 122</t>
  </si>
  <si>
    <t xml:space="preserve">Gastos Cozinha</t>
  </si>
  <si>
    <t xml:space="preserve">I - 123</t>
  </si>
  <si>
    <t xml:space="preserve">PLOC</t>
  </si>
  <si>
    <t xml:space="preserve">NA</t>
  </si>
  <si>
    <t xml:space="preserve">I - 124</t>
  </si>
  <si>
    <t xml:space="preserve">PLOS</t>
  </si>
  <si>
    <t xml:space="preserve">I - 125</t>
  </si>
  <si>
    <t xml:space="preserve">I-125.1</t>
  </si>
  <si>
    <t xml:space="preserve">I - 126</t>
  </si>
  <si>
    <t xml:space="preserve">Perda Manhã</t>
  </si>
  <si>
    <t xml:space="preserve">I - 127</t>
  </si>
  <si>
    <t xml:space="preserve">Perda Tarde</t>
  </si>
  <si>
    <t xml:space="preserve">I - 128</t>
  </si>
  <si>
    <t xml:space="preserve">Perda Noite </t>
  </si>
  <si>
    <t xml:space="preserve">I - 129</t>
  </si>
  <si>
    <t xml:space="preserve">Perda Geral</t>
  </si>
  <si>
    <t xml:space="preserve">I - 130</t>
  </si>
  <si>
    <t xml:space="preserve">Perdas Embalagens Av.XI</t>
  </si>
  <si>
    <t xml:space="preserve">I - 131</t>
  </si>
  <si>
    <t xml:space="preserve">Perdas Embalagens Av.I</t>
  </si>
  <si>
    <t xml:space="preserve">I - 132</t>
  </si>
  <si>
    <t xml:space="preserve">Perdas Ração</t>
  </si>
  <si>
    <t xml:space="preserve">I - 133</t>
  </si>
  <si>
    <t xml:space="preserve">Perdas Codorna</t>
  </si>
  <si>
    <t xml:space="preserve">I - 135</t>
  </si>
  <si>
    <t xml:space="preserve">Cubagem</t>
  </si>
  <si>
    <t xml:space="preserve">I - 136</t>
  </si>
  <si>
    <t xml:space="preserve">Entregas por veículo</t>
  </si>
  <si>
    <t xml:space="preserve">I - 137</t>
  </si>
  <si>
    <t xml:space="preserve">PLOS - Carregamento</t>
  </si>
  <si>
    <t xml:space="preserve">I - 138</t>
  </si>
  <si>
    <t xml:space="preserve">Qualidade - Expedição</t>
  </si>
  <si>
    <t xml:space="preserve">I - 139</t>
  </si>
  <si>
    <t xml:space="preserve">Relatórios(assistente)</t>
  </si>
  <si>
    <t xml:space="preserve">I - 140</t>
  </si>
  <si>
    <t xml:space="preserve">Horas Extras - Separação</t>
  </si>
  <si>
    <t xml:space="preserve">I - 141</t>
  </si>
  <si>
    <t xml:space="preserve">Velocidade - Separação</t>
  </si>
  <si>
    <t xml:space="preserve">16min</t>
  </si>
  <si>
    <t xml:space="preserve">I - 142</t>
  </si>
  <si>
    <t xml:space="preserve">PLOS - Separação</t>
  </si>
  <si>
    <t xml:space="preserve">I - 143</t>
  </si>
  <si>
    <t xml:space="preserve">Qualidade - Separação</t>
  </si>
  <si>
    <t xml:space="preserve">I - 144</t>
  </si>
  <si>
    <t xml:space="preserve">PLOS - Janela</t>
  </si>
  <si>
    <t xml:space="preserve">I - 145</t>
  </si>
  <si>
    <t xml:space="preserve">Velocidade - Reciclagem</t>
  </si>
  <si>
    <t xml:space="preserve">I - 146</t>
  </si>
  <si>
    <t xml:space="preserve">PLOS - Reciclagem</t>
  </si>
  <si>
    <t xml:space="preserve">I - 147</t>
  </si>
  <si>
    <t xml:space="preserve">Qualidade - Reciclagem</t>
  </si>
  <si>
    <t xml:space="preserve">I - 148</t>
  </si>
  <si>
    <t xml:space="preserve">Perdas - Reciclagem</t>
  </si>
  <si>
    <t xml:space="preserve">I - 149</t>
  </si>
  <si>
    <t xml:space="preserve">PLOS - Triagem</t>
  </si>
  <si>
    <t xml:space="preserve">I - 150</t>
  </si>
  <si>
    <t xml:space="preserve">Qualidade - Triagem</t>
  </si>
  <si>
    <t xml:space="preserve">I - 151</t>
  </si>
  <si>
    <t xml:space="preserve">Registros - Triagem</t>
  </si>
  <si>
    <t xml:space="preserve">I - 152</t>
  </si>
  <si>
    <t xml:space="preserve">Datas - Triagem</t>
  </si>
  <si>
    <t xml:space="preserve">I - 153</t>
  </si>
  <si>
    <t xml:space="preserve">PLOS - Estoque</t>
  </si>
  <si>
    <t xml:space="preserve">I - 154</t>
  </si>
  <si>
    <t xml:space="preserve">Registros - Estoque </t>
  </si>
  <si>
    <t xml:space="preserve">I - 155</t>
  </si>
  <si>
    <t xml:space="preserve">Perdas - Estoque</t>
  </si>
  <si>
    <t xml:space="preserve">I - 156</t>
  </si>
  <si>
    <t xml:space="preserve">Contagem de Estoque</t>
  </si>
  <si>
    <t xml:space="preserve">I - 157</t>
  </si>
  <si>
    <t xml:space="preserve">Diferenças Estoque Galinha</t>
  </si>
  <si>
    <t xml:space="preserve">10000(-/+)</t>
  </si>
  <si>
    <t xml:space="preserve">I - 158</t>
  </si>
  <si>
    <t xml:space="preserve">Diferenças Estoque Codorna</t>
  </si>
  <si>
    <t xml:space="preserve">I - 159</t>
  </si>
  <si>
    <t xml:space="preserve">Checklist -ADM</t>
  </si>
  <si>
    <t xml:space="preserve">I - 160</t>
  </si>
  <si>
    <t xml:space="preserve">Acurácia - Devoluções</t>
  </si>
  <si>
    <t xml:space="preserve">I - 161</t>
  </si>
  <si>
    <t xml:space="preserve">Devoluções Pendentes - Administração</t>
  </si>
  <si>
    <t xml:space="preserve">I - 162</t>
  </si>
  <si>
    <t xml:space="preserve">Liberação dos carros</t>
  </si>
  <si>
    <t xml:space="preserve">I - 163</t>
  </si>
  <si>
    <t xml:space="preserve">Retorno de devoluções</t>
  </si>
  <si>
    <t xml:space="preserve">I - 164</t>
  </si>
  <si>
    <t xml:space="preserve">Recebimento de Tranferência</t>
  </si>
  <si>
    <t xml:space="preserve">I - 165</t>
  </si>
  <si>
    <t xml:space="preserve">Pendências - Recebimento</t>
  </si>
  <si>
    <t xml:space="preserve">I - 166</t>
  </si>
  <si>
    <t xml:space="preserve">Registro de Conferência de Rota</t>
  </si>
  <si>
    <t xml:space="preserve">I - 167</t>
  </si>
  <si>
    <t xml:space="preserve">Acurácia FSTD</t>
  </si>
  <si>
    <t xml:space="preserve">I - 168</t>
  </si>
  <si>
    <t xml:space="preserve">Positividade de Entregas Metropolitanas</t>
  </si>
  <si>
    <t xml:space="preserve">Técnico</t>
  </si>
  <si>
    <t xml:space="preserve">I - 169</t>
  </si>
  <si>
    <t xml:space="preserve">Conformidade de Horário</t>
  </si>
  <si>
    <t xml:space="preserve">A partir de junho</t>
  </si>
  <si>
    <t xml:space="preserve">I - 170</t>
  </si>
  <si>
    <t xml:space="preserve">I - 171</t>
  </si>
  <si>
    <t xml:space="preserve">Conformidade de Quantidade</t>
  </si>
  <si>
    <t xml:space="preserve">I - 172</t>
  </si>
  <si>
    <t xml:space="preserve">Conformidade de Preço</t>
  </si>
  <si>
    <t xml:space="preserve">I - 173</t>
  </si>
  <si>
    <t xml:space="preserve">Conformidade Integridade</t>
  </si>
  <si>
    <t xml:space="preserve">I - 174</t>
  </si>
  <si>
    <t xml:space="preserve">Índices de Quebra - Motoristas</t>
  </si>
  <si>
    <t xml:space="preserve">I - 175</t>
  </si>
  <si>
    <t xml:space="preserve">Efetividade - Motoristas</t>
  </si>
  <si>
    <t xml:space="preserve">I - 176</t>
  </si>
  <si>
    <t xml:space="preserve">Check List - Motoristas</t>
  </si>
  <si>
    <t xml:space="preserve">I - 177</t>
  </si>
  <si>
    <t xml:space="preserve">Horário de Saída - Motoristas</t>
  </si>
  <si>
    <t xml:space="preserve">I - 178</t>
  </si>
  <si>
    <t xml:space="preserve">Horário de Retorno de Rota</t>
  </si>
  <si>
    <t xml:space="preserve">I - 179</t>
  </si>
  <si>
    <t xml:space="preserve">Erro de Relatório - Motoristas</t>
  </si>
  <si>
    <t xml:space="preserve">I - 180</t>
  </si>
  <si>
    <t xml:space="preserve">Índice de Quebra - Ajudante</t>
  </si>
  <si>
    <t xml:space="preserve">I - 181</t>
  </si>
  <si>
    <t xml:space="preserve">Efetividade - Ajudante</t>
  </si>
  <si>
    <t xml:space="preserve">I - 182</t>
  </si>
  <si>
    <t xml:space="preserve">Check List - Ajudante</t>
  </si>
  <si>
    <t xml:space="preserve">I - 183</t>
  </si>
  <si>
    <t xml:space="preserve">Conformidade de Horário - Motoristas</t>
  </si>
  <si>
    <t xml:space="preserve">I - 184</t>
  </si>
  <si>
    <t xml:space="preserve">Conformidade de Produto - Motoristas</t>
  </si>
  <si>
    <t xml:space="preserve">I - 185</t>
  </si>
  <si>
    <t xml:space="preserve">Conformidade de Quantidade - Motoristas</t>
  </si>
  <si>
    <t xml:space="preserve">I - 186</t>
  </si>
  <si>
    <t xml:space="preserve">Conformidade de Integridade - Motoristas</t>
  </si>
  <si>
    <t xml:space="preserve">I - 187</t>
  </si>
  <si>
    <t xml:space="preserve">Conformidade de Horário - Ajudante</t>
  </si>
  <si>
    <t xml:space="preserve">I - 188</t>
  </si>
  <si>
    <t xml:space="preserve">Conformidade de Produto -Ajudante</t>
  </si>
  <si>
    <t xml:space="preserve">I - 189</t>
  </si>
  <si>
    <t xml:space="preserve">Conformidade Quantidade - Ajudante</t>
  </si>
  <si>
    <t xml:space="preserve">I - 190</t>
  </si>
  <si>
    <t xml:space="preserve">Conformidade de Integridade - Ajudante</t>
  </si>
  <si>
    <t xml:space="preserve">I - 191</t>
  </si>
  <si>
    <t xml:space="preserve">I - 192</t>
  </si>
  <si>
    <t xml:space="preserve">I - 193</t>
  </si>
  <si>
    <t xml:space="preserve">I - 194</t>
  </si>
  <si>
    <t xml:space="preserve">I - 195</t>
  </si>
  <si>
    <t xml:space="preserve">Indicador - Padrão</t>
  </si>
  <si>
    <t xml:space="preserve">Fato 1</t>
  </si>
  <si>
    <t xml:space="preserve">CAUSA RAIZ</t>
  </si>
  <si>
    <t xml:space="preserve">.</t>
  </si>
  <si>
    <t xml:space="preserve">Fato 2</t>
  </si>
  <si>
    <t xml:space="preserve">.    </t>
  </si>
  <si>
    <t xml:space="preserve">Fato 3</t>
  </si>
  <si>
    <t xml:space="preserve">Fato 4</t>
  </si>
  <si>
    <t xml:space="preserve">Fato</t>
  </si>
  <si>
    <t xml:space="preserve">Causa</t>
  </si>
  <si>
    <t xml:space="preserve">Ação</t>
  </si>
  <si>
    <t xml:space="preserve">Responsável</t>
  </si>
  <si>
    <t xml:space="preserve">Status</t>
  </si>
  <si>
    <t xml:space="preserve">Indicador - Custo Logístico</t>
  </si>
  <si>
    <t xml:space="preserve">Indicador CPK(Pneus)</t>
  </si>
  <si>
    <t xml:space="preserve">Indicador - CPK(Manutenção)</t>
  </si>
  <si>
    <t xml:space="preserve">Indicador - Conformidade Logística</t>
  </si>
  <si>
    <t xml:space="preserve">Excesso de desconformidade logística</t>
  </si>
  <si>
    <t xml:space="preserve">Problemas de conformidade logística.</t>
  </si>
  <si>
    <t xml:space="preserve">Ausência de trabalho de conformidade logística.</t>
  </si>
  <si>
    <t xml:space="preserve">Indicador fltuante.</t>
  </si>
  <si>
    <t xml:space="preserve">Ausência de sistema de controle confiável.</t>
  </si>
  <si>
    <t xml:space="preserve">Contínuos problemas de carregamento.</t>
  </si>
  <si>
    <t xml:space="preserve">Falta de uma administração real da logística de entrega na unidade XI.</t>
  </si>
  <si>
    <t xml:space="preserve">Falta de incentivo à conformidade logística de entrega.</t>
  </si>
  <si>
    <t xml:space="preserve">Não existe um sistema de premiação/punição para a conformidade na logística de entrega.</t>
  </si>
  <si>
    <t xml:space="preserve">Inicio da campanha de conformidade logística.</t>
  </si>
  <si>
    <t xml:space="preserve">Em andamento</t>
  </si>
  <si>
    <t xml:space="preserve">Recálculo e auditoria mensal - identificar e corrigir as flutuações do número.</t>
  </si>
  <si>
    <t xml:space="preserve">Contratação de um novo gestor de expedição na unidade XI.</t>
  </si>
  <si>
    <t xml:space="preserve">Modificar as premiações de motoristas levando em conta as conformidades.</t>
  </si>
  <si>
    <t xml:space="preserve">A iniciar</t>
  </si>
  <si>
    <t xml:space="preserve">Indicador - Devoluções (%)</t>
  </si>
  <si>
    <t xml:space="preserve">Excesso de devoluções.</t>
  </si>
  <si>
    <t xml:space="preserve">Ausência de acompanhamento e tratamento de motivos de devoluções.</t>
  </si>
  <si>
    <t xml:space="preserve">Ausência de acompanhamento e tratamento de motivos de devoluções</t>
  </si>
  <si>
    <t xml:space="preserve">Ausência de acompanhamento e tratamento dos motivos de devoluções</t>
  </si>
  <si>
    <t xml:space="preserve">Inicio da campanha de conformidade logistica</t>
  </si>
  <si>
    <t xml:space="preserve">Realizado</t>
  </si>
  <si>
    <t xml:space="preserve">Fazer o motnitoramento dos pricipais clientes de Fortaleza com devoluções</t>
  </si>
  <si>
    <t xml:space="preserve">Acompanhamento comercial de percentual de devoluções com representantes / vendendores.</t>
  </si>
  <si>
    <t xml:space="preserve">Informação instantânea aos gestores comerciais de devoluções a partir de R$ 800,00</t>
  </si>
  <si>
    <t xml:space="preserve">Envio semanal de percentual de devolução por loja e por representante</t>
  </si>
  <si>
    <t xml:space="preserve">Indicador - Perdas de Ovos</t>
  </si>
  <si>
    <t xml:space="preserve">Ovos da produção da Avine I não aproveitados</t>
  </si>
  <si>
    <t xml:space="preserve">Não há equipe suficiente.</t>
  </si>
  <si>
    <t xml:space="preserve">Diretor de operações não aprovou a contratação do total de uma equipe de coleta de ovos.</t>
  </si>
  <si>
    <t xml:space="preserve">Não houve um alinhamento com o analista de perdas dos pontos de coleta ampliados.</t>
  </si>
  <si>
    <t xml:space="preserve">Nem todos os pontos de coleta estão sendo utilizados.</t>
  </si>
  <si>
    <t xml:space="preserve">Excesso de perda na triagem dos trincados.</t>
  </si>
  <si>
    <t xml:space="preserve">Ovos trincados vazando durante o processo de triagem.</t>
  </si>
  <si>
    <t xml:space="preserve">Transporte dos ovos triados da unidade XI para a unidade I</t>
  </si>
  <si>
    <t xml:space="preserve">Ausência de triagem na unidade XI</t>
  </si>
  <si>
    <t xml:space="preserve">Ausência de trabalho de conformidade logística</t>
  </si>
  <si>
    <t xml:space="preserve">Contratar uma equipe de coleta de ovos.</t>
  </si>
  <si>
    <t xml:space="preserve">Realizada</t>
  </si>
  <si>
    <t xml:space="preserve">Excesso de perdas na triagem.</t>
  </si>
  <si>
    <t xml:space="preserve">Modificar o padrão de ovo trincado enviado para a venda</t>
  </si>
  <si>
    <t xml:space="preserve">Alinhar com o analista de perdas a ampliação dos pontos de coleta.</t>
  </si>
  <si>
    <t xml:space="preserve">Passar a triar ovos trincados na unidade XI</t>
  </si>
  <si>
    <t xml:space="preserve">Projeto de acompanhamento de causas de devoluções</t>
  </si>
  <si>
    <t xml:space="preserve">Indicador - CPK(Combustível)</t>
  </si>
  <si>
    <t xml:space="preserve">CPK elevado</t>
  </si>
  <si>
    <t xml:space="preserve">Entender o motivo do resultado do indicador</t>
  </si>
  <si>
    <t xml:space="preserve">Indicador - Conformidade de Horários</t>
  </si>
  <si>
    <t xml:space="preserve">Indicador - Conformidade de Quantidades</t>
  </si>
  <si>
    <t xml:space="preserve">Indicador - Conformidade de Preços</t>
  </si>
  <si>
    <t xml:space="preserve">Desalinhamento de acordos comerciais com preços praticados</t>
  </si>
  <si>
    <t xml:space="preserve">Valores faturados diferentes de valores acordados nas negociações.</t>
  </si>
  <si>
    <t xml:space="preserve">Pedidos passados errados pelos vendedores / promotores.</t>
  </si>
  <si>
    <t xml:space="preserve">Desatenção por parte de vendedores / promotores.</t>
  </si>
  <si>
    <t xml:space="preserve">Registrar todos os casos de desconformidade de preços e cobrar do setor comercial todos os casos de divergência de preço.</t>
  </si>
  <si>
    <t xml:space="preserve">Indicador - Conformidade de Produto</t>
  </si>
  <si>
    <t xml:space="preserve">Indicador - Devoluções Não Reconhecidas</t>
  </si>
  <si>
    <t xml:space="preserve">Existência de devoluções não reconhecidas</t>
  </si>
  <si>
    <t xml:space="preserve">Informações não chegam para controle de devoluções.</t>
  </si>
  <si>
    <t xml:space="preserve">Representantes / vendedores não passam as informações para controle de devoluções.</t>
  </si>
  <si>
    <t xml:space="preserve">Representantes / vendedores não controlam corretamente suas devoluções.</t>
  </si>
  <si>
    <t xml:space="preserve">Representantes / vendedores não cobrados/punidos para controle de devoluções.</t>
  </si>
  <si>
    <t xml:space="preserve">Responsabilizar o gerente comercial pelo acompanhamento do controle de devoluções.</t>
  </si>
  <si>
    <t xml:space="preserve">Indicador - Devoluções Pendentes na Explicação</t>
  </si>
  <si>
    <t xml:space="preserve">Indicador - Velocidade de Carregamento Avine I</t>
  </si>
  <si>
    <t xml:space="preserve">Indicador - Velocidade de Carregamento Avine XI</t>
  </si>
  <si>
    <t xml:space="preserve">Indicador - Saídas de Rota</t>
  </si>
  <si>
    <t xml:space="preserve">Indicador - Perdas Logísticas</t>
  </si>
  <si>
    <t xml:space="preserve">Indicador -  Contagem Avine I</t>
  </si>
  <si>
    <t xml:space="preserve">Movimentações não documentadas</t>
  </si>
  <si>
    <t xml:space="preserve">Equipe de expedição tenta evitar a devolução do produto</t>
  </si>
  <si>
    <t xml:space="preserve">Envio de mercadoria sem registro</t>
  </si>
  <si>
    <t xml:space="preserve">Não apontamento de perdas</t>
  </si>
  <si>
    <t xml:space="preserve">Aproveitamento de devolução</t>
  </si>
  <si>
    <t xml:space="preserve">Falta de comunicação do comercial com o controle de estoque.</t>
  </si>
  <si>
    <t xml:space="preserve">Movimentação incorreta de estoque.</t>
  </si>
  <si>
    <t xml:space="preserve">Carregamento e origem de faturamentos diferentes</t>
  </si>
  <si>
    <t xml:space="preserve">Falta de comunicação do comercial com a expedição</t>
  </si>
  <si>
    <t xml:space="preserve">Falta de faturamento de nota de transferência com carregamento de outra Avine.</t>
  </si>
  <si>
    <t xml:space="preserve">Faturamento de uma Avine com a saída de ovos de outra Avine sem movimentação de estoque.</t>
  </si>
  <si>
    <t xml:space="preserve">Registro de todas as mercadorias enviadas fora da nota fiscal</t>
  </si>
  <si>
    <t xml:space="preserve">Processo contínuo</t>
  </si>
  <si>
    <t xml:space="preserve">Cobrança do setor comercial com informação sobre aproveitamento das devoluções</t>
  </si>
  <si>
    <t xml:space="preserve">Patricia</t>
  </si>
  <si>
    <t xml:space="preserve">Comercial informar a expedição sobre origem de faturamento.</t>
  </si>
  <si>
    <t xml:space="preserve">Indicador - Contagem Avine XI</t>
  </si>
  <si>
    <t xml:space="preserve">Indicador - Horas Extras Avine XI</t>
  </si>
  <si>
    <t xml:space="preserve">Turma de expedição da Avine XI saindo fora do horário.</t>
  </si>
  <si>
    <t xml:space="preserve">Liberação dos carros tardia.</t>
  </si>
  <si>
    <t xml:space="preserve">Falhas no planejamento de PCP.</t>
  </si>
  <si>
    <t xml:space="preserve">Atrasos de produção.</t>
  </si>
  <si>
    <t xml:space="preserve">Lentidão de Plastificação</t>
  </si>
  <si>
    <t xml:space="preserve">Gerenciamento de horários pelo gestor da expedição</t>
  </si>
  <si>
    <t xml:space="preserve">Revisão do modelo de programação de controle de produção.</t>
  </si>
  <si>
    <t xml:space="preserve">Cobrar maior velocidade das turmas de produção em relação à plastificações.</t>
  </si>
  <si>
    <t xml:space="preserve">Acompanhar com o gestor da expedição, os horários semanalmente</t>
  </si>
  <si>
    <t xml:space="preserve">Indicador - PLOS Avine XI</t>
  </si>
  <si>
    <t xml:space="preserve">PLOS negativo</t>
  </si>
  <si>
    <t xml:space="preserve">Despontuações no checklist</t>
  </si>
  <si>
    <t xml:space="preserve">Descompromisso da equipe de expedição com o indicador.</t>
  </si>
  <si>
    <t xml:space="preserve">Cobrança efetiva de gerente de logística sobre a equipe</t>
  </si>
  <si>
    <t xml:space="preserve">Indicador - Velocidade de Produção(Manhã)</t>
  </si>
  <si>
    <t xml:space="preserve">Indicador - Velocidade de Produção(Tarde)</t>
  </si>
  <si>
    <t xml:space="preserve">Indicador - Pequenas Sujidades Percentuais</t>
  </si>
  <si>
    <t xml:space="preserve">Fato desconhecido</t>
  </si>
  <si>
    <t xml:space="preserve">Falha no procedimento de limpeza do ovo da Avine 02 pelo próprio aviarista.</t>
  </si>
  <si>
    <t xml:space="preserve">Falta de preparação dos aviaristas e maior foco na velocidade de coleta</t>
  </si>
  <si>
    <t xml:space="preserve">Pouco treinamento, baixo nível de formação básica</t>
  </si>
  <si>
    <t xml:space="preserve">Pouco acompanhamento operacional e falta de inspeção da qualidade da operação.</t>
  </si>
  <si>
    <t xml:space="preserve">Grande estrutura operacional e pouca mão-de-obra para inspeção da qualidade da operação.</t>
  </si>
  <si>
    <t xml:space="preserve">Horário de retirada de esterco choca com horário de maior produção de ovos</t>
  </si>
  <si>
    <t xml:space="preserve">Grande volume de esterco a ser retirado</t>
  </si>
  <si>
    <t xml:space="preserve">Esterco não é retirado diariamente, gerando maior acúmulo nas esteiras</t>
  </si>
  <si>
    <t xml:space="preserve">Estrutura logística da Avine Adulbos é limitada</t>
  </si>
  <si>
    <t xml:space="preserve">Falha na execução do procedimento de retirada de esterco (ajuste do raspador, fechamento da cortina)</t>
  </si>
  <si>
    <t xml:space="preserve">Falta de treinamento específico para procedimento de retirada de esterco (introdutório e reciclagem)</t>
  </si>
  <si>
    <t xml:space="preserve">Não existe um procedimento e treinamento formais</t>
  </si>
  <si>
    <t xml:space="preserve">Esteira do esterco danificada</t>
  </si>
  <si>
    <t xml:space="preserve">Falta de limpeza e manutenção da esteira e nos itens que causam desalinhamento da esteira</t>
  </si>
  <si>
    <t xml:space="preserve">Não existe plano de manutenção preventiva para as esteiras e seus itens de operação.</t>
  </si>
  <si>
    <t xml:space="preserve">Necessidade de revisão do check list com novos itens de inspeção relacionados a esteira do esterco.</t>
  </si>
  <si>
    <t xml:space="preserve">Pequenas sujidades</t>
  </si>
  <si>
    <t xml:space="preserve">Acúmulos de informações de várias unidades sem a devida unificação.</t>
  </si>
  <si>
    <t xml:space="preserve">Ovo classificado como pequena sujidade na Avine 02 passa a ser classificado separadamente para lavagem na Avine 11.</t>
  </si>
  <si>
    <t xml:space="preserve">Daniel Moraes</t>
  </si>
  <si>
    <t xml:space="preserve">Medir nível de sujidade por fezes nos galpões comparando galpão com retirada de esterco pela manhã e galpão com retirada de esterco a tarde.</t>
  </si>
  <si>
    <t xml:space="preserve">Elaborar treinamento e definir um programa de treinamento introdutório para aviaristas.</t>
  </si>
  <si>
    <t xml:space="preserve">Elaborar e implantar plano de preventiva para os galpões da Avine 11.</t>
  </si>
  <si>
    <t xml:space="preserve">Roniel Ximenes</t>
  </si>
  <si>
    <t xml:space="preserve">Revisão do check list de inspeção operacional .</t>
  </si>
  <si>
    <t xml:space="preserve">Criação de reunião semanal para discussão da qualidade dos galpões</t>
  </si>
  <si>
    <t xml:space="preserve">Júlio e Daniel</t>
  </si>
  <si>
    <t xml:space="preserve">Indicador PLOS - EXPEDIÇÃO(Avine XI)</t>
  </si>
  <si>
    <t xml:space="preserve">Indicador - Perdas Lavagem(Manhã)</t>
  </si>
  <si>
    <t xml:space="preserve">Quebra que ainda pode ser aproveitada</t>
  </si>
  <si>
    <t xml:space="preserve">Não estava sendo feito a coleta após às  20:00hs</t>
  </si>
  <si>
    <t xml:space="preserve">A turma de lavagem turma noite irá se responsabilizar por esta coleta</t>
  </si>
  <si>
    <t xml:space="preserve">João</t>
  </si>
  <si>
    <t xml:space="preserve">Indicador - Perdas Lavagem(Tarde)</t>
  </si>
  <si>
    <t xml:space="preserve">A turma de lavagem turma noite irá se responsabilizar por esta coleta.</t>
  </si>
  <si>
    <t xml:space="preserve">João </t>
  </si>
  <si>
    <t xml:space="preserve">Indicador - PLOF Produção(Manhã)</t>
  </si>
  <si>
    <t xml:space="preserve">Máquina suja</t>
  </si>
  <si>
    <t xml:space="preserve">Má distribuição das pessoas</t>
  </si>
  <si>
    <t xml:space="preserve">Má limpeza da máquina</t>
  </si>
  <si>
    <t xml:space="preserve">Sujeira acumulada</t>
  </si>
  <si>
    <t xml:space="preserve">Divisão em equipes de quatro pessoas tendo um como responsável por cada setor da máquina.</t>
  </si>
  <si>
    <t xml:space="preserve">Jorge / Edilberto / Jackson / Júlio</t>
  </si>
  <si>
    <t xml:space="preserve">Elaborar treinamento e passar o padrão de qualidade de limpeza desejado.</t>
  </si>
  <si>
    <t xml:space="preserve">Indicador - PLOF Produção(tarde)</t>
  </si>
  <si>
    <t xml:space="preserve">Máquinasuja</t>
  </si>
  <si>
    <t xml:space="preserve">Má distribuição das pessoas </t>
  </si>
  <si>
    <t xml:space="preserve">Indicador PLOA - Almoxarifado</t>
  </si>
  <si>
    <t xml:space="preserve">Falta de pessoas para realizar a limpeza do espaço</t>
  </si>
  <si>
    <t xml:space="preserve">Acúmulo de funções do auxiliar de almoxarifado</t>
  </si>
  <si>
    <t xml:space="preserve">Realizar alinhamento com Júlio para verificar a possibilidade de pessoas para o serviço</t>
  </si>
  <si>
    <t xml:space="preserve">Sr.Raimundo e Júlio</t>
  </si>
  <si>
    <t xml:space="preserve">Indicador - Qualidade - RIQ(Descrumprimento de BPF)</t>
  </si>
  <si>
    <t xml:space="preserve">Indicador -Qualidade - RIQ(Fora do Padrão de Qualidade)</t>
  </si>
  <si>
    <t xml:space="preserve">Indicador -Qualidade - RIQ(Descumprimento de Procedimentos)</t>
  </si>
  <si>
    <t xml:space="preserve">Indicador -Qualidade - RIQ(Descrumprimento de BPF)</t>
  </si>
  <si>
    <t xml:space="preserve">Indicador - Qualidade - RIQ(Descumprimento de Procedimentos)</t>
  </si>
  <si>
    <t xml:space="preserve">Indicador - Qualidade - RIQ(Fora do Padrão de Qualidade)</t>
  </si>
  <si>
    <t xml:space="preserve">Indicador - Qualidade - Pedidos Enviados Corretos</t>
  </si>
  <si>
    <t xml:space="preserve">Indicador - Diferenças de Quantidade Produção x Expedição</t>
  </si>
  <si>
    <t xml:space="preserve">Diferença na quantidade na Produção x Expedição</t>
  </si>
  <si>
    <t xml:space="preserve">Aceites da rota não são todos bem feitos.</t>
  </si>
  <si>
    <t xml:space="preserve">Aceites dos paralelos não são todos feitos.</t>
  </si>
  <si>
    <t xml:space="preserve">O responsável por levar os pallets para a expedição é o maqueiro e não o conferente.</t>
  </si>
  <si>
    <t xml:space="preserve">O responsável para levar os paletes para a expedição é o maqueiro, e não o conferente.</t>
  </si>
  <si>
    <t xml:space="preserve">Cobrar conferente para que faça o documento no ato da entrega do pedido ou parte dele.</t>
  </si>
  <si>
    <t xml:space="preserve">Wilson </t>
  </si>
  <si>
    <t xml:space="preserve">Treinar o maqueiro para que passe a fazer o 'aceite' no ato da entrega do produto.</t>
  </si>
  <si>
    <t xml:space="preserve">Jorge / Edilberto</t>
  </si>
  <si>
    <t xml:space="preserve">Indicador - Velocidade de Carimbo - Manhã</t>
  </si>
  <si>
    <t xml:space="preserve">Indicador - PLOF - Carimbo</t>
  </si>
  <si>
    <t xml:space="preserve">Indicador - Hora Extra - Carimbo</t>
  </si>
  <si>
    <t xml:space="preserve">Indicador - Velocidade Média de Plastificação - SMI(Manhã)</t>
  </si>
  <si>
    <t xml:space="preserve">Indicador - Velocidade Média de Plastificação - Darnel(Manhã)</t>
  </si>
  <si>
    <t xml:space="preserve">Indicador - Velocidade Média de Plastificação - SMI(tarde)</t>
  </si>
  <si>
    <t xml:space="preserve">Velocidade baixa</t>
  </si>
  <si>
    <t xml:space="preserve">Enviar documento para o operacional para discutir o motivo do resultado baixo.</t>
  </si>
  <si>
    <t xml:space="preserve">Indicador - Qualidade - RIQ(Fora do Padrão de Qualidade) - Folguista</t>
  </si>
  <si>
    <t xml:space="preserve">Indicador - Qualidade - RIQ(Descumprimento de Procedimentos) - Folguista</t>
  </si>
  <si>
    <t xml:space="preserve">Indicador - Velocidade Média de Plastificação - SMI - Folguista(Manhã)</t>
  </si>
  <si>
    <t xml:space="preserve">Indicador - Velocidade Média de Plastificação - Dalmak 1 - Folguista(Manhã)</t>
  </si>
  <si>
    <t xml:space="preserve">Indicador - Velocidade Média de Plastificação - SMI - Folguista(Tarde)</t>
  </si>
  <si>
    <t xml:space="preserve">Indicador - CMET</t>
  </si>
  <si>
    <t xml:space="preserve">Indicador - Gastos Cozinha</t>
  </si>
  <si>
    <t xml:space="preserve">Indicador - PLOC</t>
  </si>
  <si>
    <t xml:space="preserve">Tela da janela suja</t>
  </si>
  <si>
    <t xml:space="preserve">Acúmulo de poeira</t>
  </si>
  <si>
    <t xml:space="preserve">Dispensa desorganizada</t>
  </si>
  <si>
    <t xml:space="preserve">Chegada dos mantimentos</t>
  </si>
  <si>
    <t xml:space="preserve">Utensílios de limpeza na dispensa</t>
  </si>
  <si>
    <t xml:space="preserve">Não tem outro local para guardar.</t>
  </si>
  <si>
    <t xml:space="preserve">Fogão Sujo</t>
  </si>
  <si>
    <t xml:space="preserve">Preparo das refeições</t>
  </si>
  <si>
    <t xml:space="preserve">Acondicionamento das espojas  com detergentes.</t>
  </si>
  <si>
    <t xml:space="preserve">Falta de recipiente para guardar as esponjas</t>
  </si>
  <si>
    <t xml:space="preserve">Troca de água dos balcões</t>
  </si>
  <si>
    <t xml:space="preserve">Não está sendo feita a troca diariamente.</t>
  </si>
  <si>
    <t xml:space="preserve">Torneiras não estão funcionando.</t>
  </si>
  <si>
    <t xml:space="preserve">Um sensor quebrado</t>
  </si>
  <si>
    <t xml:space="preserve">Realizar limpeza</t>
  </si>
  <si>
    <t xml:space="preserve">Welligton /  Telma</t>
  </si>
  <si>
    <t xml:space="preserve">Organizar dispensa</t>
  </si>
  <si>
    <t xml:space="preserve">Edivaldo / Luiz</t>
  </si>
  <si>
    <t xml:space="preserve">Realizar limpeza diária.</t>
  </si>
  <si>
    <t xml:space="preserve">Cozinheiros</t>
  </si>
  <si>
    <t xml:space="preserve">Solicitar compra de recipiente.</t>
  </si>
  <si>
    <t xml:space="preserve">Trocar água diariamente </t>
  </si>
  <si>
    <t xml:space="preserve">Welligton /  Iza</t>
  </si>
  <si>
    <t xml:space="preserve">Mudar tipo de torneira</t>
  </si>
  <si>
    <t xml:space="preserve">Indicador - Perdas Manhã</t>
  </si>
  <si>
    <t xml:space="preserve">Indicador - Perda Geral</t>
  </si>
  <si>
    <t xml:space="preserve">Indicador - Perdas Embalagens - Avine I</t>
  </si>
  <si>
    <t xml:space="preserve">Indicador - Perdas Ração</t>
  </si>
  <si>
    <t xml:space="preserve">Indicador - Qualidade - Reciclagem</t>
  </si>
  <si>
    <t xml:space="preserve">Indicador - Perdas Reciclagem</t>
  </si>
  <si>
    <t xml:space="preserve">Indicador - Diferenças Estoque Galinha</t>
  </si>
  <si>
    <t xml:space="preserve">Indicador - Horário de Retorno da Rota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</si>
</sst>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MMM/YY"/>
    <numFmt numFmtId="167" formatCode="0.00%"/>
    <numFmt numFmtId="168" formatCode="0%"/>
    <numFmt numFmtId="169" formatCode="_-&quot;R$ &quot;* #,##0.00_-;&quot;-R$ &quot;* #,##0.00_-;_-&quot;R$ &quot;* \-??_-;_-@_-"/>
    <numFmt numFmtId="170" formatCode="#,##0.00"/>
    <numFmt numFmtId="171" formatCode="0.000%"/>
    <numFmt numFmtId="172" formatCode="0.00"/>
    <numFmt numFmtId="173" formatCode="#,##0"/>
    <numFmt numFmtId="174" formatCode="HH:MM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u val="single"/>
      <sz val="11"/>
      <color rgb="FF0000FF"/>
      <name val="Times New Roman"/>
      <family val="1"/>
      <charset val="1"/>
    </font>
    <font>
      <u val="single"/>
      <sz val="11"/>
      <color rgb="FF0000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10.5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9CDE5"/>
      </patternFill>
    </fill>
    <fill>
      <patternFill patternType="solid">
        <fgColor rgb="FFB9CDE5"/>
        <bgColor rgb="FFBFBFBF"/>
      </patternFill>
    </fill>
    <fill>
      <patternFill patternType="solid">
        <fgColor rgb="FFFFFFFF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3D69B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D7E4BD"/>
      </patternFill>
    </fill>
    <fill>
      <patternFill patternType="solid">
        <fgColor rgb="FFEBF1DE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00B050"/>
        <bgColor rgb="FF00808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/>
      <top style="medium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ck"/>
      <top style="medium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7" fillId="0" borderId="14" xfId="1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7" fillId="0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7" fillId="0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8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1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1" borderId="1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1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1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9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8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993366"/>
      <rgbColor rgb="FFEBF1DE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C3D69B"/>
      <rgbColor rgb="FFFF99CC"/>
      <rgbColor rgb="FFCC99FF"/>
      <rgbColor rgb="FFD9D9D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40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41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42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43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144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145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146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147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48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49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50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51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152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153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154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155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56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57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58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59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160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161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162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163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64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65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66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67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168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169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170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171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72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73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74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75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176" name="CustomShape 1"/>
        <xdr:cNvSpPr/>
      </xdr:nvSpPr>
      <xdr:spPr>
        <a:xfrm>
          <a:off x="3524400" y="27774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177" name="CustomShape 1"/>
        <xdr:cNvSpPr/>
      </xdr:nvSpPr>
      <xdr:spPr>
        <a:xfrm>
          <a:off x="6867360" y="27774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178" name="CustomShape 1"/>
        <xdr:cNvSpPr/>
      </xdr:nvSpPr>
      <xdr:spPr>
        <a:xfrm>
          <a:off x="10181880" y="27774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179" name="CustomShape 1"/>
        <xdr:cNvSpPr/>
      </xdr:nvSpPr>
      <xdr:spPr>
        <a:xfrm>
          <a:off x="13515840" y="27774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80" name="CustomShape 1"/>
        <xdr:cNvSpPr/>
      </xdr:nvSpPr>
      <xdr:spPr>
        <a:xfrm>
          <a:off x="3514680" y="43279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81" name="CustomShape 1"/>
        <xdr:cNvSpPr/>
      </xdr:nvSpPr>
      <xdr:spPr>
        <a:xfrm>
          <a:off x="6858000" y="43376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82" name="CustomShape 1"/>
        <xdr:cNvSpPr/>
      </xdr:nvSpPr>
      <xdr:spPr>
        <a:xfrm>
          <a:off x="10153440" y="43376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83" name="CustomShape 1"/>
        <xdr:cNvSpPr/>
      </xdr:nvSpPr>
      <xdr:spPr>
        <a:xfrm>
          <a:off x="13534920" y="43279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184" name="CustomShape 1"/>
        <xdr:cNvSpPr/>
      </xdr:nvSpPr>
      <xdr:spPr>
        <a:xfrm>
          <a:off x="3505320" y="58503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185" name="CustomShape 1"/>
        <xdr:cNvSpPr/>
      </xdr:nvSpPr>
      <xdr:spPr>
        <a:xfrm>
          <a:off x="6819840" y="58503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186" name="CustomShape 1"/>
        <xdr:cNvSpPr/>
      </xdr:nvSpPr>
      <xdr:spPr>
        <a:xfrm>
          <a:off x="10191600" y="58503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187" name="CustomShape 1"/>
        <xdr:cNvSpPr/>
      </xdr:nvSpPr>
      <xdr:spPr>
        <a:xfrm>
          <a:off x="13496760" y="58503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88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89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90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91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192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193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194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195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96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97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98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99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200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201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202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203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204" name="CustomShape 1"/>
        <xdr:cNvSpPr/>
      </xdr:nvSpPr>
      <xdr:spPr>
        <a:xfrm>
          <a:off x="36576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205" name="CustomShape 1"/>
        <xdr:cNvSpPr/>
      </xdr:nvSpPr>
      <xdr:spPr>
        <a:xfrm>
          <a:off x="69814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206" name="CustomShape 1"/>
        <xdr:cNvSpPr/>
      </xdr:nvSpPr>
      <xdr:spPr>
        <a:xfrm>
          <a:off x="1030608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207" name="CustomShape 1"/>
        <xdr:cNvSpPr/>
      </xdr:nvSpPr>
      <xdr:spPr>
        <a:xfrm>
          <a:off x="136587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208" name="CustomShape 1"/>
        <xdr:cNvSpPr/>
      </xdr:nvSpPr>
      <xdr:spPr>
        <a:xfrm>
          <a:off x="3657600" y="2642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209" name="CustomShape 1"/>
        <xdr:cNvSpPr/>
      </xdr:nvSpPr>
      <xdr:spPr>
        <a:xfrm>
          <a:off x="7000560" y="2642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210" name="CustomShape 1"/>
        <xdr:cNvSpPr/>
      </xdr:nvSpPr>
      <xdr:spPr>
        <a:xfrm>
          <a:off x="10315440" y="2642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211" name="CustomShape 1"/>
        <xdr:cNvSpPr/>
      </xdr:nvSpPr>
      <xdr:spPr>
        <a:xfrm>
          <a:off x="13649040" y="2642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212" name="CustomShape 1"/>
        <xdr:cNvSpPr/>
      </xdr:nvSpPr>
      <xdr:spPr>
        <a:xfrm>
          <a:off x="3647880" y="419256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213" name="CustomShape 1"/>
        <xdr:cNvSpPr/>
      </xdr:nvSpPr>
      <xdr:spPr>
        <a:xfrm>
          <a:off x="6991200" y="4202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214" name="CustomShape 1"/>
        <xdr:cNvSpPr/>
      </xdr:nvSpPr>
      <xdr:spPr>
        <a:xfrm>
          <a:off x="10287000" y="4202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215" name="CustomShape 1"/>
        <xdr:cNvSpPr/>
      </xdr:nvSpPr>
      <xdr:spPr>
        <a:xfrm>
          <a:off x="13668120" y="419256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216" name="CustomShape 1"/>
        <xdr:cNvSpPr/>
      </xdr:nvSpPr>
      <xdr:spPr>
        <a:xfrm>
          <a:off x="3638520" y="57150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217" name="CustomShape 1"/>
        <xdr:cNvSpPr/>
      </xdr:nvSpPr>
      <xdr:spPr>
        <a:xfrm>
          <a:off x="6953040" y="57150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218" name="CustomShape 1"/>
        <xdr:cNvSpPr/>
      </xdr:nvSpPr>
      <xdr:spPr>
        <a:xfrm>
          <a:off x="10325160" y="57150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219" name="CustomShape 1"/>
        <xdr:cNvSpPr/>
      </xdr:nvSpPr>
      <xdr:spPr>
        <a:xfrm>
          <a:off x="13629960" y="57150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220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221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222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223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224" name="CustomShape 1"/>
        <xdr:cNvSpPr/>
      </xdr:nvSpPr>
      <xdr:spPr>
        <a:xfrm>
          <a:off x="3524400" y="26895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225" name="CustomShape 1"/>
        <xdr:cNvSpPr/>
      </xdr:nvSpPr>
      <xdr:spPr>
        <a:xfrm>
          <a:off x="6867360" y="26895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226" name="CustomShape 1"/>
        <xdr:cNvSpPr/>
      </xdr:nvSpPr>
      <xdr:spPr>
        <a:xfrm>
          <a:off x="10181880" y="26895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227" name="CustomShape 1"/>
        <xdr:cNvSpPr/>
      </xdr:nvSpPr>
      <xdr:spPr>
        <a:xfrm>
          <a:off x="13515840" y="26895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228" name="CustomShape 1"/>
        <xdr:cNvSpPr/>
      </xdr:nvSpPr>
      <xdr:spPr>
        <a:xfrm>
          <a:off x="3514680" y="42404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229" name="CustomShape 1"/>
        <xdr:cNvSpPr/>
      </xdr:nvSpPr>
      <xdr:spPr>
        <a:xfrm>
          <a:off x="6858000" y="4250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230" name="CustomShape 1"/>
        <xdr:cNvSpPr/>
      </xdr:nvSpPr>
      <xdr:spPr>
        <a:xfrm>
          <a:off x="10153440" y="4250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231" name="CustomShape 1"/>
        <xdr:cNvSpPr/>
      </xdr:nvSpPr>
      <xdr:spPr>
        <a:xfrm>
          <a:off x="13534920" y="42404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232" name="CustomShape 1"/>
        <xdr:cNvSpPr/>
      </xdr:nvSpPr>
      <xdr:spPr>
        <a:xfrm>
          <a:off x="3505320" y="57625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233" name="CustomShape 1"/>
        <xdr:cNvSpPr/>
      </xdr:nvSpPr>
      <xdr:spPr>
        <a:xfrm>
          <a:off x="6819840" y="57625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234" name="CustomShape 1"/>
        <xdr:cNvSpPr/>
      </xdr:nvSpPr>
      <xdr:spPr>
        <a:xfrm>
          <a:off x="10191600" y="57625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235" name="CustomShape 1"/>
        <xdr:cNvSpPr/>
      </xdr:nvSpPr>
      <xdr:spPr>
        <a:xfrm>
          <a:off x="13496760" y="57625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236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237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238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239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240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241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242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243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244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245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246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247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248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249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250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251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252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253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254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255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256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257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258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259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260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261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262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263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264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265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266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267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268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269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270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271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272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273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274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275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276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277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278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279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280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281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282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283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284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285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286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287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288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289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290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291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292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293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294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295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296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297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298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299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0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2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3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4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5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6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7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8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9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10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11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12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13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14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15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300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301" name="CustomShape 1"/>
        <xdr:cNvSpPr/>
      </xdr:nvSpPr>
      <xdr:spPr>
        <a:xfrm>
          <a:off x="6895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302" name="CustomShape 1"/>
        <xdr:cNvSpPr/>
      </xdr:nvSpPr>
      <xdr:spPr>
        <a:xfrm>
          <a:off x="10220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303" name="CustomShape 1"/>
        <xdr:cNvSpPr/>
      </xdr:nvSpPr>
      <xdr:spPr>
        <a:xfrm>
          <a:off x="1357308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304" name="CustomShape 1"/>
        <xdr:cNvSpPr/>
      </xdr:nvSpPr>
      <xdr:spPr>
        <a:xfrm>
          <a:off x="357192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305" name="CustomShape 1"/>
        <xdr:cNvSpPr/>
      </xdr:nvSpPr>
      <xdr:spPr>
        <a:xfrm>
          <a:off x="6914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306" name="CustomShape 1"/>
        <xdr:cNvSpPr/>
      </xdr:nvSpPr>
      <xdr:spPr>
        <a:xfrm>
          <a:off x="102297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307" name="CustomShape 1"/>
        <xdr:cNvSpPr/>
      </xdr:nvSpPr>
      <xdr:spPr>
        <a:xfrm>
          <a:off x="13563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308" name="CustomShape 1"/>
        <xdr:cNvSpPr/>
      </xdr:nvSpPr>
      <xdr:spPr>
        <a:xfrm>
          <a:off x="3562200" y="42213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309" name="CustomShape 1"/>
        <xdr:cNvSpPr/>
      </xdr:nvSpPr>
      <xdr:spPr>
        <a:xfrm>
          <a:off x="6905520" y="42310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310" name="CustomShape 1"/>
        <xdr:cNvSpPr/>
      </xdr:nvSpPr>
      <xdr:spPr>
        <a:xfrm>
          <a:off x="10201320" y="42310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311" name="CustomShape 1"/>
        <xdr:cNvSpPr/>
      </xdr:nvSpPr>
      <xdr:spPr>
        <a:xfrm>
          <a:off x="13582440" y="42213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312" name="CustomShape 1"/>
        <xdr:cNvSpPr/>
      </xdr:nvSpPr>
      <xdr:spPr>
        <a:xfrm>
          <a:off x="3552840" y="59644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313" name="CustomShape 1"/>
        <xdr:cNvSpPr/>
      </xdr:nvSpPr>
      <xdr:spPr>
        <a:xfrm>
          <a:off x="6867360" y="59644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314" name="CustomShape 1"/>
        <xdr:cNvSpPr/>
      </xdr:nvSpPr>
      <xdr:spPr>
        <a:xfrm>
          <a:off x="10239480" y="59644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315" name="CustomShape 1"/>
        <xdr:cNvSpPr/>
      </xdr:nvSpPr>
      <xdr:spPr>
        <a:xfrm>
          <a:off x="13544280" y="59644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316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317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318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319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320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321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322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323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324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325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326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327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328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329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330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331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332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333" name="CustomShape 1"/>
        <xdr:cNvSpPr/>
      </xdr:nvSpPr>
      <xdr:spPr>
        <a:xfrm>
          <a:off x="6895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334" name="CustomShape 1"/>
        <xdr:cNvSpPr/>
      </xdr:nvSpPr>
      <xdr:spPr>
        <a:xfrm>
          <a:off x="10220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335" name="CustomShape 1"/>
        <xdr:cNvSpPr/>
      </xdr:nvSpPr>
      <xdr:spPr>
        <a:xfrm>
          <a:off x="1357308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336" name="CustomShape 1"/>
        <xdr:cNvSpPr/>
      </xdr:nvSpPr>
      <xdr:spPr>
        <a:xfrm>
          <a:off x="357192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337" name="CustomShape 1"/>
        <xdr:cNvSpPr/>
      </xdr:nvSpPr>
      <xdr:spPr>
        <a:xfrm>
          <a:off x="6914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338" name="CustomShape 1"/>
        <xdr:cNvSpPr/>
      </xdr:nvSpPr>
      <xdr:spPr>
        <a:xfrm>
          <a:off x="102297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339" name="CustomShape 1"/>
        <xdr:cNvSpPr/>
      </xdr:nvSpPr>
      <xdr:spPr>
        <a:xfrm>
          <a:off x="13563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340" name="CustomShape 1"/>
        <xdr:cNvSpPr/>
      </xdr:nvSpPr>
      <xdr:spPr>
        <a:xfrm>
          <a:off x="356220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341" name="CustomShape 1"/>
        <xdr:cNvSpPr/>
      </xdr:nvSpPr>
      <xdr:spPr>
        <a:xfrm>
          <a:off x="69055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342" name="CustomShape 1"/>
        <xdr:cNvSpPr/>
      </xdr:nvSpPr>
      <xdr:spPr>
        <a:xfrm>
          <a:off x="102013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343" name="CustomShape 1"/>
        <xdr:cNvSpPr/>
      </xdr:nvSpPr>
      <xdr:spPr>
        <a:xfrm>
          <a:off x="1358244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344" name="CustomShape 1"/>
        <xdr:cNvSpPr/>
      </xdr:nvSpPr>
      <xdr:spPr>
        <a:xfrm>
          <a:off x="3552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345" name="CustomShape 1"/>
        <xdr:cNvSpPr/>
      </xdr:nvSpPr>
      <xdr:spPr>
        <a:xfrm>
          <a:off x="68673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346" name="CustomShape 1"/>
        <xdr:cNvSpPr/>
      </xdr:nvSpPr>
      <xdr:spPr>
        <a:xfrm>
          <a:off x="102394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347" name="CustomShape 1"/>
        <xdr:cNvSpPr/>
      </xdr:nvSpPr>
      <xdr:spPr>
        <a:xfrm>
          <a:off x="135442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348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349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350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351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352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353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354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355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356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357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358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359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360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361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362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363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364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365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366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367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368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369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370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371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372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373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374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375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376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377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378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379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380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381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382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383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384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385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386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387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388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389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390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391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392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393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394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395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396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397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398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399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400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401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402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403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404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405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406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407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408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409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410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411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412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413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414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415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416" name="CustomShape 1"/>
        <xdr:cNvSpPr/>
      </xdr:nvSpPr>
      <xdr:spPr>
        <a:xfrm>
          <a:off x="3524400" y="28706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417" name="CustomShape 1"/>
        <xdr:cNvSpPr/>
      </xdr:nvSpPr>
      <xdr:spPr>
        <a:xfrm>
          <a:off x="6867360" y="28706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418" name="CustomShape 1"/>
        <xdr:cNvSpPr/>
      </xdr:nvSpPr>
      <xdr:spPr>
        <a:xfrm>
          <a:off x="10181880" y="28706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419" name="CustomShape 1"/>
        <xdr:cNvSpPr/>
      </xdr:nvSpPr>
      <xdr:spPr>
        <a:xfrm>
          <a:off x="13515840" y="28706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420" name="CustomShape 1"/>
        <xdr:cNvSpPr/>
      </xdr:nvSpPr>
      <xdr:spPr>
        <a:xfrm>
          <a:off x="3514680" y="45565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421" name="CustomShape 1"/>
        <xdr:cNvSpPr/>
      </xdr:nvSpPr>
      <xdr:spPr>
        <a:xfrm>
          <a:off x="6858000" y="45662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422" name="CustomShape 1"/>
        <xdr:cNvSpPr/>
      </xdr:nvSpPr>
      <xdr:spPr>
        <a:xfrm>
          <a:off x="10153440" y="45662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423" name="CustomShape 1"/>
        <xdr:cNvSpPr/>
      </xdr:nvSpPr>
      <xdr:spPr>
        <a:xfrm>
          <a:off x="13534920" y="45565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424" name="CustomShape 1"/>
        <xdr:cNvSpPr/>
      </xdr:nvSpPr>
      <xdr:spPr>
        <a:xfrm>
          <a:off x="3505320" y="636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425" name="CustomShape 1"/>
        <xdr:cNvSpPr/>
      </xdr:nvSpPr>
      <xdr:spPr>
        <a:xfrm>
          <a:off x="6819840" y="636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426" name="CustomShape 1"/>
        <xdr:cNvSpPr/>
      </xdr:nvSpPr>
      <xdr:spPr>
        <a:xfrm>
          <a:off x="10191600" y="636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427" name="CustomShape 1"/>
        <xdr:cNvSpPr/>
      </xdr:nvSpPr>
      <xdr:spPr>
        <a:xfrm>
          <a:off x="13496760" y="636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28</xdr:row>
      <xdr:rowOff>95400</xdr:rowOff>
    </xdr:from>
    <xdr:to>
      <xdr:col>5</xdr:col>
      <xdr:colOff>303480</xdr:colOff>
      <xdr:row>29</xdr:row>
      <xdr:rowOff>198720</xdr:rowOff>
    </xdr:to>
    <xdr:sp>
      <xdr:nvSpPr>
        <xdr:cNvPr id="428" name="CustomShape 1"/>
        <xdr:cNvSpPr/>
      </xdr:nvSpPr>
      <xdr:spPr>
        <a:xfrm>
          <a:off x="3505320" y="8204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28</xdr:row>
      <xdr:rowOff>95400</xdr:rowOff>
    </xdr:from>
    <xdr:to>
      <xdr:col>10</xdr:col>
      <xdr:colOff>284400</xdr:colOff>
      <xdr:row>29</xdr:row>
      <xdr:rowOff>198720</xdr:rowOff>
    </xdr:to>
    <xdr:sp>
      <xdr:nvSpPr>
        <xdr:cNvPr id="429" name="CustomShape 1"/>
        <xdr:cNvSpPr/>
      </xdr:nvSpPr>
      <xdr:spPr>
        <a:xfrm>
          <a:off x="6819840" y="8204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28</xdr:row>
      <xdr:rowOff>95400</xdr:rowOff>
    </xdr:from>
    <xdr:to>
      <xdr:col>15</xdr:col>
      <xdr:colOff>322560</xdr:colOff>
      <xdr:row>29</xdr:row>
      <xdr:rowOff>198720</xdr:rowOff>
    </xdr:to>
    <xdr:sp>
      <xdr:nvSpPr>
        <xdr:cNvPr id="430" name="CustomShape 1"/>
        <xdr:cNvSpPr/>
      </xdr:nvSpPr>
      <xdr:spPr>
        <a:xfrm>
          <a:off x="10191600" y="8204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28</xdr:row>
      <xdr:rowOff>95400</xdr:rowOff>
    </xdr:from>
    <xdr:to>
      <xdr:col>20</xdr:col>
      <xdr:colOff>293760</xdr:colOff>
      <xdr:row>29</xdr:row>
      <xdr:rowOff>198720</xdr:rowOff>
    </xdr:to>
    <xdr:sp>
      <xdr:nvSpPr>
        <xdr:cNvPr id="431" name="CustomShape 1"/>
        <xdr:cNvSpPr/>
      </xdr:nvSpPr>
      <xdr:spPr>
        <a:xfrm>
          <a:off x="13496760" y="8204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34</xdr:row>
      <xdr:rowOff>95400</xdr:rowOff>
    </xdr:from>
    <xdr:to>
      <xdr:col>5</xdr:col>
      <xdr:colOff>303480</xdr:colOff>
      <xdr:row>35</xdr:row>
      <xdr:rowOff>198720</xdr:rowOff>
    </xdr:to>
    <xdr:sp>
      <xdr:nvSpPr>
        <xdr:cNvPr id="432" name="CustomShape 1"/>
        <xdr:cNvSpPr/>
      </xdr:nvSpPr>
      <xdr:spPr>
        <a:xfrm>
          <a:off x="3505320" y="99954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34</xdr:row>
      <xdr:rowOff>95400</xdr:rowOff>
    </xdr:from>
    <xdr:to>
      <xdr:col>10</xdr:col>
      <xdr:colOff>284400</xdr:colOff>
      <xdr:row>35</xdr:row>
      <xdr:rowOff>198720</xdr:rowOff>
    </xdr:to>
    <xdr:sp>
      <xdr:nvSpPr>
        <xdr:cNvPr id="433" name="CustomShape 1"/>
        <xdr:cNvSpPr/>
      </xdr:nvSpPr>
      <xdr:spPr>
        <a:xfrm>
          <a:off x="6819840" y="99954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34</xdr:row>
      <xdr:rowOff>95400</xdr:rowOff>
    </xdr:from>
    <xdr:to>
      <xdr:col>15</xdr:col>
      <xdr:colOff>322560</xdr:colOff>
      <xdr:row>35</xdr:row>
      <xdr:rowOff>198720</xdr:rowOff>
    </xdr:to>
    <xdr:sp>
      <xdr:nvSpPr>
        <xdr:cNvPr id="434" name="CustomShape 1"/>
        <xdr:cNvSpPr/>
      </xdr:nvSpPr>
      <xdr:spPr>
        <a:xfrm>
          <a:off x="10191600" y="99954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34</xdr:row>
      <xdr:rowOff>95400</xdr:rowOff>
    </xdr:from>
    <xdr:to>
      <xdr:col>20</xdr:col>
      <xdr:colOff>293760</xdr:colOff>
      <xdr:row>35</xdr:row>
      <xdr:rowOff>198720</xdr:rowOff>
    </xdr:to>
    <xdr:sp>
      <xdr:nvSpPr>
        <xdr:cNvPr id="435" name="CustomShape 1"/>
        <xdr:cNvSpPr/>
      </xdr:nvSpPr>
      <xdr:spPr>
        <a:xfrm>
          <a:off x="13496760" y="99954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436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437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438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439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440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441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442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443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444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445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446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447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448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449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450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451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452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453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454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455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456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457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458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459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460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461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462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463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464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465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466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467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6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7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8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9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20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21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22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23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24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25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26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27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28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29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30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31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468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469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470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471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472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473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474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475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476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477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478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479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480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481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482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483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484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485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486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487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488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489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490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491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492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493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494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495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496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497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498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499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500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501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502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503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504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505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506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507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508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509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510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511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512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513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514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515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516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517" name="CustomShape 1"/>
        <xdr:cNvSpPr/>
      </xdr:nvSpPr>
      <xdr:spPr>
        <a:xfrm>
          <a:off x="6895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518" name="CustomShape 1"/>
        <xdr:cNvSpPr/>
      </xdr:nvSpPr>
      <xdr:spPr>
        <a:xfrm>
          <a:off x="10220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519" name="CustomShape 1"/>
        <xdr:cNvSpPr/>
      </xdr:nvSpPr>
      <xdr:spPr>
        <a:xfrm>
          <a:off x="1357308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520" name="CustomShape 1"/>
        <xdr:cNvSpPr/>
      </xdr:nvSpPr>
      <xdr:spPr>
        <a:xfrm>
          <a:off x="357192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521" name="CustomShape 1"/>
        <xdr:cNvSpPr/>
      </xdr:nvSpPr>
      <xdr:spPr>
        <a:xfrm>
          <a:off x="6914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522" name="CustomShape 1"/>
        <xdr:cNvSpPr/>
      </xdr:nvSpPr>
      <xdr:spPr>
        <a:xfrm>
          <a:off x="102297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523" name="CustomShape 1"/>
        <xdr:cNvSpPr/>
      </xdr:nvSpPr>
      <xdr:spPr>
        <a:xfrm>
          <a:off x="13563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524" name="CustomShape 1"/>
        <xdr:cNvSpPr/>
      </xdr:nvSpPr>
      <xdr:spPr>
        <a:xfrm>
          <a:off x="356220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525" name="CustomShape 1"/>
        <xdr:cNvSpPr/>
      </xdr:nvSpPr>
      <xdr:spPr>
        <a:xfrm>
          <a:off x="69055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526" name="CustomShape 1"/>
        <xdr:cNvSpPr/>
      </xdr:nvSpPr>
      <xdr:spPr>
        <a:xfrm>
          <a:off x="102013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527" name="CustomShape 1"/>
        <xdr:cNvSpPr/>
      </xdr:nvSpPr>
      <xdr:spPr>
        <a:xfrm>
          <a:off x="1358244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528" name="CustomShape 1"/>
        <xdr:cNvSpPr/>
      </xdr:nvSpPr>
      <xdr:spPr>
        <a:xfrm>
          <a:off x="3552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529" name="CustomShape 1"/>
        <xdr:cNvSpPr/>
      </xdr:nvSpPr>
      <xdr:spPr>
        <a:xfrm>
          <a:off x="68673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530" name="CustomShape 1"/>
        <xdr:cNvSpPr/>
      </xdr:nvSpPr>
      <xdr:spPr>
        <a:xfrm>
          <a:off x="102394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531" name="CustomShape 1"/>
        <xdr:cNvSpPr/>
      </xdr:nvSpPr>
      <xdr:spPr>
        <a:xfrm>
          <a:off x="135442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532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533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534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535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536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537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538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539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540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541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542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543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544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545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546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547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548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549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550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551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552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553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554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555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556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557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558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559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560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561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562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563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564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565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566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567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568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569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570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571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572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573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574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575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576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577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578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579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580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581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582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583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584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585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586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587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588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589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590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591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592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593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594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595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596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597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598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599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600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601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602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603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604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605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606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607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608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609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610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611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612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613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614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615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616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617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618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619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620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621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622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623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624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625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626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627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32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33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34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35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36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37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38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39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40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41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42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43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44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45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46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47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628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629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630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631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632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633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634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635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636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637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638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639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640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641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642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643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644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645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646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647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648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649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650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651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652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653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654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655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656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657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658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659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660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661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662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663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664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665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666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667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668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669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670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671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672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673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674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675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676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677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678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679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680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681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682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683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684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685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686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687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688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689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690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691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692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693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694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695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696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697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698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699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700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701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702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703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704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705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706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707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708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709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710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711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712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713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714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715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716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717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718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719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720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721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722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723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724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725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726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727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728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729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730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731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732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733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734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735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736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737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738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739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740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741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742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743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744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745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746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747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748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749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750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751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752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753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754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755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756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757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758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759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760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761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762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763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764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765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766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767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768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769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770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771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772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773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774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775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776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777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778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779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780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781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782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783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784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785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786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787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48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49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50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51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52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53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54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55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56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57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58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59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60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61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62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63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788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789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790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791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792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793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794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795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796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797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798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799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800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801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802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803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804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805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806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807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808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809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810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811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812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813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814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815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816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817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818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819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820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821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822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823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824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825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826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827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828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829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830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831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832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833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834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835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836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837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838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839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840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841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842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843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844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845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846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847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848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849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850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851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852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853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854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855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856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857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858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859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860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861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862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863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864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865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866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867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868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869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870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871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872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873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874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875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876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877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878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879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880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881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882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883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884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885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886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887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888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889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890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891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892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893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894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895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896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897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898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899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900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901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902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903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904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905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906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907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908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909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910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911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912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913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914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915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916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917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918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919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920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921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922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923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924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925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926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927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928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929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930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931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932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933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934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935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936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937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938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939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940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941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942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943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944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945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946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947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42</xdr:row>
      <xdr:rowOff>95400</xdr:rowOff>
    </xdr:from>
    <xdr:to>
      <xdr:col>5</xdr:col>
      <xdr:colOff>303480</xdr:colOff>
      <xdr:row>43</xdr:row>
      <xdr:rowOff>198720</xdr:rowOff>
    </xdr:to>
    <xdr:sp>
      <xdr:nvSpPr>
        <xdr:cNvPr id="948" name="CustomShape 1"/>
        <xdr:cNvSpPr/>
      </xdr:nvSpPr>
      <xdr:spPr>
        <a:xfrm>
          <a:off x="3552840" y="71704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42</xdr:row>
      <xdr:rowOff>95400</xdr:rowOff>
    </xdr:from>
    <xdr:to>
      <xdr:col>10</xdr:col>
      <xdr:colOff>284400</xdr:colOff>
      <xdr:row>43</xdr:row>
      <xdr:rowOff>198720</xdr:rowOff>
    </xdr:to>
    <xdr:sp>
      <xdr:nvSpPr>
        <xdr:cNvPr id="949" name="CustomShape 1"/>
        <xdr:cNvSpPr/>
      </xdr:nvSpPr>
      <xdr:spPr>
        <a:xfrm>
          <a:off x="6705360" y="71704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42</xdr:row>
      <xdr:rowOff>95400</xdr:rowOff>
    </xdr:from>
    <xdr:to>
      <xdr:col>15</xdr:col>
      <xdr:colOff>322560</xdr:colOff>
      <xdr:row>43</xdr:row>
      <xdr:rowOff>198720</xdr:rowOff>
    </xdr:to>
    <xdr:sp>
      <xdr:nvSpPr>
        <xdr:cNvPr id="950" name="CustomShape 1"/>
        <xdr:cNvSpPr/>
      </xdr:nvSpPr>
      <xdr:spPr>
        <a:xfrm>
          <a:off x="9915480" y="71704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42</xdr:row>
      <xdr:rowOff>95400</xdr:rowOff>
    </xdr:from>
    <xdr:to>
      <xdr:col>20</xdr:col>
      <xdr:colOff>293760</xdr:colOff>
      <xdr:row>43</xdr:row>
      <xdr:rowOff>198720</xdr:rowOff>
    </xdr:to>
    <xdr:sp>
      <xdr:nvSpPr>
        <xdr:cNvPr id="951" name="CustomShape 1"/>
        <xdr:cNvSpPr/>
      </xdr:nvSpPr>
      <xdr:spPr>
        <a:xfrm>
          <a:off x="13058640" y="71704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48</xdr:row>
      <xdr:rowOff>95400</xdr:rowOff>
    </xdr:from>
    <xdr:to>
      <xdr:col>5</xdr:col>
      <xdr:colOff>303480</xdr:colOff>
      <xdr:row>49</xdr:row>
      <xdr:rowOff>198720</xdr:rowOff>
    </xdr:to>
    <xdr:sp>
      <xdr:nvSpPr>
        <xdr:cNvPr id="952" name="CustomShape 1"/>
        <xdr:cNvSpPr/>
      </xdr:nvSpPr>
      <xdr:spPr>
        <a:xfrm>
          <a:off x="3552840" y="87019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48</xdr:row>
      <xdr:rowOff>95400</xdr:rowOff>
    </xdr:from>
    <xdr:to>
      <xdr:col>10</xdr:col>
      <xdr:colOff>284400</xdr:colOff>
      <xdr:row>49</xdr:row>
      <xdr:rowOff>198720</xdr:rowOff>
    </xdr:to>
    <xdr:sp>
      <xdr:nvSpPr>
        <xdr:cNvPr id="953" name="CustomShape 1"/>
        <xdr:cNvSpPr/>
      </xdr:nvSpPr>
      <xdr:spPr>
        <a:xfrm>
          <a:off x="6705360" y="87019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48</xdr:row>
      <xdr:rowOff>95400</xdr:rowOff>
    </xdr:from>
    <xdr:to>
      <xdr:col>15</xdr:col>
      <xdr:colOff>322560</xdr:colOff>
      <xdr:row>49</xdr:row>
      <xdr:rowOff>198720</xdr:rowOff>
    </xdr:to>
    <xdr:sp>
      <xdr:nvSpPr>
        <xdr:cNvPr id="954" name="CustomShape 1"/>
        <xdr:cNvSpPr/>
      </xdr:nvSpPr>
      <xdr:spPr>
        <a:xfrm>
          <a:off x="9915480" y="87019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48</xdr:row>
      <xdr:rowOff>95400</xdr:rowOff>
    </xdr:from>
    <xdr:to>
      <xdr:col>20</xdr:col>
      <xdr:colOff>293760</xdr:colOff>
      <xdr:row>49</xdr:row>
      <xdr:rowOff>198720</xdr:rowOff>
    </xdr:to>
    <xdr:sp>
      <xdr:nvSpPr>
        <xdr:cNvPr id="955" name="CustomShape 1"/>
        <xdr:cNvSpPr/>
      </xdr:nvSpPr>
      <xdr:spPr>
        <a:xfrm>
          <a:off x="13058640" y="87019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54</xdr:row>
      <xdr:rowOff>95400</xdr:rowOff>
    </xdr:from>
    <xdr:to>
      <xdr:col>5</xdr:col>
      <xdr:colOff>303480</xdr:colOff>
      <xdr:row>55</xdr:row>
      <xdr:rowOff>198720</xdr:rowOff>
    </xdr:to>
    <xdr:sp>
      <xdr:nvSpPr>
        <xdr:cNvPr id="956" name="CustomShape 1"/>
        <xdr:cNvSpPr/>
      </xdr:nvSpPr>
      <xdr:spPr>
        <a:xfrm>
          <a:off x="3552840" y="10233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54</xdr:row>
      <xdr:rowOff>95400</xdr:rowOff>
    </xdr:from>
    <xdr:to>
      <xdr:col>10</xdr:col>
      <xdr:colOff>284400</xdr:colOff>
      <xdr:row>55</xdr:row>
      <xdr:rowOff>198720</xdr:rowOff>
    </xdr:to>
    <xdr:sp>
      <xdr:nvSpPr>
        <xdr:cNvPr id="957" name="CustomShape 1"/>
        <xdr:cNvSpPr/>
      </xdr:nvSpPr>
      <xdr:spPr>
        <a:xfrm>
          <a:off x="6705360" y="10233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54</xdr:row>
      <xdr:rowOff>95400</xdr:rowOff>
    </xdr:from>
    <xdr:to>
      <xdr:col>15</xdr:col>
      <xdr:colOff>322560</xdr:colOff>
      <xdr:row>55</xdr:row>
      <xdr:rowOff>198720</xdr:rowOff>
    </xdr:to>
    <xdr:sp>
      <xdr:nvSpPr>
        <xdr:cNvPr id="958" name="CustomShape 1"/>
        <xdr:cNvSpPr/>
      </xdr:nvSpPr>
      <xdr:spPr>
        <a:xfrm>
          <a:off x="9915480" y="10233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54</xdr:row>
      <xdr:rowOff>95400</xdr:rowOff>
    </xdr:from>
    <xdr:to>
      <xdr:col>20</xdr:col>
      <xdr:colOff>293760</xdr:colOff>
      <xdr:row>55</xdr:row>
      <xdr:rowOff>198720</xdr:rowOff>
    </xdr:to>
    <xdr:sp>
      <xdr:nvSpPr>
        <xdr:cNvPr id="959" name="CustomShape 1"/>
        <xdr:cNvSpPr/>
      </xdr:nvSpPr>
      <xdr:spPr>
        <a:xfrm>
          <a:off x="13058640" y="10233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64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65" name="CustomShape 1"/>
        <xdr:cNvSpPr/>
      </xdr:nvSpPr>
      <xdr:spPr>
        <a:xfrm>
          <a:off x="6733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66" name="CustomShape 1"/>
        <xdr:cNvSpPr/>
      </xdr:nvSpPr>
      <xdr:spPr>
        <a:xfrm>
          <a:off x="9896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67" name="CustomShape 1"/>
        <xdr:cNvSpPr/>
      </xdr:nvSpPr>
      <xdr:spPr>
        <a:xfrm>
          <a:off x="1308744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23</xdr:row>
      <xdr:rowOff>85680</xdr:rowOff>
    </xdr:from>
    <xdr:to>
      <xdr:col>5</xdr:col>
      <xdr:colOff>322560</xdr:colOff>
      <xdr:row>24</xdr:row>
      <xdr:rowOff>189000</xdr:rowOff>
    </xdr:to>
    <xdr:sp>
      <xdr:nvSpPr>
        <xdr:cNvPr id="68" name="CustomShape 1"/>
        <xdr:cNvSpPr/>
      </xdr:nvSpPr>
      <xdr:spPr>
        <a:xfrm>
          <a:off x="35719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23</xdr:row>
      <xdr:rowOff>85680</xdr:rowOff>
    </xdr:from>
    <xdr:to>
      <xdr:col>10</xdr:col>
      <xdr:colOff>331920</xdr:colOff>
      <xdr:row>24</xdr:row>
      <xdr:rowOff>189000</xdr:rowOff>
    </xdr:to>
    <xdr:sp>
      <xdr:nvSpPr>
        <xdr:cNvPr id="69" name="CustomShape 1"/>
        <xdr:cNvSpPr/>
      </xdr:nvSpPr>
      <xdr:spPr>
        <a:xfrm>
          <a:off x="675288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23</xdr:row>
      <xdr:rowOff>85680</xdr:rowOff>
    </xdr:from>
    <xdr:to>
      <xdr:col>15</xdr:col>
      <xdr:colOff>312840</xdr:colOff>
      <xdr:row>24</xdr:row>
      <xdr:rowOff>189000</xdr:rowOff>
    </xdr:to>
    <xdr:sp>
      <xdr:nvSpPr>
        <xdr:cNvPr id="70" name="CustomShape 1"/>
        <xdr:cNvSpPr/>
      </xdr:nvSpPr>
      <xdr:spPr>
        <a:xfrm>
          <a:off x="990576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23</xdr:row>
      <xdr:rowOff>85680</xdr:rowOff>
    </xdr:from>
    <xdr:to>
      <xdr:col>20</xdr:col>
      <xdr:colOff>312840</xdr:colOff>
      <xdr:row>24</xdr:row>
      <xdr:rowOff>189000</xdr:rowOff>
    </xdr:to>
    <xdr:sp>
      <xdr:nvSpPr>
        <xdr:cNvPr id="71" name="CustomShape 1"/>
        <xdr:cNvSpPr/>
      </xdr:nvSpPr>
      <xdr:spPr>
        <a:xfrm>
          <a:off x="13077720" y="25657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29</xdr:row>
      <xdr:rowOff>104760</xdr:rowOff>
    </xdr:from>
    <xdr:to>
      <xdr:col>5</xdr:col>
      <xdr:colOff>312840</xdr:colOff>
      <xdr:row>30</xdr:row>
      <xdr:rowOff>208080</xdr:rowOff>
    </xdr:to>
    <xdr:sp>
      <xdr:nvSpPr>
        <xdr:cNvPr id="72" name="CustomShape 1"/>
        <xdr:cNvSpPr/>
      </xdr:nvSpPr>
      <xdr:spPr>
        <a:xfrm>
          <a:off x="35622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29</xdr:row>
      <xdr:rowOff>114480</xdr:rowOff>
    </xdr:from>
    <xdr:to>
      <xdr:col>10</xdr:col>
      <xdr:colOff>322560</xdr:colOff>
      <xdr:row>30</xdr:row>
      <xdr:rowOff>217800</xdr:rowOff>
    </xdr:to>
    <xdr:sp>
      <xdr:nvSpPr>
        <xdr:cNvPr id="73" name="CustomShape 1"/>
        <xdr:cNvSpPr/>
      </xdr:nvSpPr>
      <xdr:spPr>
        <a:xfrm>
          <a:off x="67435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29</xdr:row>
      <xdr:rowOff>114480</xdr:rowOff>
    </xdr:from>
    <xdr:to>
      <xdr:col>15</xdr:col>
      <xdr:colOff>284400</xdr:colOff>
      <xdr:row>30</xdr:row>
      <xdr:rowOff>217800</xdr:rowOff>
    </xdr:to>
    <xdr:sp>
      <xdr:nvSpPr>
        <xdr:cNvPr id="74" name="CustomShape 1"/>
        <xdr:cNvSpPr/>
      </xdr:nvSpPr>
      <xdr:spPr>
        <a:xfrm>
          <a:off x="9877320" y="412632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29</xdr:row>
      <xdr:rowOff>104760</xdr:rowOff>
    </xdr:from>
    <xdr:to>
      <xdr:col>20</xdr:col>
      <xdr:colOff>331920</xdr:colOff>
      <xdr:row>30</xdr:row>
      <xdr:rowOff>208080</xdr:rowOff>
    </xdr:to>
    <xdr:sp>
      <xdr:nvSpPr>
        <xdr:cNvPr id="75" name="CustomShape 1"/>
        <xdr:cNvSpPr/>
      </xdr:nvSpPr>
      <xdr:spPr>
        <a:xfrm>
          <a:off x="13096800" y="411660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36</xdr:row>
      <xdr:rowOff>95400</xdr:rowOff>
    </xdr:from>
    <xdr:to>
      <xdr:col>5</xdr:col>
      <xdr:colOff>303480</xdr:colOff>
      <xdr:row>37</xdr:row>
      <xdr:rowOff>198720</xdr:rowOff>
    </xdr:to>
    <xdr:sp>
      <xdr:nvSpPr>
        <xdr:cNvPr id="76" name="CustomShape 1"/>
        <xdr:cNvSpPr/>
      </xdr:nvSpPr>
      <xdr:spPr>
        <a:xfrm>
          <a:off x="35528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36</xdr:row>
      <xdr:rowOff>95400</xdr:rowOff>
    </xdr:from>
    <xdr:to>
      <xdr:col>10</xdr:col>
      <xdr:colOff>284400</xdr:colOff>
      <xdr:row>37</xdr:row>
      <xdr:rowOff>198720</xdr:rowOff>
    </xdr:to>
    <xdr:sp>
      <xdr:nvSpPr>
        <xdr:cNvPr id="77" name="CustomShape 1"/>
        <xdr:cNvSpPr/>
      </xdr:nvSpPr>
      <xdr:spPr>
        <a:xfrm>
          <a:off x="670536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36</xdr:row>
      <xdr:rowOff>95400</xdr:rowOff>
    </xdr:from>
    <xdr:to>
      <xdr:col>15</xdr:col>
      <xdr:colOff>322560</xdr:colOff>
      <xdr:row>37</xdr:row>
      <xdr:rowOff>198720</xdr:rowOff>
    </xdr:to>
    <xdr:sp>
      <xdr:nvSpPr>
        <xdr:cNvPr id="78" name="CustomShape 1"/>
        <xdr:cNvSpPr/>
      </xdr:nvSpPr>
      <xdr:spPr>
        <a:xfrm>
          <a:off x="991548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36</xdr:row>
      <xdr:rowOff>95400</xdr:rowOff>
    </xdr:from>
    <xdr:to>
      <xdr:col>20</xdr:col>
      <xdr:colOff>293760</xdr:colOff>
      <xdr:row>37</xdr:row>
      <xdr:rowOff>198720</xdr:rowOff>
    </xdr:to>
    <xdr:sp>
      <xdr:nvSpPr>
        <xdr:cNvPr id="79" name="CustomShape 1"/>
        <xdr:cNvSpPr/>
      </xdr:nvSpPr>
      <xdr:spPr>
        <a:xfrm>
          <a:off x="13058640" y="56386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960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961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962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963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964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965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966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967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968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969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970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971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972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973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974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975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976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977" name="CustomShape 1"/>
        <xdr:cNvSpPr/>
      </xdr:nvSpPr>
      <xdr:spPr>
        <a:xfrm>
          <a:off x="6895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978" name="CustomShape 1"/>
        <xdr:cNvSpPr/>
      </xdr:nvSpPr>
      <xdr:spPr>
        <a:xfrm>
          <a:off x="10220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979" name="CustomShape 1"/>
        <xdr:cNvSpPr/>
      </xdr:nvSpPr>
      <xdr:spPr>
        <a:xfrm>
          <a:off x="1357308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980" name="CustomShape 1"/>
        <xdr:cNvSpPr/>
      </xdr:nvSpPr>
      <xdr:spPr>
        <a:xfrm>
          <a:off x="357192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981" name="CustomShape 1"/>
        <xdr:cNvSpPr/>
      </xdr:nvSpPr>
      <xdr:spPr>
        <a:xfrm>
          <a:off x="6914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982" name="CustomShape 1"/>
        <xdr:cNvSpPr/>
      </xdr:nvSpPr>
      <xdr:spPr>
        <a:xfrm>
          <a:off x="102297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983" name="CustomShape 1"/>
        <xdr:cNvSpPr/>
      </xdr:nvSpPr>
      <xdr:spPr>
        <a:xfrm>
          <a:off x="13563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984" name="CustomShape 1"/>
        <xdr:cNvSpPr/>
      </xdr:nvSpPr>
      <xdr:spPr>
        <a:xfrm>
          <a:off x="356220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985" name="CustomShape 1"/>
        <xdr:cNvSpPr/>
      </xdr:nvSpPr>
      <xdr:spPr>
        <a:xfrm>
          <a:off x="69055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986" name="CustomShape 1"/>
        <xdr:cNvSpPr/>
      </xdr:nvSpPr>
      <xdr:spPr>
        <a:xfrm>
          <a:off x="102013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987" name="CustomShape 1"/>
        <xdr:cNvSpPr/>
      </xdr:nvSpPr>
      <xdr:spPr>
        <a:xfrm>
          <a:off x="1358244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988" name="CustomShape 1"/>
        <xdr:cNvSpPr/>
      </xdr:nvSpPr>
      <xdr:spPr>
        <a:xfrm>
          <a:off x="3552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989" name="CustomShape 1"/>
        <xdr:cNvSpPr/>
      </xdr:nvSpPr>
      <xdr:spPr>
        <a:xfrm>
          <a:off x="68673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990" name="CustomShape 1"/>
        <xdr:cNvSpPr/>
      </xdr:nvSpPr>
      <xdr:spPr>
        <a:xfrm>
          <a:off x="102394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991" name="CustomShape 1"/>
        <xdr:cNvSpPr/>
      </xdr:nvSpPr>
      <xdr:spPr>
        <a:xfrm>
          <a:off x="135442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992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993" name="CustomShape 1"/>
        <xdr:cNvSpPr/>
      </xdr:nvSpPr>
      <xdr:spPr>
        <a:xfrm>
          <a:off x="6895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994" name="CustomShape 1"/>
        <xdr:cNvSpPr/>
      </xdr:nvSpPr>
      <xdr:spPr>
        <a:xfrm>
          <a:off x="10220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995" name="CustomShape 1"/>
        <xdr:cNvSpPr/>
      </xdr:nvSpPr>
      <xdr:spPr>
        <a:xfrm>
          <a:off x="1357308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996" name="CustomShape 1"/>
        <xdr:cNvSpPr/>
      </xdr:nvSpPr>
      <xdr:spPr>
        <a:xfrm>
          <a:off x="357192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997" name="CustomShape 1"/>
        <xdr:cNvSpPr/>
      </xdr:nvSpPr>
      <xdr:spPr>
        <a:xfrm>
          <a:off x="6914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998" name="CustomShape 1"/>
        <xdr:cNvSpPr/>
      </xdr:nvSpPr>
      <xdr:spPr>
        <a:xfrm>
          <a:off x="102297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999" name="CustomShape 1"/>
        <xdr:cNvSpPr/>
      </xdr:nvSpPr>
      <xdr:spPr>
        <a:xfrm>
          <a:off x="13563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000" name="CustomShape 1"/>
        <xdr:cNvSpPr/>
      </xdr:nvSpPr>
      <xdr:spPr>
        <a:xfrm>
          <a:off x="356220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001" name="CustomShape 1"/>
        <xdr:cNvSpPr/>
      </xdr:nvSpPr>
      <xdr:spPr>
        <a:xfrm>
          <a:off x="69055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002" name="CustomShape 1"/>
        <xdr:cNvSpPr/>
      </xdr:nvSpPr>
      <xdr:spPr>
        <a:xfrm>
          <a:off x="102013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003" name="CustomShape 1"/>
        <xdr:cNvSpPr/>
      </xdr:nvSpPr>
      <xdr:spPr>
        <a:xfrm>
          <a:off x="1358244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1004" name="CustomShape 1"/>
        <xdr:cNvSpPr/>
      </xdr:nvSpPr>
      <xdr:spPr>
        <a:xfrm>
          <a:off x="3552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1005" name="CustomShape 1"/>
        <xdr:cNvSpPr/>
      </xdr:nvSpPr>
      <xdr:spPr>
        <a:xfrm>
          <a:off x="68673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1006" name="CustomShape 1"/>
        <xdr:cNvSpPr/>
      </xdr:nvSpPr>
      <xdr:spPr>
        <a:xfrm>
          <a:off x="102394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1007" name="CustomShape 1"/>
        <xdr:cNvSpPr/>
      </xdr:nvSpPr>
      <xdr:spPr>
        <a:xfrm>
          <a:off x="135442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008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009" name="CustomShape 1"/>
        <xdr:cNvSpPr/>
      </xdr:nvSpPr>
      <xdr:spPr>
        <a:xfrm>
          <a:off x="6895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010" name="CustomShape 1"/>
        <xdr:cNvSpPr/>
      </xdr:nvSpPr>
      <xdr:spPr>
        <a:xfrm>
          <a:off x="10220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011" name="CustomShape 1"/>
        <xdr:cNvSpPr/>
      </xdr:nvSpPr>
      <xdr:spPr>
        <a:xfrm>
          <a:off x="1357308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1012" name="CustomShape 1"/>
        <xdr:cNvSpPr/>
      </xdr:nvSpPr>
      <xdr:spPr>
        <a:xfrm>
          <a:off x="357192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1013" name="CustomShape 1"/>
        <xdr:cNvSpPr/>
      </xdr:nvSpPr>
      <xdr:spPr>
        <a:xfrm>
          <a:off x="6914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1014" name="CustomShape 1"/>
        <xdr:cNvSpPr/>
      </xdr:nvSpPr>
      <xdr:spPr>
        <a:xfrm>
          <a:off x="102297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1015" name="CustomShape 1"/>
        <xdr:cNvSpPr/>
      </xdr:nvSpPr>
      <xdr:spPr>
        <a:xfrm>
          <a:off x="13563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016" name="CustomShape 1"/>
        <xdr:cNvSpPr/>
      </xdr:nvSpPr>
      <xdr:spPr>
        <a:xfrm>
          <a:off x="356220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017" name="CustomShape 1"/>
        <xdr:cNvSpPr/>
      </xdr:nvSpPr>
      <xdr:spPr>
        <a:xfrm>
          <a:off x="69055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018" name="CustomShape 1"/>
        <xdr:cNvSpPr/>
      </xdr:nvSpPr>
      <xdr:spPr>
        <a:xfrm>
          <a:off x="102013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019" name="CustomShape 1"/>
        <xdr:cNvSpPr/>
      </xdr:nvSpPr>
      <xdr:spPr>
        <a:xfrm>
          <a:off x="1358244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1020" name="CustomShape 1"/>
        <xdr:cNvSpPr/>
      </xdr:nvSpPr>
      <xdr:spPr>
        <a:xfrm>
          <a:off x="3552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1021" name="CustomShape 1"/>
        <xdr:cNvSpPr/>
      </xdr:nvSpPr>
      <xdr:spPr>
        <a:xfrm>
          <a:off x="68673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1022" name="CustomShape 1"/>
        <xdr:cNvSpPr/>
      </xdr:nvSpPr>
      <xdr:spPr>
        <a:xfrm>
          <a:off x="102394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1023" name="CustomShape 1"/>
        <xdr:cNvSpPr/>
      </xdr:nvSpPr>
      <xdr:spPr>
        <a:xfrm>
          <a:off x="135442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024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025" name="CustomShape 1"/>
        <xdr:cNvSpPr/>
      </xdr:nvSpPr>
      <xdr:spPr>
        <a:xfrm>
          <a:off x="6895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026" name="CustomShape 1"/>
        <xdr:cNvSpPr/>
      </xdr:nvSpPr>
      <xdr:spPr>
        <a:xfrm>
          <a:off x="10220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027" name="CustomShape 1"/>
        <xdr:cNvSpPr/>
      </xdr:nvSpPr>
      <xdr:spPr>
        <a:xfrm>
          <a:off x="1357308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1028" name="CustomShape 1"/>
        <xdr:cNvSpPr/>
      </xdr:nvSpPr>
      <xdr:spPr>
        <a:xfrm>
          <a:off x="357192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1029" name="CustomShape 1"/>
        <xdr:cNvSpPr/>
      </xdr:nvSpPr>
      <xdr:spPr>
        <a:xfrm>
          <a:off x="6914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1030" name="CustomShape 1"/>
        <xdr:cNvSpPr/>
      </xdr:nvSpPr>
      <xdr:spPr>
        <a:xfrm>
          <a:off x="102297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1031" name="CustomShape 1"/>
        <xdr:cNvSpPr/>
      </xdr:nvSpPr>
      <xdr:spPr>
        <a:xfrm>
          <a:off x="13563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032" name="CustomShape 1"/>
        <xdr:cNvSpPr/>
      </xdr:nvSpPr>
      <xdr:spPr>
        <a:xfrm>
          <a:off x="356220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033" name="CustomShape 1"/>
        <xdr:cNvSpPr/>
      </xdr:nvSpPr>
      <xdr:spPr>
        <a:xfrm>
          <a:off x="69055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034" name="CustomShape 1"/>
        <xdr:cNvSpPr/>
      </xdr:nvSpPr>
      <xdr:spPr>
        <a:xfrm>
          <a:off x="102013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035" name="CustomShape 1"/>
        <xdr:cNvSpPr/>
      </xdr:nvSpPr>
      <xdr:spPr>
        <a:xfrm>
          <a:off x="1358244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1036" name="CustomShape 1"/>
        <xdr:cNvSpPr/>
      </xdr:nvSpPr>
      <xdr:spPr>
        <a:xfrm>
          <a:off x="3552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1037" name="CustomShape 1"/>
        <xdr:cNvSpPr/>
      </xdr:nvSpPr>
      <xdr:spPr>
        <a:xfrm>
          <a:off x="68673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1038" name="CustomShape 1"/>
        <xdr:cNvSpPr/>
      </xdr:nvSpPr>
      <xdr:spPr>
        <a:xfrm>
          <a:off x="102394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1039" name="CustomShape 1"/>
        <xdr:cNvSpPr/>
      </xdr:nvSpPr>
      <xdr:spPr>
        <a:xfrm>
          <a:off x="135442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040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041" name="CustomShape 1"/>
        <xdr:cNvSpPr/>
      </xdr:nvSpPr>
      <xdr:spPr>
        <a:xfrm>
          <a:off x="6895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042" name="CustomShape 1"/>
        <xdr:cNvSpPr/>
      </xdr:nvSpPr>
      <xdr:spPr>
        <a:xfrm>
          <a:off x="10220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043" name="CustomShape 1"/>
        <xdr:cNvSpPr/>
      </xdr:nvSpPr>
      <xdr:spPr>
        <a:xfrm>
          <a:off x="1357308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1044" name="CustomShape 1"/>
        <xdr:cNvSpPr/>
      </xdr:nvSpPr>
      <xdr:spPr>
        <a:xfrm>
          <a:off x="357192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1045" name="CustomShape 1"/>
        <xdr:cNvSpPr/>
      </xdr:nvSpPr>
      <xdr:spPr>
        <a:xfrm>
          <a:off x="6914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1046" name="CustomShape 1"/>
        <xdr:cNvSpPr/>
      </xdr:nvSpPr>
      <xdr:spPr>
        <a:xfrm>
          <a:off x="102297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1047" name="CustomShape 1"/>
        <xdr:cNvSpPr/>
      </xdr:nvSpPr>
      <xdr:spPr>
        <a:xfrm>
          <a:off x="13563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048" name="CustomShape 1"/>
        <xdr:cNvSpPr/>
      </xdr:nvSpPr>
      <xdr:spPr>
        <a:xfrm>
          <a:off x="356220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049" name="CustomShape 1"/>
        <xdr:cNvSpPr/>
      </xdr:nvSpPr>
      <xdr:spPr>
        <a:xfrm>
          <a:off x="69055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050" name="CustomShape 1"/>
        <xdr:cNvSpPr/>
      </xdr:nvSpPr>
      <xdr:spPr>
        <a:xfrm>
          <a:off x="102013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051" name="CustomShape 1"/>
        <xdr:cNvSpPr/>
      </xdr:nvSpPr>
      <xdr:spPr>
        <a:xfrm>
          <a:off x="1358244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1052" name="CustomShape 1"/>
        <xdr:cNvSpPr/>
      </xdr:nvSpPr>
      <xdr:spPr>
        <a:xfrm>
          <a:off x="3552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1053" name="CustomShape 1"/>
        <xdr:cNvSpPr/>
      </xdr:nvSpPr>
      <xdr:spPr>
        <a:xfrm>
          <a:off x="68673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1054" name="CustomShape 1"/>
        <xdr:cNvSpPr/>
      </xdr:nvSpPr>
      <xdr:spPr>
        <a:xfrm>
          <a:off x="102394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1055" name="CustomShape 1"/>
        <xdr:cNvSpPr/>
      </xdr:nvSpPr>
      <xdr:spPr>
        <a:xfrm>
          <a:off x="135442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056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057" name="CustomShape 1"/>
        <xdr:cNvSpPr/>
      </xdr:nvSpPr>
      <xdr:spPr>
        <a:xfrm>
          <a:off x="6895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058" name="CustomShape 1"/>
        <xdr:cNvSpPr/>
      </xdr:nvSpPr>
      <xdr:spPr>
        <a:xfrm>
          <a:off x="10220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059" name="CustomShape 1"/>
        <xdr:cNvSpPr/>
      </xdr:nvSpPr>
      <xdr:spPr>
        <a:xfrm>
          <a:off x="1357308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1060" name="CustomShape 1"/>
        <xdr:cNvSpPr/>
      </xdr:nvSpPr>
      <xdr:spPr>
        <a:xfrm>
          <a:off x="357192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1061" name="CustomShape 1"/>
        <xdr:cNvSpPr/>
      </xdr:nvSpPr>
      <xdr:spPr>
        <a:xfrm>
          <a:off x="6914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1062" name="CustomShape 1"/>
        <xdr:cNvSpPr/>
      </xdr:nvSpPr>
      <xdr:spPr>
        <a:xfrm>
          <a:off x="102297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1063" name="CustomShape 1"/>
        <xdr:cNvSpPr/>
      </xdr:nvSpPr>
      <xdr:spPr>
        <a:xfrm>
          <a:off x="13563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064" name="CustomShape 1"/>
        <xdr:cNvSpPr/>
      </xdr:nvSpPr>
      <xdr:spPr>
        <a:xfrm>
          <a:off x="356220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065" name="CustomShape 1"/>
        <xdr:cNvSpPr/>
      </xdr:nvSpPr>
      <xdr:spPr>
        <a:xfrm>
          <a:off x="69055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066" name="CustomShape 1"/>
        <xdr:cNvSpPr/>
      </xdr:nvSpPr>
      <xdr:spPr>
        <a:xfrm>
          <a:off x="102013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067" name="CustomShape 1"/>
        <xdr:cNvSpPr/>
      </xdr:nvSpPr>
      <xdr:spPr>
        <a:xfrm>
          <a:off x="1358244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1068" name="CustomShape 1"/>
        <xdr:cNvSpPr/>
      </xdr:nvSpPr>
      <xdr:spPr>
        <a:xfrm>
          <a:off x="3552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1069" name="CustomShape 1"/>
        <xdr:cNvSpPr/>
      </xdr:nvSpPr>
      <xdr:spPr>
        <a:xfrm>
          <a:off x="68673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1070" name="CustomShape 1"/>
        <xdr:cNvSpPr/>
      </xdr:nvSpPr>
      <xdr:spPr>
        <a:xfrm>
          <a:off x="102394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1071" name="CustomShape 1"/>
        <xdr:cNvSpPr/>
      </xdr:nvSpPr>
      <xdr:spPr>
        <a:xfrm>
          <a:off x="135442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072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073" name="CustomShape 1"/>
        <xdr:cNvSpPr/>
      </xdr:nvSpPr>
      <xdr:spPr>
        <a:xfrm>
          <a:off x="6895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074" name="CustomShape 1"/>
        <xdr:cNvSpPr/>
      </xdr:nvSpPr>
      <xdr:spPr>
        <a:xfrm>
          <a:off x="10220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075" name="CustomShape 1"/>
        <xdr:cNvSpPr/>
      </xdr:nvSpPr>
      <xdr:spPr>
        <a:xfrm>
          <a:off x="1357308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1076" name="CustomShape 1"/>
        <xdr:cNvSpPr/>
      </xdr:nvSpPr>
      <xdr:spPr>
        <a:xfrm>
          <a:off x="357192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1077" name="CustomShape 1"/>
        <xdr:cNvSpPr/>
      </xdr:nvSpPr>
      <xdr:spPr>
        <a:xfrm>
          <a:off x="6914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1078" name="CustomShape 1"/>
        <xdr:cNvSpPr/>
      </xdr:nvSpPr>
      <xdr:spPr>
        <a:xfrm>
          <a:off x="102297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1079" name="CustomShape 1"/>
        <xdr:cNvSpPr/>
      </xdr:nvSpPr>
      <xdr:spPr>
        <a:xfrm>
          <a:off x="13563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080" name="CustomShape 1"/>
        <xdr:cNvSpPr/>
      </xdr:nvSpPr>
      <xdr:spPr>
        <a:xfrm>
          <a:off x="356220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081" name="CustomShape 1"/>
        <xdr:cNvSpPr/>
      </xdr:nvSpPr>
      <xdr:spPr>
        <a:xfrm>
          <a:off x="69055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082" name="CustomShape 1"/>
        <xdr:cNvSpPr/>
      </xdr:nvSpPr>
      <xdr:spPr>
        <a:xfrm>
          <a:off x="102013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083" name="CustomShape 1"/>
        <xdr:cNvSpPr/>
      </xdr:nvSpPr>
      <xdr:spPr>
        <a:xfrm>
          <a:off x="1358244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1084" name="CustomShape 1"/>
        <xdr:cNvSpPr/>
      </xdr:nvSpPr>
      <xdr:spPr>
        <a:xfrm>
          <a:off x="3552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1085" name="CustomShape 1"/>
        <xdr:cNvSpPr/>
      </xdr:nvSpPr>
      <xdr:spPr>
        <a:xfrm>
          <a:off x="68673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1086" name="CustomShape 1"/>
        <xdr:cNvSpPr/>
      </xdr:nvSpPr>
      <xdr:spPr>
        <a:xfrm>
          <a:off x="102394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1087" name="CustomShape 1"/>
        <xdr:cNvSpPr/>
      </xdr:nvSpPr>
      <xdr:spPr>
        <a:xfrm>
          <a:off x="135442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80" name="CustomShape 1"/>
        <xdr:cNvSpPr/>
      </xdr:nvSpPr>
      <xdr:spPr>
        <a:xfrm>
          <a:off x="357192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81" name="CustomShape 1"/>
        <xdr:cNvSpPr/>
      </xdr:nvSpPr>
      <xdr:spPr>
        <a:xfrm>
          <a:off x="689580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82" name="CustomShape 1"/>
        <xdr:cNvSpPr/>
      </xdr:nvSpPr>
      <xdr:spPr>
        <a:xfrm>
          <a:off x="1022040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83" name="CustomShape 1"/>
        <xdr:cNvSpPr/>
      </xdr:nvSpPr>
      <xdr:spPr>
        <a:xfrm>
          <a:off x="1357308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84" name="CustomShape 1"/>
        <xdr:cNvSpPr/>
      </xdr:nvSpPr>
      <xdr:spPr>
        <a:xfrm>
          <a:off x="357192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85" name="CustomShape 1"/>
        <xdr:cNvSpPr/>
      </xdr:nvSpPr>
      <xdr:spPr>
        <a:xfrm>
          <a:off x="6914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86" name="CustomShape 1"/>
        <xdr:cNvSpPr/>
      </xdr:nvSpPr>
      <xdr:spPr>
        <a:xfrm>
          <a:off x="102297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87" name="CustomShape 1"/>
        <xdr:cNvSpPr/>
      </xdr:nvSpPr>
      <xdr:spPr>
        <a:xfrm>
          <a:off x="13563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88" name="CustomShape 1"/>
        <xdr:cNvSpPr/>
      </xdr:nvSpPr>
      <xdr:spPr>
        <a:xfrm>
          <a:off x="356220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89" name="CustomShape 1"/>
        <xdr:cNvSpPr/>
      </xdr:nvSpPr>
      <xdr:spPr>
        <a:xfrm>
          <a:off x="69055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90" name="CustomShape 1"/>
        <xdr:cNvSpPr/>
      </xdr:nvSpPr>
      <xdr:spPr>
        <a:xfrm>
          <a:off x="1020132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91" name="CustomShape 1"/>
        <xdr:cNvSpPr/>
      </xdr:nvSpPr>
      <xdr:spPr>
        <a:xfrm>
          <a:off x="1358244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92" name="CustomShape 1"/>
        <xdr:cNvSpPr/>
      </xdr:nvSpPr>
      <xdr:spPr>
        <a:xfrm>
          <a:off x="3552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93" name="CustomShape 1"/>
        <xdr:cNvSpPr/>
      </xdr:nvSpPr>
      <xdr:spPr>
        <a:xfrm>
          <a:off x="68673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94" name="CustomShape 1"/>
        <xdr:cNvSpPr/>
      </xdr:nvSpPr>
      <xdr:spPr>
        <a:xfrm>
          <a:off x="102394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95" name="CustomShape 1"/>
        <xdr:cNvSpPr/>
      </xdr:nvSpPr>
      <xdr:spPr>
        <a:xfrm>
          <a:off x="1354428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28</xdr:row>
      <xdr:rowOff>95400</xdr:rowOff>
    </xdr:from>
    <xdr:to>
      <xdr:col>5</xdr:col>
      <xdr:colOff>303480</xdr:colOff>
      <xdr:row>29</xdr:row>
      <xdr:rowOff>198720</xdr:rowOff>
    </xdr:to>
    <xdr:sp>
      <xdr:nvSpPr>
        <xdr:cNvPr id="96" name="CustomShape 1"/>
        <xdr:cNvSpPr/>
      </xdr:nvSpPr>
      <xdr:spPr>
        <a:xfrm>
          <a:off x="3552840" y="7178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28</xdr:row>
      <xdr:rowOff>95400</xdr:rowOff>
    </xdr:from>
    <xdr:to>
      <xdr:col>10</xdr:col>
      <xdr:colOff>284400</xdr:colOff>
      <xdr:row>29</xdr:row>
      <xdr:rowOff>198720</xdr:rowOff>
    </xdr:to>
    <xdr:sp>
      <xdr:nvSpPr>
        <xdr:cNvPr id="97" name="CustomShape 1"/>
        <xdr:cNvSpPr/>
      </xdr:nvSpPr>
      <xdr:spPr>
        <a:xfrm>
          <a:off x="6867360" y="7178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28</xdr:row>
      <xdr:rowOff>95400</xdr:rowOff>
    </xdr:from>
    <xdr:to>
      <xdr:col>15</xdr:col>
      <xdr:colOff>322560</xdr:colOff>
      <xdr:row>29</xdr:row>
      <xdr:rowOff>198720</xdr:rowOff>
    </xdr:to>
    <xdr:sp>
      <xdr:nvSpPr>
        <xdr:cNvPr id="98" name="CustomShape 1"/>
        <xdr:cNvSpPr/>
      </xdr:nvSpPr>
      <xdr:spPr>
        <a:xfrm>
          <a:off x="10239480" y="7178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28</xdr:row>
      <xdr:rowOff>95400</xdr:rowOff>
    </xdr:from>
    <xdr:to>
      <xdr:col>20</xdr:col>
      <xdr:colOff>293760</xdr:colOff>
      <xdr:row>29</xdr:row>
      <xdr:rowOff>198720</xdr:rowOff>
    </xdr:to>
    <xdr:sp>
      <xdr:nvSpPr>
        <xdr:cNvPr id="99" name="CustomShape 1"/>
        <xdr:cNvSpPr/>
      </xdr:nvSpPr>
      <xdr:spPr>
        <a:xfrm>
          <a:off x="13544280" y="7178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00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01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02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03" name="CustomShape 1"/>
        <xdr:cNvSpPr/>
      </xdr:nvSpPr>
      <xdr:spPr>
        <a:xfrm>
          <a:off x="1352556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104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105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106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107" name="CustomShape 1"/>
        <xdr:cNvSpPr/>
      </xdr:nvSpPr>
      <xdr:spPr>
        <a:xfrm>
          <a:off x="1351584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08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09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10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11" name="CustomShape 1"/>
        <xdr:cNvSpPr/>
      </xdr:nvSpPr>
      <xdr:spPr>
        <a:xfrm>
          <a:off x="1353492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112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113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114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115" name="CustomShape 1"/>
        <xdr:cNvSpPr/>
      </xdr:nvSpPr>
      <xdr:spPr>
        <a:xfrm>
          <a:off x="1349676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28</xdr:row>
      <xdr:rowOff>95400</xdr:rowOff>
    </xdr:from>
    <xdr:to>
      <xdr:col>5</xdr:col>
      <xdr:colOff>303480</xdr:colOff>
      <xdr:row>29</xdr:row>
      <xdr:rowOff>198720</xdr:rowOff>
    </xdr:to>
    <xdr:sp>
      <xdr:nvSpPr>
        <xdr:cNvPr id="116" name="CustomShape 1"/>
        <xdr:cNvSpPr/>
      </xdr:nvSpPr>
      <xdr:spPr>
        <a:xfrm>
          <a:off x="3505320" y="7178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28</xdr:row>
      <xdr:rowOff>95400</xdr:rowOff>
    </xdr:from>
    <xdr:to>
      <xdr:col>10</xdr:col>
      <xdr:colOff>284400</xdr:colOff>
      <xdr:row>29</xdr:row>
      <xdr:rowOff>198720</xdr:rowOff>
    </xdr:to>
    <xdr:sp>
      <xdr:nvSpPr>
        <xdr:cNvPr id="117" name="CustomShape 1"/>
        <xdr:cNvSpPr/>
      </xdr:nvSpPr>
      <xdr:spPr>
        <a:xfrm>
          <a:off x="6819840" y="7178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28</xdr:row>
      <xdr:rowOff>95400</xdr:rowOff>
    </xdr:from>
    <xdr:to>
      <xdr:col>15</xdr:col>
      <xdr:colOff>322560</xdr:colOff>
      <xdr:row>29</xdr:row>
      <xdr:rowOff>198720</xdr:rowOff>
    </xdr:to>
    <xdr:sp>
      <xdr:nvSpPr>
        <xdr:cNvPr id="118" name="CustomShape 1"/>
        <xdr:cNvSpPr/>
      </xdr:nvSpPr>
      <xdr:spPr>
        <a:xfrm>
          <a:off x="10191600" y="7178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28</xdr:row>
      <xdr:rowOff>95400</xdr:rowOff>
    </xdr:from>
    <xdr:to>
      <xdr:col>20</xdr:col>
      <xdr:colOff>293760</xdr:colOff>
      <xdr:row>29</xdr:row>
      <xdr:rowOff>198720</xdr:rowOff>
    </xdr:to>
    <xdr:sp>
      <xdr:nvSpPr>
        <xdr:cNvPr id="119" name="CustomShape 1"/>
        <xdr:cNvSpPr/>
      </xdr:nvSpPr>
      <xdr:spPr>
        <a:xfrm>
          <a:off x="13496760" y="71780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34</xdr:row>
      <xdr:rowOff>95400</xdr:rowOff>
    </xdr:from>
    <xdr:to>
      <xdr:col>5</xdr:col>
      <xdr:colOff>303480</xdr:colOff>
      <xdr:row>35</xdr:row>
      <xdr:rowOff>198720</xdr:rowOff>
    </xdr:to>
    <xdr:sp>
      <xdr:nvSpPr>
        <xdr:cNvPr id="120" name="CustomShape 1"/>
        <xdr:cNvSpPr/>
      </xdr:nvSpPr>
      <xdr:spPr>
        <a:xfrm>
          <a:off x="3505320" y="87094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34</xdr:row>
      <xdr:rowOff>95400</xdr:rowOff>
    </xdr:from>
    <xdr:to>
      <xdr:col>10</xdr:col>
      <xdr:colOff>284400</xdr:colOff>
      <xdr:row>35</xdr:row>
      <xdr:rowOff>198720</xdr:rowOff>
    </xdr:to>
    <xdr:sp>
      <xdr:nvSpPr>
        <xdr:cNvPr id="121" name="CustomShape 1"/>
        <xdr:cNvSpPr/>
      </xdr:nvSpPr>
      <xdr:spPr>
        <a:xfrm>
          <a:off x="6819840" y="87094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34</xdr:row>
      <xdr:rowOff>95400</xdr:rowOff>
    </xdr:from>
    <xdr:to>
      <xdr:col>15</xdr:col>
      <xdr:colOff>322560</xdr:colOff>
      <xdr:row>35</xdr:row>
      <xdr:rowOff>198720</xdr:rowOff>
    </xdr:to>
    <xdr:sp>
      <xdr:nvSpPr>
        <xdr:cNvPr id="122" name="CustomShape 1"/>
        <xdr:cNvSpPr/>
      </xdr:nvSpPr>
      <xdr:spPr>
        <a:xfrm>
          <a:off x="10191600" y="87094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34</xdr:row>
      <xdr:rowOff>95400</xdr:rowOff>
    </xdr:from>
    <xdr:to>
      <xdr:col>20</xdr:col>
      <xdr:colOff>293760</xdr:colOff>
      <xdr:row>35</xdr:row>
      <xdr:rowOff>198720</xdr:rowOff>
    </xdr:to>
    <xdr:sp>
      <xdr:nvSpPr>
        <xdr:cNvPr id="123" name="CustomShape 1"/>
        <xdr:cNvSpPr/>
      </xdr:nvSpPr>
      <xdr:spPr>
        <a:xfrm>
          <a:off x="13496760" y="87094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4</xdr:row>
      <xdr:rowOff>66600</xdr:rowOff>
    </xdr:from>
    <xdr:to>
      <xdr:col>5</xdr:col>
      <xdr:colOff>322560</xdr:colOff>
      <xdr:row>5</xdr:row>
      <xdr:rowOff>169920</xdr:rowOff>
    </xdr:to>
    <xdr:sp>
      <xdr:nvSpPr>
        <xdr:cNvPr id="124" name="CustomShape 1"/>
        <xdr:cNvSpPr/>
      </xdr:nvSpPr>
      <xdr:spPr>
        <a:xfrm>
          <a:off x="3524400" y="10227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85680</xdr:colOff>
      <xdr:row>4</xdr:row>
      <xdr:rowOff>85680</xdr:rowOff>
    </xdr:from>
    <xdr:to>
      <xdr:col>10</xdr:col>
      <xdr:colOff>312840</xdr:colOff>
      <xdr:row>5</xdr:row>
      <xdr:rowOff>189000</xdr:rowOff>
    </xdr:to>
    <xdr:sp>
      <xdr:nvSpPr>
        <xdr:cNvPr id="125" name="CustomShape 1"/>
        <xdr:cNvSpPr/>
      </xdr:nvSpPr>
      <xdr:spPr>
        <a:xfrm>
          <a:off x="6848280" y="104184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76320</xdr:colOff>
      <xdr:row>4</xdr:row>
      <xdr:rowOff>95400</xdr:rowOff>
    </xdr:from>
    <xdr:to>
      <xdr:col>15</xdr:col>
      <xdr:colOff>322560</xdr:colOff>
      <xdr:row>5</xdr:row>
      <xdr:rowOff>198720</xdr:rowOff>
    </xdr:to>
    <xdr:sp>
      <xdr:nvSpPr>
        <xdr:cNvPr id="126" name="CustomShape 1"/>
        <xdr:cNvSpPr/>
      </xdr:nvSpPr>
      <xdr:spPr>
        <a:xfrm>
          <a:off x="10172520" y="105156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95400</xdr:colOff>
      <xdr:row>4</xdr:row>
      <xdr:rowOff>76320</xdr:rowOff>
    </xdr:from>
    <xdr:to>
      <xdr:col>20</xdr:col>
      <xdr:colOff>341640</xdr:colOff>
      <xdr:row>5</xdr:row>
      <xdr:rowOff>179640</xdr:rowOff>
    </xdr:to>
    <xdr:sp>
      <xdr:nvSpPr>
        <xdr:cNvPr id="127" name="CustomShape 1"/>
        <xdr:cNvSpPr/>
      </xdr:nvSpPr>
      <xdr:spPr>
        <a:xfrm>
          <a:off x="13620600" y="1032480"/>
          <a:ext cx="24624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95400</xdr:colOff>
      <xdr:row>10</xdr:row>
      <xdr:rowOff>85680</xdr:rowOff>
    </xdr:from>
    <xdr:to>
      <xdr:col>5</xdr:col>
      <xdr:colOff>322560</xdr:colOff>
      <xdr:row>11</xdr:row>
      <xdr:rowOff>189000</xdr:rowOff>
    </xdr:to>
    <xdr:sp>
      <xdr:nvSpPr>
        <xdr:cNvPr id="128" name="CustomShape 1"/>
        <xdr:cNvSpPr/>
      </xdr:nvSpPr>
      <xdr:spPr>
        <a:xfrm>
          <a:off x="352440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104760</xdr:colOff>
      <xdr:row>10</xdr:row>
      <xdr:rowOff>85680</xdr:rowOff>
    </xdr:from>
    <xdr:to>
      <xdr:col>10</xdr:col>
      <xdr:colOff>331920</xdr:colOff>
      <xdr:row>11</xdr:row>
      <xdr:rowOff>189000</xdr:rowOff>
    </xdr:to>
    <xdr:sp>
      <xdr:nvSpPr>
        <xdr:cNvPr id="129" name="CustomShape 1"/>
        <xdr:cNvSpPr/>
      </xdr:nvSpPr>
      <xdr:spPr>
        <a:xfrm>
          <a:off x="686736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85680</xdr:colOff>
      <xdr:row>10</xdr:row>
      <xdr:rowOff>85680</xdr:rowOff>
    </xdr:from>
    <xdr:to>
      <xdr:col>15</xdr:col>
      <xdr:colOff>312840</xdr:colOff>
      <xdr:row>11</xdr:row>
      <xdr:rowOff>189000</xdr:rowOff>
    </xdr:to>
    <xdr:sp>
      <xdr:nvSpPr>
        <xdr:cNvPr id="130" name="CustomShape 1"/>
        <xdr:cNvSpPr/>
      </xdr:nvSpPr>
      <xdr:spPr>
        <a:xfrm>
          <a:off x="10181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85680</xdr:colOff>
      <xdr:row>10</xdr:row>
      <xdr:rowOff>85680</xdr:rowOff>
    </xdr:from>
    <xdr:to>
      <xdr:col>20</xdr:col>
      <xdr:colOff>312840</xdr:colOff>
      <xdr:row>11</xdr:row>
      <xdr:rowOff>189000</xdr:rowOff>
    </xdr:to>
    <xdr:sp>
      <xdr:nvSpPr>
        <xdr:cNvPr id="131" name="CustomShape 1"/>
        <xdr:cNvSpPr/>
      </xdr:nvSpPr>
      <xdr:spPr>
        <a:xfrm>
          <a:off x="13610880" y="257328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85680</xdr:colOff>
      <xdr:row>16</xdr:row>
      <xdr:rowOff>104760</xdr:rowOff>
    </xdr:from>
    <xdr:to>
      <xdr:col>5</xdr:col>
      <xdr:colOff>312840</xdr:colOff>
      <xdr:row>17</xdr:row>
      <xdr:rowOff>208080</xdr:rowOff>
    </xdr:to>
    <xdr:sp>
      <xdr:nvSpPr>
        <xdr:cNvPr id="132" name="CustomShape 1"/>
        <xdr:cNvSpPr/>
      </xdr:nvSpPr>
      <xdr:spPr>
        <a:xfrm>
          <a:off x="351468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95400</xdr:colOff>
      <xdr:row>16</xdr:row>
      <xdr:rowOff>114480</xdr:rowOff>
    </xdr:from>
    <xdr:to>
      <xdr:col>10</xdr:col>
      <xdr:colOff>322560</xdr:colOff>
      <xdr:row>17</xdr:row>
      <xdr:rowOff>217800</xdr:rowOff>
    </xdr:to>
    <xdr:sp>
      <xdr:nvSpPr>
        <xdr:cNvPr id="133" name="CustomShape 1"/>
        <xdr:cNvSpPr/>
      </xdr:nvSpPr>
      <xdr:spPr>
        <a:xfrm>
          <a:off x="685800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57240</xdr:colOff>
      <xdr:row>16</xdr:row>
      <xdr:rowOff>114480</xdr:rowOff>
    </xdr:from>
    <xdr:to>
      <xdr:col>15</xdr:col>
      <xdr:colOff>284400</xdr:colOff>
      <xdr:row>17</xdr:row>
      <xdr:rowOff>217800</xdr:rowOff>
    </xdr:to>
    <xdr:sp>
      <xdr:nvSpPr>
        <xdr:cNvPr id="134" name="CustomShape 1"/>
        <xdr:cNvSpPr/>
      </xdr:nvSpPr>
      <xdr:spPr>
        <a:xfrm>
          <a:off x="10153440" y="413388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104760</xdr:colOff>
      <xdr:row>16</xdr:row>
      <xdr:rowOff>104760</xdr:rowOff>
    </xdr:from>
    <xdr:to>
      <xdr:col>20</xdr:col>
      <xdr:colOff>331920</xdr:colOff>
      <xdr:row>17</xdr:row>
      <xdr:rowOff>208080</xdr:rowOff>
    </xdr:to>
    <xdr:sp>
      <xdr:nvSpPr>
        <xdr:cNvPr id="135" name="CustomShape 1"/>
        <xdr:cNvSpPr/>
      </xdr:nvSpPr>
      <xdr:spPr>
        <a:xfrm>
          <a:off x="13629960" y="4124160"/>
          <a:ext cx="227160" cy="35856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76320</xdr:colOff>
      <xdr:row>22</xdr:row>
      <xdr:rowOff>95400</xdr:rowOff>
    </xdr:from>
    <xdr:to>
      <xdr:col>5</xdr:col>
      <xdr:colOff>303480</xdr:colOff>
      <xdr:row>23</xdr:row>
      <xdr:rowOff>198720</xdr:rowOff>
    </xdr:to>
    <xdr:sp>
      <xdr:nvSpPr>
        <xdr:cNvPr id="136" name="CustomShape 1"/>
        <xdr:cNvSpPr/>
      </xdr:nvSpPr>
      <xdr:spPr>
        <a:xfrm>
          <a:off x="350532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57240</xdr:colOff>
      <xdr:row>22</xdr:row>
      <xdr:rowOff>95400</xdr:rowOff>
    </xdr:from>
    <xdr:to>
      <xdr:col>10</xdr:col>
      <xdr:colOff>284400</xdr:colOff>
      <xdr:row>23</xdr:row>
      <xdr:rowOff>198720</xdr:rowOff>
    </xdr:to>
    <xdr:sp>
      <xdr:nvSpPr>
        <xdr:cNvPr id="137" name="CustomShape 1"/>
        <xdr:cNvSpPr/>
      </xdr:nvSpPr>
      <xdr:spPr>
        <a:xfrm>
          <a:off x="681984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95400</xdr:colOff>
      <xdr:row>22</xdr:row>
      <xdr:rowOff>95400</xdr:rowOff>
    </xdr:from>
    <xdr:to>
      <xdr:col>15</xdr:col>
      <xdr:colOff>322560</xdr:colOff>
      <xdr:row>23</xdr:row>
      <xdr:rowOff>198720</xdr:rowOff>
    </xdr:to>
    <xdr:sp>
      <xdr:nvSpPr>
        <xdr:cNvPr id="138" name="CustomShape 1"/>
        <xdr:cNvSpPr/>
      </xdr:nvSpPr>
      <xdr:spPr>
        <a:xfrm>
          <a:off x="101916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66600</xdr:colOff>
      <xdr:row>22</xdr:row>
      <xdr:rowOff>95400</xdr:rowOff>
    </xdr:from>
    <xdr:to>
      <xdr:col>20</xdr:col>
      <xdr:colOff>293760</xdr:colOff>
      <xdr:row>23</xdr:row>
      <xdr:rowOff>198720</xdr:rowOff>
    </xdr:to>
    <xdr:sp>
      <xdr:nvSpPr>
        <xdr:cNvPr id="139" name="CustomShape 1"/>
        <xdr:cNvSpPr/>
      </xdr:nvSpPr>
      <xdr:spPr>
        <a:xfrm>
          <a:off x="13591800" y="5646240"/>
          <a:ext cx="227160" cy="358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42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44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45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47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49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50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52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53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55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drawing" Target="../drawings/drawing56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57.xml"/>
</Relationships>
</file>

<file path=xl/worksheets/_rels/sheet59.xml.rels><?xml version="1.0" encoding="UTF-8"?>
<Relationships xmlns="http://schemas.openxmlformats.org/package/2006/relationships"><Relationship Id="rId1" Type="http://schemas.openxmlformats.org/officeDocument/2006/relationships/drawing" Target="../drawings/drawing58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0.xml.rels><?xml version="1.0" encoding="UTF-8"?>
<Relationships xmlns="http://schemas.openxmlformats.org/package/2006/relationships"><Relationship Id="rId1" Type="http://schemas.openxmlformats.org/officeDocument/2006/relationships/drawing" Target="../drawings/drawing59.xml"/>
</Relationships>
</file>

<file path=xl/worksheets/_rels/sheet61.xml.rels><?xml version="1.0" encoding="UTF-8"?>
<Relationships xmlns="http://schemas.openxmlformats.org/package/2006/relationships"><Relationship Id="rId1" Type="http://schemas.openxmlformats.org/officeDocument/2006/relationships/drawing" Target="../drawings/drawing60.xml"/>
</Relationships>
</file>

<file path=xl/worksheets/_rels/sheet62.xml.rels><?xml version="1.0" encoding="UTF-8"?>
<Relationships xmlns="http://schemas.openxmlformats.org/package/2006/relationships"><Relationship Id="rId1" Type="http://schemas.openxmlformats.org/officeDocument/2006/relationships/drawing" Target="../drawings/drawing61.xml"/>
</Relationships>
</file>

<file path=xl/worksheets/_rels/sheet63.xml.rels><?xml version="1.0" encoding="UTF-8"?>
<Relationships xmlns="http://schemas.openxmlformats.org/package/2006/relationships"><Relationship Id="rId1" Type="http://schemas.openxmlformats.org/officeDocument/2006/relationships/drawing" Target="../drawings/drawing62.xml"/>
</Relationships>
</file>

<file path=xl/worksheets/_rels/sheet64.xml.rels><?xml version="1.0" encoding="UTF-8"?>
<Relationships xmlns="http://schemas.openxmlformats.org/package/2006/relationships"><Relationship Id="rId1" Type="http://schemas.openxmlformats.org/officeDocument/2006/relationships/drawing" Target="../drawings/drawing63.xml"/>
</Relationships>
</file>

<file path=xl/worksheets/_rels/sheet65.xml.rels><?xml version="1.0" encoding="UTF-8"?>
<Relationships xmlns="http://schemas.openxmlformats.org/package/2006/relationships"><Relationship Id="rId1" Type="http://schemas.openxmlformats.org/officeDocument/2006/relationships/drawing" Target="../drawings/drawing64.xml"/>
</Relationships>
</file>

<file path=xl/worksheets/_rels/sheet66.xml.rels><?xml version="1.0" encoding="UTF-8"?>
<Relationships xmlns="http://schemas.openxmlformats.org/package/2006/relationships"><Relationship Id="rId1" Type="http://schemas.openxmlformats.org/officeDocument/2006/relationships/drawing" Target="../drawings/drawing65.xml"/>
</Relationships>
</file>

<file path=xl/worksheets/_rels/sheet67.xml.rels><?xml version="1.0" encoding="UTF-8"?>
<Relationships xmlns="http://schemas.openxmlformats.org/package/2006/relationships"><Relationship Id="rId1" Type="http://schemas.openxmlformats.org/officeDocument/2006/relationships/drawing" Target="../drawings/drawing66.xml"/>
</Relationships>
</file>

<file path=xl/worksheets/_rels/sheet68.xml.rels><?xml version="1.0" encoding="UTF-8"?>
<Relationships xmlns="http://schemas.openxmlformats.org/package/2006/relationships"><Relationship Id="rId1" Type="http://schemas.openxmlformats.org/officeDocument/2006/relationships/drawing" Target="../drawings/drawing6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12"/>
  <sheetViews>
    <sheetView windowProtection="true" showFormulas="false" showGridLines="false" showRowColHeaders="true" showZeros="true" rightToLeft="false" tabSelected="true" showOutlineSymbols="true" defaultGridColor="true" view="normal" topLeftCell="S1" colorId="64" zoomScale="80" zoomScaleNormal="80" zoomScalePageLayoutView="100" workbookViewId="0">
      <pane xSplit="0" ySplit="3" topLeftCell="S184" activePane="bottomLeft" state="frozen"/>
      <selection pane="topLeft" activeCell="S1" activeCellId="0" sqref="S1"/>
      <selection pane="bottomLeft" activeCell="V107" activeCellId="0" sqref="V107"/>
    </sheetView>
  </sheetViews>
  <sheetFormatPr defaultRowHeight="15"/>
  <cols>
    <col collapsed="false" hidden="false" max="1" min="1" style="0" width="14.1417004048583"/>
    <col collapsed="false" hidden="false" max="2" min="2" style="1" width="8.67611336032389"/>
    <col collapsed="false" hidden="false" max="3" min="3" style="0" width="13.6032388663968"/>
    <col collapsed="false" hidden="false" max="4" min="4" style="0" width="23.0323886639676"/>
    <col collapsed="false" hidden="false" max="5" min="5" style="0" width="12.4251012145749"/>
    <col collapsed="false" hidden="false" max="6" min="6" style="0" width="12.748987854251"/>
    <col collapsed="false" hidden="false" max="7" min="7" style="0" width="59.0242914979757"/>
    <col collapsed="false" hidden="false" max="8" min="8" style="0" width="29.9919028340081"/>
    <col collapsed="false" hidden="false" max="9" min="9" style="0" width="32.9919028340081"/>
    <col collapsed="false" hidden="false" max="10" min="10" style="0" width="15.7449392712551"/>
    <col collapsed="false" hidden="false" max="11" min="11" style="0" width="14.8906882591093"/>
    <col collapsed="false" hidden="false" max="12" min="12" style="0" width="19.8178137651822"/>
    <col collapsed="false" hidden="false" max="13" min="13" style="0" width="19.1740890688259"/>
    <col collapsed="false" hidden="false" max="14" min="14" style="0" width="20.1376518218623"/>
    <col collapsed="false" hidden="false" max="17" min="15" style="0" width="19.1740890688259"/>
    <col collapsed="false" hidden="false" max="18" min="18" style="0" width="18.5303643724696"/>
    <col collapsed="false" hidden="false" max="19" min="19" style="0" width="18.8542510121457"/>
    <col collapsed="false" hidden="false" max="20" min="20" style="0" width="17.995951417004"/>
    <col collapsed="false" hidden="false" max="21" min="21" style="0" width="18.8542510121457"/>
    <col collapsed="false" hidden="false" max="22" min="22" style="0" width="20.0323886639676"/>
    <col collapsed="false" hidden="false" max="23" min="23" style="0" width="17.7813765182186"/>
    <col collapsed="false" hidden="false" max="24" min="24" style="0" width="7.49797570850202"/>
    <col collapsed="false" hidden="false" max="25" min="25" style="0" width="90.8380566801619"/>
    <col collapsed="false" hidden="false" max="26" min="26" style="0" width="8.57085020242915"/>
    <col collapsed="false" hidden="false" max="27" min="27" style="0" width="28.4939271255061"/>
    <col collapsed="false" hidden="false" max="28" min="28" style="0" width="6"/>
    <col collapsed="false" hidden="false" max="31" min="29" style="0" width="8.57085020242915"/>
    <col collapsed="false" hidden="false" max="32" min="32" style="0" width="23.0323886639676"/>
    <col collapsed="false" hidden="false" max="33" min="33" style="0" width="13.3886639676113"/>
    <col collapsed="false" hidden="false" max="34" min="34" style="0" width="12.4251012145749"/>
    <col collapsed="false" hidden="false" max="35" min="35" style="0" width="1.71255060728745"/>
    <col collapsed="false" hidden="false" max="36" min="36" style="0" width="7.71255060728745"/>
    <col collapsed="false" hidden="false" max="37" min="37" style="0" width="3"/>
    <col collapsed="false" hidden="false" max="1025" min="38" style="0" width="8.57085020242915"/>
  </cols>
  <sheetData>
    <row r="1" customFormat="false" ht="20.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AI1" s="0" t="n">
        <v>1</v>
      </c>
      <c r="AK1" s="0" t="s">
        <v>1</v>
      </c>
    </row>
    <row r="2" customFormat="false" ht="20.1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I2" s="0" t="n">
        <v>2</v>
      </c>
      <c r="AK2" s="0" t="s">
        <v>2</v>
      </c>
    </row>
    <row r="3" customFormat="false" ht="20.1" hidden="false" customHeight="true" outlineLevel="0" collapsed="false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 t="s">
        <v>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AI3" s="0" t="n">
        <v>3</v>
      </c>
    </row>
    <row r="4" customFormat="false" ht="23.1" hidden="false" customHeight="true" outlineLevel="0" collapsed="false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6" t="s">
        <v>10</v>
      </c>
      <c r="G4" s="5" t="s">
        <v>11</v>
      </c>
      <c r="H4" s="5" t="s">
        <v>12</v>
      </c>
      <c r="I4" s="5" t="s">
        <v>13</v>
      </c>
      <c r="J4" s="7" t="s">
        <v>14</v>
      </c>
      <c r="K4" s="8" t="s">
        <v>15</v>
      </c>
      <c r="L4" s="9" t="n">
        <v>42370</v>
      </c>
      <c r="M4" s="10" t="n">
        <v>42401</v>
      </c>
      <c r="N4" s="10" t="n">
        <v>42430</v>
      </c>
      <c r="O4" s="10" t="n">
        <v>42461</v>
      </c>
      <c r="P4" s="10" t="n">
        <v>42491</v>
      </c>
      <c r="Q4" s="10" t="n">
        <v>42522</v>
      </c>
      <c r="R4" s="10" t="n">
        <v>42552</v>
      </c>
      <c r="S4" s="10" t="n">
        <v>42583</v>
      </c>
      <c r="T4" s="10" t="n">
        <v>42614</v>
      </c>
      <c r="U4" s="10" t="n">
        <v>42644</v>
      </c>
      <c r="V4" s="10" t="n">
        <v>42675</v>
      </c>
      <c r="W4" s="11" t="n">
        <v>42705</v>
      </c>
    </row>
    <row r="5" customFormat="false" ht="23.1" hidden="false" customHeight="true" outlineLevel="0" collapsed="false">
      <c r="A5" s="12" t="s">
        <v>16</v>
      </c>
      <c r="B5" s="13" t="n">
        <v>1</v>
      </c>
      <c r="C5" s="14" t="s">
        <v>17</v>
      </c>
      <c r="D5" s="15" t="s">
        <v>18</v>
      </c>
      <c r="E5" s="16" t="s">
        <v>19</v>
      </c>
      <c r="F5" s="15" t="s">
        <v>20</v>
      </c>
      <c r="G5" s="14" t="s">
        <v>21</v>
      </c>
      <c r="H5" s="15" t="s">
        <v>22</v>
      </c>
      <c r="I5" s="15" t="s">
        <v>23</v>
      </c>
      <c r="J5" s="16" t="s">
        <v>2</v>
      </c>
      <c r="K5" s="17" t="s">
        <v>24</v>
      </c>
      <c r="L5" s="18" t="s">
        <v>25</v>
      </c>
      <c r="M5" s="19" t="s">
        <v>25</v>
      </c>
      <c r="N5" s="19" t="s">
        <v>25</v>
      </c>
      <c r="O5" s="19" t="s">
        <v>25</v>
      </c>
      <c r="P5" s="19" t="s">
        <v>25</v>
      </c>
      <c r="Q5" s="19" t="n">
        <v>0.1868</v>
      </c>
      <c r="R5" s="19" t="n">
        <v>0.3197</v>
      </c>
      <c r="S5" s="19" t="n">
        <v>0.2734</v>
      </c>
      <c r="T5" s="19" t="n">
        <v>0.2382</v>
      </c>
      <c r="U5" s="19" t="n">
        <v>0.1952</v>
      </c>
      <c r="V5" s="19" t="n">
        <v>0.3135</v>
      </c>
      <c r="W5" s="20" t="n">
        <v>0.3181</v>
      </c>
    </row>
    <row r="6" customFormat="false" ht="23.1" hidden="false" customHeight="true" outlineLevel="0" collapsed="false">
      <c r="A6" s="12" t="s">
        <v>16</v>
      </c>
      <c r="B6" s="13" t="n">
        <v>1</v>
      </c>
      <c r="C6" s="15" t="s">
        <v>17</v>
      </c>
      <c r="D6" s="15" t="s">
        <v>18</v>
      </c>
      <c r="E6" s="16" t="s">
        <v>19</v>
      </c>
      <c r="F6" s="15" t="s">
        <v>26</v>
      </c>
      <c r="G6" s="21" t="s">
        <v>27</v>
      </c>
      <c r="H6" s="15" t="s">
        <v>28</v>
      </c>
      <c r="I6" s="15" t="s">
        <v>23</v>
      </c>
      <c r="J6" s="16" t="s">
        <v>2</v>
      </c>
      <c r="K6" s="17" t="n">
        <v>0.04</v>
      </c>
      <c r="L6" s="18" t="s">
        <v>25</v>
      </c>
      <c r="M6" s="19" t="s">
        <v>25</v>
      </c>
      <c r="N6" s="19" t="s">
        <v>25</v>
      </c>
      <c r="O6" s="19" t="s">
        <v>25</v>
      </c>
      <c r="P6" s="19" t="s">
        <v>25</v>
      </c>
      <c r="Q6" s="19" t="n">
        <v>0.08</v>
      </c>
      <c r="R6" s="19" t="n">
        <v>0.1</v>
      </c>
      <c r="S6" s="19" t="n">
        <v>0.045</v>
      </c>
      <c r="T6" s="19" t="n">
        <v>0.068</v>
      </c>
      <c r="U6" s="19" t="n">
        <v>0.136</v>
      </c>
      <c r="V6" s="19" t="n">
        <v>0.455</v>
      </c>
      <c r="W6" s="20" t="n">
        <v>0.341</v>
      </c>
    </row>
    <row r="7" customFormat="false" ht="23.1" hidden="false" customHeight="true" outlineLevel="0" collapsed="false">
      <c r="A7" s="12" t="s">
        <v>16</v>
      </c>
      <c r="B7" s="13" t="n">
        <v>1</v>
      </c>
      <c r="C7" s="15" t="s">
        <v>29</v>
      </c>
      <c r="D7" s="15" t="s">
        <v>30</v>
      </c>
      <c r="E7" s="16" t="s">
        <v>19</v>
      </c>
      <c r="F7" s="22" t="s">
        <v>31</v>
      </c>
      <c r="G7" s="21" t="s">
        <v>32</v>
      </c>
      <c r="H7" s="15" t="s">
        <v>22</v>
      </c>
      <c r="I7" s="15" t="s">
        <v>33</v>
      </c>
      <c r="J7" s="16" t="s">
        <v>2</v>
      </c>
      <c r="K7" s="23" t="n">
        <v>2.26</v>
      </c>
      <c r="L7" s="24" t="n">
        <v>2.36</v>
      </c>
      <c r="M7" s="25" t="n">
        <v>2.43</v>
      </c>
      <c r="N7" s="25" t="n">
        <v>2.29</v>
      </c>
      <c r="O7" s="25" t="n">
        <v>2.07</v>
      </c>
      <c r="P7" s="26" t="n">
        <v>2.38</v>
      </c>
      <c r="Q7" s="26" t="n">
        <v>2.1</v>
      </c>
      <c r="R7" s="26" t="n">
        <v>2.11</v>
      </c>
      <c r="S7" s="26" t="n">
        <v>2.1</v>
      </c>
      <c r="T7" s="26" t="n">
        <v>2.23</v>
      </c>
      <c r="U7" s="26" t="n">
        <v>2.41</v>
      </c>
      <c r="V7" s="26" t="n">
        <v>2.07</v>
      </c>
      <c r="W7" s="27" t="n">
        <v>2.01</v>
      </c>
    </row>
    <row r="8" customFormat="false" ht="23.1" hidden="false" customHeight="true" outlineLevel="0" collapsed="false">
      <c r="A8" s="12" t="s">
        <v>16</v>
      </c>
      <c r="B8" s="13" t="n">
        <v>1</v>
      </c>
      <c r="C8" s="15" t="s">
        <v>29</v>
      </c>
      <c r="D8" s="15" t="s">
        <v>30</v>
      </c>
      <c r="E8" s="16" t="s">
        <v>19</v>
      </c>
      <c r="F8" s="22" t="s">
        <v>34</v>
      </c>
      <c r="G8" s="21" t="s">
        <v>35</v>
      </c>
      <c r="H8" s="15" t="s">
        <v>36</v>
      </c>
      <c r="I8" s="15" t="s">
        <v>37</v>
      </c>
      <c r="J8" s="16" t="s">
        <v>1</v>
      </c>
      <c r="K8" s="28" t="n">
        <v>0.9</v>
      </c>
      <c r="L8" s="18" t="n">
        <v>0.8741</v>
      </c>
      <c r="M8" s="19" t="n">
        <v>0.806</v>
      </c>
      <c r="N8" s="19" t="n">
        <v>0.8456</v>
      </c>
      <c r="O8" s="19" t="n">
        <v>0.9183</v>
      </c>
      <c r="P8" s="29" t="n">
        <v>0.9744</v>
      </c>
      <c r="Q8" s="29" t="n">
        <v>0.9574</v>
      </c>
      <c r="R8" s="29" t="n">
        <v>0.9698</v>
      </c>
      <c r="S8" s="29" t="n">
        <v>0.9078</v>
      </c>
      <c r="T8" s="29" t="n">
        <v>0.9247</v>
      </c>
      <c r="U8" s="29" t="n">
        <v>0.9277</v>
      </c>
      <c r="V8" s="29" t="n">
        <v>0.9298</v>
      </c>
      <c r="W8" s="30" t="n">
        <v>0.9201</v>
      </c>
    </row>
    <row r="9" customFormat="false" ht="23.1" hidden="false" customHeight="true" outlineLevel="0" collapsed="false">
      <c r="A9" s="12" t="s">
        <v>16</v>
      </c>
      <c r="B9" s="13" t="n">
        <v>1</v>
      </c>
      <c r="C9" s="15" t="s">
        <v>29</v>
      </c>
      <c r="D9" s="15" t="s">
        <v>38</v>
      </c>
      <c r="E9" s="16" t="s">
        <v>19</v>
      </c>
      <c r="F9" s="22" t="s">
        <v>39</v>
      </c>
      <c r="G9" s="21" t="s">
        <v>40</v>
      </c>
      <c r="H9" s="15" t="s">
        <v>36</v>
      </c>
      <c r="I9" s="15" t="s">
        <v>36</v>
      </c>
      <c r="J9" s="16" t="s">
        <v>2</v>
      </c>
      <c r="K9" s="28" t="n">
        <v>0.015</v>
      </c>
      <c r="L9" s="18" t="n">
        <v>0.0121</v>
      </c>
      <c r="M9" s="19" t="n">
        <v>0.0139</v>
      </c>
      <c r="N9" s="19" t="n">
        <v>0.0189</v>
      </c>
      <c r="O9" s="19" t="n">
        <v>0.0201</v>
      </c>
      <c r="P9" s="29" t="n">
        <v>0.0228</v>
      </c>
      <c r="Q9" s="29" t="n">
        <v>0.0147</v>
      </c>
      <c r="R9" s="29" t="n">
        <v>0.0088</v>
      </c>
      <c r="S9" s="29" t="n">
        <v>0.0213</v>
      </c>
      <c r="T9" s="29" t="n">
        <v>0.0199</v>
      </c>
      <c r="U9" s="29" t="n">
        <v>0.0162</v>
      </c>
      <c r="V9" s="29" t="n">
        <v>0.0166</v>
      </c>
      <c r="W9" s="30" t="n">
        <v>0.0169</v>
      </c>
    </row>
    <row r="10" customFormat="false" ht="23.1" hidden="false" customHeight="true" outlineLevel="0" collapsed="false">
      <c r="A10" s="12" t="s">
        <v>16</v>
      </c>
      <c r="B10" s="13" t="n">
        <v>1</v>
      </c>
      <c r="C10" s="15" t="s">
        <v>41</v>
      </c>
      <c r="D10" s="15" t="s">
        <v>42</v>
      </c>
      <c r="E10" s="16" t="s">
        <v>19</v>
      </c>
      <c r="F10" s="22" t="s">
        <v>43</v>
      </c>
      <c r="G10" s="21" t="s">
        <v>44</v>
      </c>
      <c r="H10" s="15" t="s">
        <v>45</v>
      </c>
      <c r="I10" s="15" t="s">
        <v>46</v>
      </c>
      <c r="J10" s="16" t="s">
        <v>2</v>
      </c>
      <c r="K10" s="28" t="n">
        <v>0.025</v>
      </c>
      <c r="L10" s="18" t="n">
        <v>0.0343</v>
      </c>
      <c r="M10" s="19" t="n">
        <v>0.028</v>
      </c>
      <c r="N10" s="19" t="n">
        <v>0.0287</v>
      </c>
      <c r="O10" s="19" t="n">
        <v>0.0317</v>
      </c>
      <c r="P10" s="29" t="n">
        <v>0.0361</v>
      </c>
      <c r="Q10" s="29" t="n">
        <v>0.041</v>
      </c>
      <c r="R10" s="29" t="n">
        <v>0.0215</v>
      </c>
      <c r="S10" s="29" t="n">
        <v>0.0142</v>
      </c>
      <c r="T10" s="29" t="n">
        <v>0.0242</v>
      </c>
      <c r="U10" s="29" t="n">
        <v>0.0427</v>
      </c>
      <c r="V10" s="29" t="n">
        <v>0.03</v>
      </c>
      <c r="W10" s="30" t="n">
        <v>0.0345</v>
      </c>
    </row>
    <row r="11" customFormat="false" ht="23.1" hidden="false" customHeight="true" outlineLevel="0" collapsed="false">
      <c r="A11" s="12" t="s">
        <v>47</v>
      </c>
      <c r="B11" s="13" t="n">
        <v>1</v>
      </c>
      <c r="C11" s="15" t="s">
        <v>29</v>
      </c>
      <c r="D11" s="15" t="s">
        <v>30</v>
      </c>
      <c r="E11" s="16" t="s">
        <v>19</v>
      </c>
      <c r="F11" s="22" t="s">
        <v>48</v>
      </c>
      <c r="G11" s="21" t="s">
        <v>49</v>
      </c>
      <c r="H11" s="15" t="s">
        <v>36</v>
      </c>
      <c r="I11" s="15" t="s">
        <v>50</v>
      </c>
      <c r="J11" s="16" t="s">
        <v>2</v>
      </c>
      <c r="K11" s="23" t="n">
        <v>0.07</v>
      </c>
      <c r="L11" s="24" t="n">
        <v>0.13</v>
      </c>
      <c r="M11" s="25" t="n">
        <v>0.08</v>
      </c>
      <c r="N11" s="25" t="n">
        <v>0.08</v>
      </c>
      <c r="O11" s="25" t="n">
        <v>0.05</v>
      </c>
      <c r="P11" s="25" t="n">
        <v>0.09</v>
      </c>
      <c r="Q11" s="25" t="n">
        <v>0.03</v>
      </c>
      <c r="R11" s="25" t="n">
        <v>0.12</v>
      </c>
      <c r="S11" s="25" t="n">
        <v>0.07</v>
      </c>
      <c r="T11" s="25" t="n">
        <v>0.07</v>
      </c>
      <c r="U11" s="25" t="n">
        <v>0.09</v>
      </c>
      <c r="V11" s="25" t="n">
        <v>0.06</v>
      </c>
      <c r="W11" s="31" t="n">
        <v>0.06</v>
      </c>
    </row>
    <row r="12" customFormat="false" ht="23.1" hidden="false" customHeight="true" outlineLevel="0" collapsed="false">
      <c r="A12" s="12" t="s">
        <v>47</v>
      </c>
      <c r="B12" s="13" t="n">
        <v>1</v>
      </c>
      <c r="C12" s="15" t="s">
        <v>29</v>
      </c>
      <c r="D12" s="15" t="s">
        <v>30</v>
      </c>
      <c r="E12" s="16" t="s">
        <v>19</v>
      </c>
      <c r="F12" s="22" t="s">
        <v>51</v>
      </c>
      <c r="G12" s="21" t="s">
        <v>52</v>
      </c>
      <c r="H12" s="15" t="s">
        <v>36</v>
      </c>
      <c r="I12" s="15" t="s">
        <v>53</v>
      </c>
      <c r="J12" s="16" t="s">
        <v>2</v>
      </c>
      <c r="K12" s="23" t="n">
        <v>0.28</v>
      </c>
      <c r="L12" s="24" t="n">
        <v>0.2</v>
      </c>
      <c r="M12" s="25" t="n">
        <v>0.3</v>
      </c>
      <c r="N12" s="25" t="n">
        <v>0.27</v>
      </c>
      <c r="O12" s="25" t="n">
        <v>0.22</v>
      </c>
      <c r="P12" s="25" t="n">
        <v>0.32</v>
      </c>
      <c r="Q12" s="25" t="n">
        <v>0.25</v>
      </c>
      <c r="R12" s="25" t="n">
        <v>0.23</v>
      </c>
      <c r="S12" s="25" t="n">
        <v>0.18</v>
      </c>
      <c r="T12" s="25" t="n">
        <v>0.24</v>
      </c>
      <c r="U12" s="25" t="n">
        <v>0.31</v>
      </c>
      <c r="V12" s="25" t="n">
        <v>0.19</v>
      </c>
      <c r="W12" s="31" t="n">
        <v>0.17</v>
      </c>
    </row>
    <row r="13" customFormat="false" ht="23.1" hidden="false" customHeight="true" outlineLevel="0" collapsed="false">
      <c r="A13" s="12" t="s">
        <v>47</v>
      </c>
      <c r="B13" s="13" t="n">
        <v>1</v>
      </c>
      <c r="C13" s="15" t="s">
        <v>29</v>
      </c>
      <c r="D13" s="15" t="s">
        <v>30</v>
      </c>
      <c r="E13" s="16" t="s">
        <v>19</v>
      </c>
      <c r="F13" s="22" t="s">
        <v>54</v>
      </c>
      <c r="G13" s="21" t="s">
        <v>55</v>
      </c>
      <c r="H13" s="15" t="s">
        <v>36</v>
      </c>
      <c r="I13" s="15" t="s">
        <v>56</v>
      </c>
      <c r="J13" s="16" t="s">
        <v>2</v>
      </c>
      <c r="K13" s="23" t="n">
        <v>0.73</v>
      </c>
      <c r="L13" s="24" t="n">
        <v>0.87</v>
      </c>
      <c r="M13" s="25" t="n">
        <v>0.89</v>
      </c>
      <c r="N13" s="25" t="n">
        <v>0.85</v>
      </c>
      <c r="O13" s="25" t="n">
        <v>0.82</v>
      </c>
      <c r="P13" s="25" t="n">
        <v>0.82</v>
      </c>
      <c r="Q13" s="25" t="n">
        <v>0.72</v>
      </c>
      <c r="R13" s="25" t="n">
        <v>0.7</v>
      </c>
      <c r="S13" s="25" t="n">
        <v>0.72</v>
      </c>
      <c r="T13" s="25" t="n">
        <v>0.71</v>
      </c>
      <c r="U13" s="25" t="n">
        <v>0.69</v>
      </c>
      <c r="V13" s="25" t="n">
        <v>0.67</v>
      </c>
      <c r="W13" s="31" t="n">
        <v>0.68</v>
      </c>
    </row>
    <row r="14" customFormat="false" ht="23.1" hidden="false" customHeight="true" outlineLevel="0" collapsed="false">
      <c r="A14" s="12" t="s">
        <v>47</v>
      </c>
      <c r="B14" s="13" t="n">
        <v>1</v>
      </c>
      <c r="C14" s="15" t="s">
        <v>29</v>
      </c>
      <c r="D14" s="15" t="s">
        <v>30</v>
      </c>
      <c r="E14" s="16" t="s">
        <v>19</v>
      </c>
      <c r="F14" s="15" t="s">
        <v>57</v>
      </c>
      <c r="G14" s="21" t="s">
        <v>58</v>
      </c>
      <c r="H14" s="15" t="s">
        <v>36</v>
      </c>
      <c r="I14" s="15" t="s">
        <v>53</v>
      </c>
      <c r="J14" s="16" t="s">
        <v>2</v>
      </c>
      <c r="K14" s="23" t="n">
        <v>0.01</v>
      </c>
      <c r="L14" s="24" t="n">
        <v>0</v>
      </c>
      <c r="M14" s="25" t="n">
        <v>0</v>
      </c>
      <c r="N14" s="25" t="n">
        <v>0</v>
      </c>
      <c r="O14" s="25" t="n">
        <v>0</v>
      </c>
      <c r="P14" s="25" t="n">
        <v>0</v>
      </c>
      <c r="Q14" s="25" t="n">
        <v>0</v>
      </c>
      <c r="R14" s="25" t="n">
        <v>0</v>
      </c>
      <c r="S14" s="25" t="n">
        <v>0</v>
      </c>
      <c r="T14" s="25" t="n">
        <v>0</v>
      </c>
      <c r="U14" s="25" t="n">
        <v>0</v>
      </c>
      <c r="V14" s="25" t="n">
        <v>0</v>
      </c>
      <c r="W14" s="31" t="n">
        <v>0</v>
      </c>
    </row>
    <row r="15" customFormat="false" ht="23.1" hidden="false" customHeight="true" outlineLevel="0" collapsed="false">
      <c r="A15" s="12" t="s">
        <v>47</v>
      </c>
      <c r="B15" s="13" t="n">
        <v>1</v>
      </c>
      <c r="C15" s="15" t="s">
        <v>29</v>
      </c>
      <c r="D15" s="15" t="s">
        <v>30</v>
      </c>
      <c r="E15" s="16" t="s">
        <v>19</v>
      </c>
      <c r="F15" s="15" t="s">
        <v>59</v>
      </c>
      <c r="G15" s="21" t="s">
        <v>60</v>
      </c>
      <c r="H15" s="15" t="s">
        <v>36</v>
      </c>
      <c r="I15" s="15" t="s">
        <v>33</v>
      </c>
      <c r="J15" s="16" t="s">
        <v>2</v>
      </c>
      <c r="K15" s="23" t="n">
        <v>1.18</v>
      </c>
      <c r="L15" s="24" t="n">
        <v>1.16</v>
      </c>
      <c r="M15" s="25" t="n">
        <v>1.16</v>
      </c>
      <c r="N15" s="25" t="n">
        <v>1.09</v>
      </c>
      <c r="O15" s="25" t="n">
        <v>0.98</v>
      </c>
      <c r="P15" s="25" t="n">
        <v>1.16</v>
      </c>
      <c r="Q15" s="25" t="n">
        <v>1.1</v>
      </c>
      <c r="R15" s="25" t="n">
        <v>1.04</v>
      </c>
      <c r="S15" s="25" t="n">
        <v>1.12</v>
      </c>
      <c r="T15" s="25" t="n">
        <v>1.18</v>
      </c>
      <c r="U15" s="25" t="n">
        <v>1.27</v>
      </c>
      <c r="V15" s="25" t="n">
        <v>1.15</v>
      </c>
      <c r="W15" s="31" t="n">
        <v>1.1</v>
      </c>
    </row>
    <row r="16" customFormat="false" ht="23.1" hidden="false" customHeight="true" outlineLevel="0" collapsed="false">
      <c r="A16" s="12" t="s">
        <v>47</v>
      </c>
      <c r="B16" s="13" t="n">
        <v>1</v>
      </c>
      <c r="C16" s="15" t="s">
        <v>29</v>
      </c>
      <c r="D16" s="15" t="s">
        <v>30</v>
      </c>
      <c r="E16" s="16" t="s">
        <v>19</v>
      </c>
      <c r="F16" s="22" t="s">
        <v>61</v>
      </c>
      <c r="G16" s="21" t="s">
        <v>62</v>
      </c>
      <c r="H16" s="15" t="s">
        <v>36</v>
      </c>
      <c r="I16" s="15" t="s">
        <v>37</v>
      </c>
      <c r="J16" s="16" t="s">
        <v>1</v>
      </c>
      <c r="K16" s="28" t="n">
        <v>0.98</v>
      </c>
      <c r="L16" s="18" t="n">
        <v>0.9852</v>
      </c>
      <c r="M16" s="19" t="n">
        <v>0.9701</v>
      </c>
      <c r="N16" s="19" t="n">
        <v>0.9866</v>
      </c>
      <c r="O16" s="19" t="n">
        <v>0.9663</v>
      </c>
      <c r="P16" s="19" t="n">
        <v>0.9984</v>
      </c>
      <c r="Q16" s="19" t="n">
        <v>1</v>
      </c>
      <c r="R16" s="19" t="n">
        <v>0.9901</v>
      </c>
      <c r="S16" s="19" t="n">
        <v>0.9489</v>
      </c>
      <c r="T16" s="19" t="n">
        <v>0.9565</v>
      </c>
      <c r="U16" s="19" t="n">
        <v>0.9502</v>
      </c>
      <c r="V16" s="19" t="n">
        <v>0.9538</v>
      </c>
      <c r="W16" s="20" t="n">
        <v>0.9478</v>
      </c>
    </row>
    <row r="17" customFormat="false" ht="23.1" hidden="false" customHeight="true" outlineLevel="0" collapsed="false">
      <c r="A17" s="12" t="s">
        <v>47</v>
      </c>
      <c r="B17" s="13" t="n">
        <v>1</v>
      </c>
      <c r="C17" s="15" t="s">
        <v>29</v>
      </c>
      <c r="D17" s="15" t="s">
        <v>30</v>
      </c>
      <c r="E17" s="16" t="s">
        <v>19</v>
      </c>
      <c r="F17" s="22" t="s">
        <v>63</v>
      </c>
      <c r="G17" s="21" t="s">
        <v>64</v>
      </c>
      <c r="H17" s="15" t="s">
        <v>36</v>
      </c>
      <c r="I17" s="15" t="s">
        <v>37</v>
      </c>
      <c r="J17" s="16" t="s">
        <v>1</v>
      </c>
      <c r="K17" s="28" t="n">
        <v>1</v>
      </c>
      <c r="L17" s="18" t="n">
        <v>0.9852</v>
      </c>
      <c r="M17" s="19" t="n">
        <v>0.9925</v>
      </c>
      <c r="N17" s="19" t="n">
        <v>0.9732</v>
      </c>
      <c r="O17" s="19" t="n">
        <v>0.9893</v>
      </c>
      <c r="P17" s="19" t="n">
        <v>1</v>
      </c>
      <c r="Q17" s="19" t="n">
        <v>0.9953</v>
      </c>
      <c r="R17" s="19" t="n">
        <v>0.9941</v>
      </c>
      <c r="S17" s="19" t="n">
        <v>0.9708</v>
      </c>
      <c r="T17" s="19" t="n">
        <v>0.9894</v>
      </c>
      <c r="U17" s="19" t="n">
        <v>0.9903</v>
      </c>
      <c r="V17" s="19" t="n">
        <v>0.9971</v>
      </c>
      <c r="W17" s="20" t="n">
        <v>0.9909</v>
      </c>
    </row>
    <row r="18" customFormat="false" ht="23.1" hidden="false" customHeight="true" outlineLevel="0" collapsed="false">
      <c r="A18" s="12" t="s">
        <v>47</v>
      </c>
      <c r="B18" s="13" t="n">
        <v>1</v>
      </c>
      <c r="C18" s="15" t="s">
        <v>29</v>
      </c>
      <c r="D18" s="15" t="s">
        <v>30</v>
      </c>
      <c r="E18" s="16" t="s">
        <v>19</v>
      </c>
      <c r="F18" s="15" t="s">
        <v>65</v>
      </c>
      <c r="G18" s="21" t="s">
        <v>66</v>
      </c>
      <c r="H18" s="15" t="s">
        <v>36</v>
      </c>
      <c r="I18" s="15" t="s">
        <v>37</v>
      </c>
      <c r="J18" s="16" t="s">
        <v>1</v>
      </c>
      <c r="K18" s="28" t="n">
        <v>0.96</v>
      </c>
      <c r="L18" s="18" t="n">
        <v>0.9111</v>
      </c>
      <c r="M18" s="19" t="n">
        <v>0.8731</v>
      </c>
      <c r="N18" s="19" t="n">
        <v>0.8456</v>
      </c>
      <c r="O18" s="19" t="n">
        <v>0.9663</v>
      </c>
      <c r="P18" s="19" t="n">
        <v>0.9776</v>
      </c>
      <c r="Q18" s="19" t="n">
        <v>0.9621</v>
      </c>
      <c r="R18" s="19" t="n">
        <v>0.9946</v>
      </c>
      <c r="S18" s="19" t="n">
        <v>0.9906</v>
      </c>
      <c r="T18" s="19" t="n">
        <v>0.9816</v>
      </c>
      <c r="U18" s="19" t="n">
        <v>0.99</v>
      </c>
      <c r="V18" s="19" t="n">
        <v>0.9841</v>
      </c>
      <c r="W18" s="20" t="n">
        <v>0.986</v>
      </c>
    </row>
    <row r="19" customFormat="false" ht="23.1" hidden="false" customHeight="true" outlineLevel="0" collapsed="false">
      <c r="A19" s="12" t="s">
        <v>47</v>
      </c>
      <c r="B19" s="13" t="n">
        <v>1</v>
      </c>
      <c r="C19" s="15" t="s">
        <v>29</v>
      </c>
      <c r="D19" s="15" t="s">
        <v>30</v>
      </c>
      <c r="E19" s="16" t="s">
        <v>19</v>
      </c>
      <c r="F19" s="22" t="s">
        <v>67</v>
      </c>
      <c r="G19" s="21" t="s">
        <v>68</v>
      </c>
      <c r="H19" s="15" t="s">
        <v>36</v>
      </c>
      <c r="I19" s="15" t="s">
        <v>37</v>
      </c>
      <c r="J19" s="16" t="s">
        <v>1</v>
      </c>
      <c r="K19" s="28" t="n">
        <v>1</v>
      </c>
      <c r="L19" s="18" t="n">
        <v>0.9926</v>
      </c>
      <c r="M19" s="19" t="n">
        <v>1</v>
      </c>
      <c r="N19" s="19" t="n">
        <v>1</v>
      </c>
      <c r="O19" s="19" t="n">
        <v>0.9982</v>
      </c>
      <c r="P19" s="19" t="n">
        <v>0.9984</v>
      </c>
      <c r="Q19" s="19" t="n">
        <v>1</v>
      </c>
      <c r="R19" s="19" t="n">
        <v>0.9997</v>
      </c>
      <c r="S19" s="19" t="n">
        <v>1</v>
      </c>
      <c r="T19" s="19" t="n">
        <v>0.9994</v>
      </c>
      <c r="U19" s="19" t="n">
        <v>1</v>
      </c>
      <c r="V19" s="19" t="n">
        <v>0.9997</v>
      </c>
      <c r="W19" s="20" t="n">
        <v>1</v>
      </c>
    </row>
    <row r="20" customFormat="false" ht="23.1" hidden="false" customHeight="true" outlineLevel="0" collapsed="false">
      <c r="A20" s="12" t="s">
        <v>47</v>
      </c>
      <c r="B20" s="13" t="n">
        <v>1</v>
      </c>
      <c r="C20" s="15" t="s">
        <v>29</v>
      </c>
      <c r="D20" s="15" t="s">
        <v>30</v>
      </c>
      <c r="E20" s="16" t="s">
        <v>19</v>
      </c>
      <c r="F20" s="22" t="s">
        <v>69</v>
      </c>
      <c r="G20" s="21" t="s">
        <v>70</v>
      </c>
      <c r="H20" s="15" t="s">
        <v>36</v>
      </c>
      <c r="I20" s="15" t="s">
        <v>37</v>
      </c>
      <c r="J20" s="16" t="s">
        <v>1</v>
      </c>
      <c r="K20" s="17" t="n">
        <v>1</v>
      </c>
      <c r="L20" s="32" t="s">
        <v>71</v>
      </c>
      <c r="M20" s="19" t="n">
        <v>0.9701</v>
      </c>
      <c r="N20" s="19" t="n">
        <v>0.9799</v>
      </c>
      <c r="O20" s="19" t="n">
        <v>0.9982</v>
      </c>
      <c r="P20" s="19" t="n">
        <v>1</v>
      </c>
      <c r="Q20" s="19" t="n">
        <v>1</v>
      </c>
      <c r="R20" s="19" t="n">
        <v>0.9912</v>
      </c>
      <c r="S20" s="19" t="n">
        <v>0.9975</v>
      </c>
      <c r="T20" s="19" t="n">
        <v>0.9978</v>
      </c>
      <c r="U20" s="19" t="n">
        <v>0.9972</v>
      </c>
      <c r="V20" s="19" t="n">
        <v>0.9951</v>
      </c>
      <c r="W20" s="19" t="n">
        <v>0.9954</v>
      </c>
    </row>
    <row r="21" customFormat="false" ht="23.1" hidden="false" customHeight="true" outlineLevel="0" collapsed="false">
      <c r="A21" s="12" t="s">
        <v>47</v>
      </c>
      <c r="B21" s="13" t="n">
        <v>2</v>
      </c>
      <c r="C21" s="15" t="s">
        <v>29</v>
      </c>
      <c r="D21" s="15" t="s">
        <v>38</v>
      </c>
      <c r="E21" s="16" t="s">
        <v>19</v>
      </c>
      <c r="F21" s="22" t="s">
        <v>72</v>
      </c>
      <c r="G21" s="21" t="s">
        <v>73</v>
      </c>
      <c r="H21" s="15" t="s">
        <v>36</v>
      </c>
      <c r="I21" s="15" t="s">
        <v>36</v>
      </c>
      <c r="J21" s="16" t="s">
        <v>2</v>
      </c>
      <c r="K21" s="17" t="n">
        <v>0.005</v>
      </c>
      <c r="L21" s="33" t="n">
        <v>0.0022</v>
      </c>
      <c r="M21" s="19" t="n">
        <v>0.0042</v>
      </c>
      <c r="N21" s="19" t="n">
        <v>0.0046</v>
      </c>
      <c r="O21" s="19" t="n">
        <v>0.0153</v>
      </c>
      <c r="P21" s="19" t="n">
        <v>0.0059</v>
      </c>
      <c r="Q21" s="19" t="n">
        <v>0.0024</v>
      </c>
      <c r="R21" s="19" t="n">
        <v>0.0025</v>
      </c>
      <c r="S21" s="19" t="n">
        <v>0.0024</v>
      </c>
      <c r="T21" s="19" t="n">
        <v>0.0052</v>
      </c>
      <c r="U21" s="19" t="n">
        <v>0.0059</v>
      </c>
      <c r="V21" s="19" t="n">
        <v>0.0061</v>
      </c>
      <c r="W21" s="20" t="n">
        <v>0.0048</v>
      </c>
    </row>
    <row r="22" customFormat="false" ht="23.1" hidden="false" customHeight="true" outlineLevel="0" collapsed="false">
      <c r="A22" s="12" t="s">
        <v>47</v>
      </c>
      <c r="B22" s="13" t="n">
        <v>2</v>
      </c>
      <c r="C22" s="15" t="s">
        <v>29</v>
      </c>
      <c r="D22" s="15" t="s">
        <v>38</v>
      </c>
      <c r="E22" s="16" t="s">
        <v>19</v>
      </c>
      <c r="F22" s="22" t="s">
        <v>74</v>
      </c>
      <c r="G22" s="21" t="s">
        <v>75</v>
      </c>
      <c r="H22" s="15" t="s">
        <v>36</v>
      </c>
      <c r="I22" s="15" t="s">
        <v>36</v>
      </c>
      <c r="J22" s="16" t="s">
        <v>2</v>
      </c>
      <c r="K22" s="28" t="n">
        <v>0.0001</v>
      </c>
      <c r="L22" s="18" t="n">
        <v>0.0003</v>
      </c>
      <c r="M22" s="19" t="n">
        <v>0.0003</v>
      </c>
      <c r="N22" s="19" t="n">
        <v>0.0013</v>
      </c>
      <c r="O22" s="19" t="n">
        <v>0.0005</v>
      </c>
      <c r="P22" s="19" t="n">
        <v>0.0006</v>
      </c>
      <c r="Q22" s="19" t="n">
        <v>0.0008</v>
      </c>
      <c r="R22" s="19" t="n">
        <v>0.0006</v>
      </c>
      <c r="S22" s="19" t="n">
        <v>0.0004</v>
      </c>
      <c r="T22" s="34" t="n">
        <v>4E-005</v>
      </c>
      <c r="U22" s="19" t="n">
        <v>0.0005</v>
      </c>
      <c r="V22" s="19" t="n">
        <v>0.0002</v>
      </c>
      <c r="W22" s="20" t="n">
        <v>0</v>
      </c>
    </row>
    <row r="23" customFormat="false" ht="23.1" hidden="false" customHeight="true" outlineLevel="0" collapsed="false">
      <c r="A23" s="12" t="s">
        <v>47</v>
      </c>
      <c r="B23" s="13" t="n">
        <v>2</v>
      </c>
      <c r="C23" s="15" t="s">
        <v>29</v>
      </c>
      <c r="D23" s="15" t="s">
        <v>76</v>
      </c>
      <c r="E23" s="16" t="s">
        <v>19</v>
      </c>
      <c r="F23" s="35" t="s">
        <v>77</v>
      </c>
      <c r="G23" s="21" t="s">
        <v>78</v>
      </c>
      <c r="H23" s="15" t="s">
        <v>79</v>
      </c>
      <c r="I23" s="15" t="s">
        <v>80</v>
      </c>
      <c r="J23" s="16" t="s">
        <v>1</v>
      </c>
      <c r="K23" s="36" t="n">
        <v>6.3</v>
      </c>
      <c r="L23" s="21" t="n">
        <v>2.35</v>
      </c>
      <c r="M23" s="15" t="n">
        <v>3.15</v>
      </c>
      <c r="N23" s="15" t="n">
        <v>3.43</v>
      </c>
      <c r="O23" s="15" t="n">
        <v>8.57</v>
      </c>
      <c r="P23" s="15" t="n">
        <v>4.88</v>
      </c>
      <c r="Q23" s="15" t="n">
        <v>7.54</v>
      </c>
      <c r="R23" s="15" t="n">
        <v>4.08</v>
      </c>
      <c r="S23" s="15" t="n">
        <v>4.47</v>
      </c>
      <c r="T23" s="37" t="n">
        <v>4.09</v>
      </c>
      <c r="U23" s="15" t="n">
        <v>3.98</v>
      </c>
      <c r="V23" s="15" t="n">
        <v>3.06</v>
      </c>
      <c r="W23" s="38" t="n">
        <v>3.8</v>
      </c>
    </row>
    <row r="24" customFormat="false" ht="23.1" hidden="false" customHeight="true" outlineLevel="0" collapsed="false">
      <c r="A24" s="12" t="s">
        <v>47</v>
      </c>
      <c r="B24" s="13" t="n">
        <v>2</v>
      </c>
      <c r="C24" s="15" t="s">
        <v>29</v>
      </c>
      <c r="D24" s="15" t="s">
        <v>81</v>
      </c>
      <c r="E24" s="16" t="s">
        <v>19</v>
      </c>
      <c r="F24" s="35" t="s">
        <v>82</v>
      </c>
      <c r="G24" s="21" t="s">
        <v>83</v>
      </c>
      <c r="H24" s="15" t="s">
        <v>45</v>
      </c>
      <c r="I24" s="15" t="s">
        <v>84</v>
      </c>
      <c r="J24" s="16" t="s">
        <v>1</v>
      </c>
      <c r="K24" s="39" t="n">
        <v>2.9</v>
      </c>
      <c r="L24" s="21" t="n">
        <v>2.93</v>
      </c>
      <c r="M24" s="15" t="n">
        <v>2.49</v>
      </c>
      <c r="N24" s="15" t="n">
        <v>2.76</v>
      </c>
      <c r="O24" s="37" t="n">
        <v>3.1</v>
      </c>
      <c r="P24" s="15" t="n">
        <v>2.93</v>
      </c>
      <c r="Q24" s="15" t="n">
        <v>2.91</v>
      </c>
      <c r="R24" s="37" t="n">
        <v>2.73</v>
      </c>
      <c r="S24" s="37" t="n">
        <v>2.8</v>
      </c>
      <c r="T24" s="37" t="n">
        <v>2.76</v>
      </c>
      <c r="U24" s="37" t="n">
        <v>2.97</v>
      </c>
      <c r="V24" s="37" t="n">
        <v>3.01</v>
      </c>
      <c r="W24" s="38" t="n">
        <v>2.17</v>
      </c>
    </row>
    <row r="25" customFormat="false" ht="23.1" hidden="false" customHeight="true" outlineLevel="0" collapsed="false">
      <c r="A25" s="12" t="s">
        <v>47</v>
      </c>
      <c r="B25" s="13" t="n">
        <v>2</v>
      </c>
      <c r="C25" s="15" t="s">
        <v>29</v>
      </c>
      <c r="D25" s="15" t="s">
        <v>30</v>
      </c>
      <c r="E25" s="16" t="s">
        <v>19</v>
      </c>
      <c r="F25" s="15" t="s">
        <v>85</v>
      </c>
      <c r="G25" s="21" t="s">
        <v>86</v>
      </c>
      <c r="H25" s="15" t="s">
        <v>36</v>
      </c>
      <c r="I25" s="15" t="s">
        <v>37</v>
      </c>
      <c r="J25" s="16" t="s">
        <v>1</v>
      </c>
      <c r="K25" s="28" t="n">
        <v>0.95</v>
      </c>
      <c r="L25" s="18" t="n">
        <v>1</v>
      </c>
      <c r="M25" s="19" t="n">
        <v>1</v>
      </c>
      <c r="N25" s="19" t="n">
        <v>1</v>
      </c>
      <c r="O25" s="19" t="n">
        <v>1</v>
      </c>
      <c r="P25" s="19" t="n">
        <v>0.9997</v>
      </c>
      <c r="Q25" s="19" t="n">
        <v>0.9994</v>
      </c>
      <c r="R25" s="19" t="n">
        <v>0.9945</v>
      </c>
      <c r="S25" s="19" t="n">
        <v>0.9589</v>
      </c>
      <c r="T25" s="19" t="n">
        <v>0.9688</v>
      </c>
      <c r="U25" s="19" t="n">
        <v>0.9776</v>
      </c>
      <c r="V25" s="19" t="n">
        <v>0.9763</v>
      </c>
      <c r="W25" s="20" t="n">
        <v>0.9723</v>
      </c>
    </row>
    <row r="26" customFormat="false" ht="23.1" hidden="false" customHeight="true" outlineLevel="0" collapsed="false">
      <c r="A26" s="12" t="s">
        <v>47</v>
      </c>
      <c r="B26" s="13" t="n">
        <v>2</v>
      </c>
      <c r="C26" s="15" t="s">
        <v>29</v>
      </c>
      <c r="D26" s="15" t="s">
        <v>30</v>
      </c>
      <c r="E26" s="16" t="s">
        <v>19</v>
      </c>
      <c r="F26" s="22" t="s">
        <v>87</v>
      </c>
      <c r="G26" s="21" t="s">
        <v>88</v>
      </c>
      <c r="H26" s="15" t="s">
        <v>45</v>
      </c>
      <c r="I26" s="15" t="s">
        <v>84</v>
      </c>
      <c r="J26" s="16" t="s">
        <v>1</v>
      </c>
      <c r="K26" s="17" t="n">
        <v>0.98</v>
      </c>
      <c r="L26" s="33" t="n">
        <v>0.9999</v>
      </c>
      <c r="M26" s="40" t="n">
        <v>0.9999</v>
      </c>
      <c r="N26" s="40" t="n">
        <v>0.9999</v>
      </c>
      <c r="O26" s="40" t="n">
        <v>0.9983</v>
      </c>
      <c r="P26" s="40" t="n">
        <v>0.99</v>
      </c>
      <c r="Q26" s="40" t="n">
        <v>1</v>
      </c>
      <c r="R26" s="40" t="n">
        <v>0.99</v>
      </c>
      <c r="S26" s="40" t="n">
        <v>0.991</v>
      </c>
      <c r="T26" s="40" t="n">
        <v>0.993</v>
      </c>
      <c r="U26" s="40" t="n">
        <v>0.99</v>
      </c>
      <c r="V26" s="40" t="n">
        <v>0.99</v>
      </c>
      <c r="W26" s="41" t="n">
        <v>0.99</v>
      </c>
    </row>
    <row r="27" customFormat="false" ht="23.1" hidden="false" customHeight="true" outlineLevel="0" collapsed="false">
      <c r="A27" s="12" t="s">
        <v>47</v>
      </c>
      <c r="B27" s="13" t="n">
        <v>1</v>
      </c>
      <c r="C27" s="15" t="s">
        <v>29</v>
      </c>
      <c r="D27" s="15" t="s">
        <v>42</v>
      </c>
      <c r="E27" s="16" t="s">
        <v>19</v>
      </c>
      <c r="F27" s="22" t="s">
        <v>89</v>
      </c>
      <c r="G27" s="21" t="s">
        <v>90</v>
      </c>
      <c r="H27" s="15" t="s">
        <v>79</v>
      </c>
      <c r="I27" s="15" t="s">
        <v>79</v>
      </c>
      <c r="J27" s="16" t="s">
        <v>2</v>
      </c>
      <c r="K27" s="28" t="n">
        <v>0.01</v>
      </c>
      <c r="L27" s="18" t="n">
        <v>0.0103</v>
      </c>
      <c r="M27" s="19" t="n">
        <v>0.014</v>
      </c>
      <c r="N27" s="19" t="n">
        <v>0.0144</v>
      </c>
      <c r="O27" s="19" t="n">
        <v>0.0163</v>
      </c>
      <c r="P27" s="19" t="n">
        <v>0.0263</v>
      </c>
      <c r="Q27" s="19" t="n">
        <v>0.0203</v>
      </c>
      <c r="R27" s="19" t="n">
        <v>0.0026</v>
      </c>
      <c r="S27" s="19" t="n">
        <v>0.0012</v>
      </c>
      <c r="T27" s="19" t="n">
        <v>0.0019</v>
      </c>
      <c r="U27" s="19" t="n">
        <v>0.0032</v>
      </c>
      <c r="V27" s="19" t="n">
        <v>0.0034</v>
      </c>
      <c r="W27" s="20" t="n">
        <v>0.0071</v>
      </c>
    </row>
    <row r="28" customFormat="false" ht="23.1" hidden="false" customHeight="true" outlineLevel="0" collapsed="false">
      <c r="A28" s="12" t="s">
        <v>47</v>
      </c>
      <c r="B28" s="13" t="n">
        <v>1</v>
      </c>
      <c r="C28" s="15" t="s">
        <v>29</v>
      </c>
      <c r="D28" s="15" t="s">
        <v>76</v>
      </c>
      <c r="E28" s="16" t="s">
        <v>19</v>
      </c>
      <c r="F28" s="22" t="s">
        <v>91</v>
      </c>
      <c r="G28" s="21" t="s">
        <v>92</v>
      </c>
      <c r="H28" s="15" t="s">
        <v>93</v>
      </c>
      <c r="I28" s="15" t="s">
        <v>33</v>
      </c>
      <c r="J28" s="16" t="s">
        <v>2</v>
      </c>
      <c r="K28" s="42" t="s">
        <v>94</v>
      </c>
      <c r="L28" s="43" t="n">
        <v>-8032</v>
      </c>
      <c r="M28" s="44" t="n">
        <v>-1895</v>
      </c>
      <c r="N28" s="44" t="n">
        <v>-16644</v>
      </c>
      <c r="O28" s="44" t="n">
        <v>6895</v>
      </c>
      <c r="P28" s="44" t="n">
        <v>-31472</v>
      </c>
      <c r="Q28" s="44" t="n">
        <v>-1201</v>
      </c>
      <c r="R28" s="44" t="n">
        <v>8605</v>
      </c>
      <c r="S28" s="44" t="n">
        <v>-1311</v>
      </c>
      <c r="T28" s="44" t="n">
        <v>3814</v>
      </c>
      <c r="U28" s="44" t="n">
        <v>26353</v>
      </c>
      <c r="V28" s="44" t="n">
        <v>-16292</v>
      </c>
      <c r="W28" s="44" t="n">
        <v>-24936</v>
      </c>
    </row>
    <row r="29" customFormat="false" ht="23.1" hidden="false" customHeight="true" outlineLevel="0" collapsed="false">
      <c r="A29" s="12" t="s">
        <v>47</v>
      </c>
      <c r="B29" s="13" t="n">
        <v>1</v>
      </c>
      <c r="C29" s="15" t="s">
        <v>29</v>
      </c>
      <c r="D29" s="15" t="s">
        <v>81</v>
      </c>
      <c r="E29" s="16" t="s">
        <v>19</v>
      </c>
      <c r="F29" s="22" t="s">
        <v>95</v>
      </c>
      <c r="G29" s="21" t="s">
        <v>96</v>
      </c>
      <c r="H29" s="15" t="s">
        <v>93</v>
      </c>
      <c r="I29" s="15" t="s">
        <v>97</v>
      </c>
      <c r="J29" s="16" t="s">
        <v>2</v>
      </c>
      <c r="K29" s="45" t="s">
        <v>98</v>
      </c>
      <c r="L29" s="43" t="n">
        <v>-299124</v>
      </c>
      <c r="M29" s="44" t="n">
        <v>-95500</v>
      </c>
      <c r="N29" s="44" t="n">
        <v>-134529</v>
      </c>
      <c r="O29" s="44" t="n">
        <v>-105393</v>
      </c>
      <c r="P29" s="44" t="n">
        <v>-109151</v>
      </c>
      <c r="Q29" s="44" t="n">
        <v>-89250</v>
      </c>
      <c r="R29" s="44" t="n">
        <v>29965</v>
      </c>
      <c r="S29" s="44" t="n">
        <v>-27518</v>
      </c>
      <c r="T29" s="44" t="n">
        <v>-90047</v>
      </c>
      <c r="U29" s="44" t="n">
        <v>-227025</v>
      </c>
      <c r="V29" s="44" t="n">
        <v>-46858</v>
      </c>
      <c r="W29" s="44" t="n">
        <v>-204644</v>
      </c>
    </row>
    <row r="30" customFormat="false" ht="23.1" hidden="false" customHeight="true" outlineLevel="0" collapsed="false">
      <c r="A30" s="12" t="s">
        <v>47</v>
      </c>
      <c r="B30" s="13" t="n">
        <v>2</v>
      </c>
      <c r="C30" s="15" t="s">
        <v>29</v>
      </c>
      <c r="D30" s="15" t="s">
        <v>99</v>
      </c>
      <c r="E30" s="16" t="s">
        <v>19</v>
      </c>
      <c r="F30" s="15" t="s">
        <v>100</v>
      </c>
      <c r="G30" s="21" t="s">
        <v>101</v>
      </c>
      <c r="H30" s="15" t="s">
        <v>79</v>
      </c>
      <c r="I30" s="15" t="s">
        <v>79</v>
      </c>
      <c r="J30" s="16" t="s">
        <v>2</v>
      </c>
      <c r="K30" s="46" t="n">
        <v>250</v>
      </c>
      <c r="L30" s="24" t="n">
        <v>0</v>
      </c>
      <c r="M30" s="25" t="n">
        <v>0</v>
      </c>
      <c r="N30" s="25" t="n">
        <v>0</v>
      </c>
      <c r="O30" s="25" t="n">
        <v>0</v>
      </c>
      <c r="P30" s="25" t="n">
        <v>0</v>
      </c>
      <c r="Q30" s="25" t="n">
        <v>0</v>
      </c>
      <c r="R30" s="25" t="n">
        <v>0</v>
      </c>
      <c r="S30" s="25" t="n">
        <v>0</v>
      </c>
      <c r="T30" s="25" t="n">
        <v>0</v>
      </c>
      <c r="U30" s="25" t="n">
        <v>0</v>
      </c>
      <c r="V30" s="25" t="n">
        <v>0</v>
      </c>
      <c r="W30" s="31" t="n">
        <v>0</v>
      </c>
    </row>
    <row r="31" customFormat="false" ht="23.1" hidden="false" customHeight="true" outlineLevel="0" collapsed="false">
      <c r="A31" s="12" t="s">
        <v>47</v>
      </c>
      <c r="B31" s="13" t="n">
        <v>2</v>
      </c>
      <c r="C31" s="15" t="s">
        <v>29</v>
      </c>
      <c r="D31" s="15" t="s">
        <v>81</v>
      </c>
      <c r="E31" s="16" t="s">
        <v>19</v>
      </c>
      <c r="F31" s="22" t="s">
        <v>102</v>
      </c>
      <c r="G31" s="21" t="s">
        <v>103</v>
      </c>
      <c r="H31" s="15" t="s">
        <v>45</v>
      </c>
      <c r="I31" s="15" t="s">
        <v>84</v>
      </c>
      <c r="J31" s="16" t="s">
        <v>2</v>
      </c>
      <c r="K31" s="23" t="n">
        <v>-150</v>
      </c>
      <c r="L31" s="24" t="n">
        <v>124.68</v>
      </c>
      <c r="M31" s="25" t="n">
        <v>451.76</v>
      </c>
      <c r="N31" s="25" t="n">
        <v>127.33</v>
      </c>
      <c r="O31" s="25" t="n">
        <v>-251.49</v>
      </c>
      <c r="P31" s="25" t="n">
        <v>-149.1</v>
      </c>
      <c r="Q31" s="25" t="n">
        <v>-1.12</v>
      </c>
      <c r="R31" s="25" t="n">
        <v>430.99</v>
      </c>
      <c r="S31" s="25" t="n">
        <v>1620.89</v>
      </c>
      <c r="T31" s="25" t="n">
        <v>1560.04</v>
      </c>
      <c r="U31" s="25" t="n">
        <v>940.5</v>
      </c>
      <c r="V31" s="25" t="n">
        <v>1063.33</v>
      </c>
      <c r="W31" s="31" t="n">
        <v>1138.79</v>
      </c>
    </row>
    <row r="32" customFormat="false" ht="23.1" hidden="false" customHeight="true" outlineLevel="0" collapsed="false">
      <c r="A32" s="12" t="s">
        <v>47</v>
      </c>
      <c r="B32" s="13" t="n">
        <v>2</v>
      </c>
      <c r="C32" s="15" t="s">
        <v>29</v>
      </c>
      <c r="D32" s="15" t="s">
        <v>99</v>
      </c>
      <c r="E32" s="16" t="s">
        <v>19</v>
      </c>
      <c r="F32" s="15" t="s">
        <v>104</v>
      </c>
      <c r="G32" s="21" t="s">
        <v>105</v>
      </c>
      <c r="H32" s="15" t="s">
        <v>36</v>
      </c>
      <c r="I32" s="15" t="s">
        <v>79</v>
      </c>
      <c r="J32" s="16" t="s">
        <v>2</v>
      </c>
      <c r="K32" s="17" t="n">
        <v>0.03</v>
      </c>
      <c r="L32" s="18" t="n">
        <v>0.0267</v>
      </c>
      <c r="M32" s="19" t="n">
        <v>0.0187</v>
      </c>
      <c r="N32" s="19" t="n">
        <v>0.0293</v>
      </c>
      <c r="O32" s="19" t="n">
        <v>0.0207</v>
      </c>
      <c r="P32" s="19" t="n">
        <v>0.0287</v>
      </c>
      <c r="Q32" s="19" t="n">
        <v>0.026</v>
      </c>
      <c r="R32" s="19" t="n">
        <v>0.0257</v>
      </c>
      <c r="S32" s="19" t="n">
        <v>0.02</v>
      </c>
      <c r="T32" s="19" t="n">
        <v>0.03</v>
      </c>
      <c r="U32" s="19" t="n">
        <v>0.0227</v>
      </c>
      <c r="V32" s="19" t="n">
        <v>0.0153</v>
      </c>
      <c r="W32" s="20" t="n">
        <v>0.0145</v>
      </c>
    </row>
    <row r="33" customFormat="false" ht="23.1" hidden="false" customHeight="true" outlineLevel="0" collapsed="false">
      <c r="A33" s="12" t="s">
        <v>47</v>
      </c>
      <c r="B33" s="13" t="n">
        <v>2</v>
      </c>
      <c r="C33" s="15" t="s">
        <v>29</v>
      </c>
      <c r="D33" s="15" t="s">
        <v>81</v>
      </c>
      <c r="E33" s="16" t="s">
        <v>106</v>
      </c>
      <c r="F33" s="22" t="s">
        <v>107</v>
      </c>
      <c r="G33" s="21" t="s">
        <v>108</v>
      </c>
      <c r="H33" s="15"/>
      <c r="I33" s="15" t="s">
        <v>45</v>
      </c>
      <c r="J33" s="16" t="s">
        <v>2</v>
      </c>
      <c r="K33" s="28" t="n">
        <v>0.01</v>
      </c>
      <c r="L33" s="18" t="n">
        <v>0.0461</v>
      </c>
      <c r="M33" s="19" t="n">
        <v>0.0451</v>
      </c>
      <c r="N33" s="19" t="n">
        <v>0.0526</v>
      </c>
      <c r="O33" s="19" t="n">
        <v>0.0737</v>
      </c>
      <c r="P33" s="19" t="n">
        <v>0.0395</v>
      </c>
      <c r="Q33" s="19" t="n">
        <v>0.0526</v>
      </c>
      <c r="R33" s="19" t="n">
        <v>0.0263</v>
      </c>
      <c r="S33" s="19" t="n">
        <v>0.0296</v>
      </c>
      <c r="T33" s="19" t="n">
        <v>0.0367</v>
      </c>
      <c r="U33" s="19" t="n">
        <v>0.0328</v>
      </c>
      <c r="V33" s="19" t="n">
        <v>0.0167</v>
      </c>
      <c r="W33" s="20" t="n">
        <v>0.03</v>
      </c>
    </row>
    <row r="34" customFormat="false" ht="23.1" hidden="false" customHeight="true" outlineLevel="0" collapsed="false">
      <c r="A34" s="12" t="s">
        <v>47</v>
      </c>
      <c r="B34" s="13" t="n">
        <v>2</v>
      </c>
      <c r="C34" s="15" t="s">
        <v>17</v>
      </c>
      <c r="D34" s="15" t="s">
        <v>18</v>
      </c>
      <c r="E34" s="16" t="s">
        <v>19</v>
      </c>
      <c r="F34" s="15" t="s">
        <v>109</v>
      </c>
      <c r="G34" s="21" t="s">
        <v>110</v>
      </c>
      <c r="H34" s="15" t="s">
        <v>45</v>
      </c>
      <c r="I34" s="15" t="s">
        <v>45</v>
      </c>
      <c r="J34" s="16" t="s">
        <v>1</v>
      </c>
      <c r="K34" s="42"/>
      <c r="L34" s="21" t="s">
        <v>25</v>
      </c>
      <c r="M34" s="15" t="s">
        <v>25</v>
      </c>
      <c r="N34" s="15" t="s">
        <v>25</v>
      </c>
      <c r="O34" s="15" t="s">
        <v>25</v>
      </c>
      <c r="P34" s="15" t="s">
        <v>25</v>
      </c>
      <c r="Q34" s="15" t="s">
        <v>25</v>
      </c>
      <c r="R34" s="15" t="s">
        <v>25</v>
      </c>
      <c r="S34" s="15" t="s">
        <v>25</v>
      </c>
      <c r="T34" s="15" t="s">
        <v>25</v>
      </c>
      <c r="U34" s="15" t="s">
        <v>25</v>
      </c>
      <c r="V34" s="15" t="s">
        <v>25</v>
      </c>
      <c r="W34" s="47" t="s">
        <v>25</v>
      </c>
    </row>
    <row r="35" customFormat="false" ht="23.1" hidden="false" customHeight="true" outlineLevel="0" collapsed="false">
      <c r="A35" s="12" t="s">
        <v>47</v>
      </c>
      <c r="B35" s="13" t="n">
        <v>2</v>
      </c>
      <c r="C35" s="15" t="s">
        <v>17</v>
      </c>
      <c r="D35" s="15" t="s">
        <v>18</v>
      </c>
      <c r="E35" s="16" t="s">
        <v>19</v>
      </c>
      <c r="F35" s="15" t="s">
        <v>111</v>
      </c>
      <c r="G35" s="21" t="s">
        <v>112</v>
      </c>
      <c r="H35" s="15" t="s">
        <v>113</v>
      </c>
      <c r="I35" s="15" t="s">
        <v>45</v>
      </c>
      <c r="J35" s="16" t="s">
        <v>2</v>
      </c>
      <c r="K35" s="23" t="n">
        <v>0</v>
      </c>
      <c r="L35" s="24" t="s">
        <v>25</v>
      </c>
      <c r="M35" s="25" t="s">
        <v>25</v>
      </c>
      <c r="N35" s="25" t="s">
        <v>25</v>
      </c>
      <c r="O35" s="25" t="s">
        <v>25</v>
      </c>
      <c r="P35" s="25" t="s">
        <v>25</v>
      </c>
      <c r="Q35" s="25" t="n">
        <v>100</v>
      </c>
      <c r="R35" s="25" t="n">
        <v>113</v>
      </c>
      <c r="S35" s="25" t="n">
        <v>147</v>
      </c>
      <c r="T35" s="25" t="n">
        <v>354.5</v>
      </c>
      <c r="U35" s="25" t="n">
        <v>505.5</v>
      </c>
      <c r="V35" s="25" t="n">
        <v>421</v>
      </c>
      <c r="W35" s="31" t="n">
        <v>233</v>
      </c>
    </row>
    <row r="36" customFormat="false" ht="23.1" hidden="false" customHeight="true" outlineLevel="0" collapsed="false">
      <c r="A36" s="12" t="s">
        <v>47</v>
      </c>
      <c r="B36" s="13" t="n">
        <v>2</v>
      </c>
      <c r="C36" s="15" t="s">
        <v>41</v>
      </c>
      <c r="D36" s="15" t="s">
        <v>41</v>
      </c>
      <c r="E36" s="16" t="s">
        <v>114</v>
      </c>
      <c r="F36" s="22" t="s">
        <v>115</v>
      </c>
      <c r="G36" s="21" t="s">
        <v>110</v>
      </c>
      <c r="H36" s="15" t="s">
        <v>45</v>
      </c>
      <c r="I36" s="15" t="s">
        <v>45</v>
      </c>
      <c r="J36" s="16" t="s">
        <v>1</v>
      </c>
      <c r="K36" s="48" t="n">
        <v>87500</v>
      </c>
      <c r="L36" s="49" t="n">
        <v>83434.81</v>
      </c>
      <c r="M36" s="50" t="n">
        <v>90709.73</v>
      </c>
      <c r="N36" s="50" t="n">
        <v>86486.31</v>
      </c>
      <c r="O36" s="50" t="n">
        <v>82907.25</v>
      </c>
      <c r="P36" s="50" t="n">
        <v>83602.18</v>
      </c>
      <c r="Q36" s="50" t="n">
        <v>86918.12</v>
      </c>
      <c r="R36" s="50" t="n">
        <v>82611.7</v>
      </c>
      <c r="S36" s="50" t="n">
        <v>85421.93</v>
      </c>
      <c r="T36" s="50" t="n">
        <v>83818.91</v>
      </c>
      <c r="U36" s="50" t="n">
        <v>88717.98</v>
      </c>
      <c r="V36" s="50" t="n">
        <v>90268.21</v>
      </c>
      <c r="W36" s="51" t="n">
        <v>92648.15</v>
      </c>
    </row>
    <row r="37" customFormat="false" ht="23.1" hidden="false" customHeight="true" outlineLevel="0" collapsed="false">
      <c r="A37" s="12" t="s">
        <v>47</v>
      </c>
      <c r="B37" s="13" t="n">
        <v>2</v>
      </c>
      <c r="C37" s="15" t="s">
        <v>41</v>
      </c>
      <c r="D37" s="15" t="s">
        <v>41</v>
      </c>
      <c r="E37" s="16" t="s">
        <v>116</v>
      </c>
      <c r="F37" s="22" t="s">
        <v>117</v>
      </c>
      <c r="G37" s="21" t="s">
        <v>110</v>
      </c>
      <c r="H37" s="15" t="s">
        <v>45</v>
      </c>
      <c r="I37" s="15" t="s">
        <v>45</v>
      </c>
      <c r="J37" s="16" t="s">
        <v>1</v>
      </c>
      <c r="K37" s="48" t="n">
        <v>87500</v>
      </c>
      <c r="L37" s="49" t="n">
        <v>92988.59</v>
      </c>
      <c r="M37" s="50" t="n">
        <v>86675.09</v>
      </c>
      <c r="N37" s="50" t="n">
        <v>83968.54</v>
      </c>
      <c r="O37" s="50" t="n">
        <v>81578.69</v>
      </c>
      <c r="P37" s="50" t="n">
        <v>88559.56</v>
      </c>
      <c r="Q37" s="50" t="n">
        <v>91823.02</v>
      </c>
      <c r="R37" s="50" t="n">
        <v>93021.9</v>
      </c>
      <c r="S37" s="50" t="n">
        <v>90757.78</v>
      </c>
      <c r="T37" s="50" t="n">
        <v>86351.38</v>
      </c>
      <c r="U37" s="50" t="n">
        <v>91074.93</v>
      </c>
      <c r="V37" s="50" t="n">
        <v>94136.16</v>
      </c>
      <c r="W37" s="51" t="n">
        <v>95196.13</v>
      </c>
    </row>
    <row r="38" customFormat="false" ht="23.1" hidden="false" customHeight="true" outlineLevel="0" collapsed="false">
      <c r="A38" s="12" t="s">
        <v>47</v>
      </c>
      <c r="B38" s="13" t="n">
        <v>2</v>
      </c>
      <c r="C38" s="15" t="s">
        <v>41</v>
      </c>
      <c r="D38" s="15" t="s">
        <v>41</v>
      </c>
      <c r="E38" s="16" t="s">
        <v>106</v>
      </c>
      <c r="F38" s="15" t="s">
        <v>118</v>
      </c>
      <c r="G38" s="21" t="s">
        <v>110</v>
      </c>
      <c r="H38" s="15" t="s">
        <v>45</v>
      </c>
      <c r="I38" s="15" t="s">
        <v>45</v>
      </c>
      <c r="J38" s="16" t="s">
        <v>1</v>
      </c>
      <c r="K38" s="48" t="n">
        <v>47500</v>
      </c>
      <c r="L38" s="49" t="n">
        <v>47217.86</v>
      </c>
      <c r="M38" s="50" t="n">
        <v>42170.7</v>
      </c>
      <c r="N38" s="50" t="n">
        <v>46060.49</v>
      </c>
      <c r="O38" s="50" t="n">
        <v>51632.72</v>
      </c>
      <c r="P38" s="50" t="n">
        <v>50394.09</v>
      </c>
      <c r="Q38" s="50" t="n">
        <v>51886.66</v>
      </c>
      <c r="R38" s="50" t="n">
        <v>53660.72</v>
      </c>
      <c r="S38" s="50" t="n">
        <v>50164.11</v>
      </c>
      <c r="T38" s="50" t="n">
        <v>49360.58</v>
      </c>
      <c r="U38" s="50" t="n">
        <v>48188.42</v>
      </c>
      <c r="V38" s="50" t="n">
        <v>48160.34</v>
      </c>
      <c r="W38" s="51" t="n">
        <v>49494.92</v>
      </c>
    </row>
    <row r="39" customFormat="false" ht="23.1" hidden="false" customHeight="true" outlineLevel="0" collapsed="false">
      <c r="A39" s="12" t="s">
        <v>47</v>
      </c>
      <c r="B39" s="13" t="n">
        <v>1</v>
      </c>
      <c r="C39" s="15" t="s">
        <v>41</v>
      </c>
      <c r="D39" s="15" t="s">
        <v>41</v>
      </c>
      <c r="E39" s="16" t="s">
        <v>114</v>
      </c>
      <c r="F39" s="15" t="s">
        <v>119</v>
      </c>
      <c r="G39" s="21" t="s">
        <v>120</v>
      </c>
      <c r="H39" s="15" t="s">
        <v>46</v>
      </c>
      <c r="I39" s="15" t="s">
        <v>33</v>
      </c>
      <c r="J39" s="16" t="s">
        <v>2</v>
      </c>
      <c r="K39" s="52" t="n">
        <v>0.022</v>
      </c>
      <c r="L39" s="18" t="n">
        <v>0.0075</v>
      </c>
      <c r="M39" s="19" t="n">
        <v>0.0076</v>
      </c>
      <c r="N39" s="19" t="n">
        <v>0.0068</v>
      </c>
      <c r="O39" s="19" t="n">
        <v>0.0084</v>
      </c>
      <c r="P39" s="19" t="n">
        <v>0.0064</v>
      </c>
      <c r="Q39" s="19" t="n">
        <v>0.0262</v>
      </c>
      <c r="R39" s="19" t="n">
        <v>0.0234</v>
      </c>
      <c r="S39" s="19" t="n">
        <v>0.023</v>
      </c>
      <c r="T39" s="19" t="n">
        <v>0.0156</v>
      </c>
      <c r="U39" s="19" t="n">
        <v>0.0139</v>
      </c>
      <c r="V39" s="19" t="n">
        <v>0.0234</v>
      </c>
      <c r="W39" s="53" t="n">
        <v>0.0152</v>
      </c>
    </row>
    <row r="40" customFormat="false" ht="23.1" hidden="false" customHeight="true" outlineLevel="0" collapsed="false">
      <c r="A40" s="12" t="s">
        <v>47</v>
      </c>
      <c r="B40" s="13" t="n">
        <v>1</v>
      </c>
      <c r="C40" s="15" t="s">
        <v>41</v>
      </c>
      <c r="D40" s="15" t="s">
        <v>41</v>
      </c>
      <c r="E40" s="16" t="s">
        <v>116</v>
      </c>
      <c r="F40" s="15" t="s">
        <v>121</v>
      </c>
      <c r="G40" s="21" t="s">
        <v>120</v>
      </c>
      <c r="H40" s="15" t="s">
        <v>46</v>
      </c>
      <c r="I40" s="15" t="s">
        <v>33</v>
      </c>
      <c r="J40" s="16" t="s">
        <v>2</v>
      </c>
      <c r="K40" s="52" t="n">
        <v>0.022</v>
      </c>
      <c r="L40" s="18" t="n">
        <v>0.0067</v>
      </c>
      <c r="M40" s="19" t="n">
        <v>0.0069</v>
      </c>
      <c r="N40" s="19" t="n">
        <v>0.0061</v>
      </c>
      <c r="O40" s="19" t="n">
        <v>0.0067</v>
      </c>
      <c r="P40" s="19" t="n">
        <v>0.0057</v>
      </c>
      <c r="Q40" s="19" t="n">
        <v>0.0239</v>
      </c>
      <c r="R40" s="19" t="n">
        <v>0.0245</v>
      </c>
      <c r="S40" s="19" t="n">
        <v>0.0214</v>
      </c>
      <c r="T40" s="19" t="n">
        <v>0.0137</v>
      </c>
      <c r="U40" s="19" t="n">
        <v>0.0136</v>
      </c>
      <c r="V40" s="19" t="n">
        <v>0.0197</v>
      </c>
      <c r="W40" s="20" t="n">
        <v>0.0151</v>
      </c>
    </row>
    <row r="41" customFormat="false" ht="23.1" hidden="false" customHeight="true" outlineLevel="0" collapsed="false">
      <c r="A41" s="12" t="s">
        <v>47</v>
      </c>
      <c r="B41" s="13" t="n">
        <v>1</v>
      </c>
      <c r="C41" s="15" t="s">
        <v>41</v>
      </c>
      <c r="D41" s="15" t="s">
        <v>41</v>
      </c>
      <c r="E41" s="16" t="s">
        <v>106</v>
      </c>
      <c r="F41" s="15" t="s">
        <v>122</v>
      </c>
      <c r="G41" s="21" t="s">
        <v>120</v>
      </c>
      <c r="H41" s="15" t="s">
        <v>46</v>
      </c>
      <c r="I41" s="15" t="s">
        <v>33</v>
      </c>
      <c r="J41" s="16" t="s">
        <v>2</v>
      </c>
      <c r="K41" s="52" t="n">
        <v>0.008</v>
      </c>
      <c r="L41" s="18" t="n">
        <v>0.0067</v>
      </c>
      <c r="M41" s="19" t="n">
        <v>0.0085</v>
      </c>
      <c r="N41" s="19" t="n">
        <v>0.0063</v>
      </c>
      <c r="O41" s="19" t="n">
        <v>0.0066</v>
      </c>
      <c r="P41" s="19" t="n">
        <v>0.006</v>
      </c>
      <c r="Q41" s="19" t="n">
        <v>0.0161</v>
      </c>
      <c r="R41" s="19" t="n">
        <v>0.0134</v>
      </c>
      <c r="S41" s="19" t="n">
        <v>0.011</v>
      </c>
      <c r="T41" s="19" t="n">
        <v>0.0087</v>
      </c>
      <c r="U41" s="19" t="n">
        <v>0.0082</v>
      </c>
      <c r="V41" s="19" t="n">
        <v>0.011</v>
      </c>
      <c r="W41" s="20" t="n">
        <v>0.0106</v>
      </c>
    </row>
    <row r="42" customFormat="false" ht="23.1" hidden="false" customHeight="true" outlineLevel="0" collapsed="false">
      <c r="A42" s="12" t="s">
        <v>47</v>
      </c>
      <c r="B42" s="13" t="n">
        <v>2</v>
      </c>
      <c r="C42" s="15" t="s">
        <v>41</v>
      </c>
      <c r="D42" s="15" t="s">
        <v>123</v>
      </c>
      <c r="E42" s="16" t="s">
        <v>19</v>
      </c>
      <c r="F42" s="22" t="s">
        <v>124</v>
      </c>
      <c r="G42" s="21" t="s">
        <v>125</v>
      </c>
      <c r="H42" s="15" t="s">
        <v>45</v>
      </c>
      <c r="I42" s="15" t="s">
        <v>28</v>
      </c>
      <c r="J42" s="16" t="s">
        <v>2</v>
      </c>
      <c r="K42" s="28" t="n">
        <v>0.3</v>
      </c>
      <c r="L42" s="18" t="n">
        <v>0.3816</v>
      </c>
      <c r="M42" s="19" t="n">
        <v>0.3902</v>
      </c>
      <c r="N42" s="19" t="n">
        <v>0.3898</v>
      </c>
      <c r="O42" s="19" t="n">
        <v>0.3861</v>
      </c>
      <c r="P42" s="19" t="n">
        <v>0.2724</v>
      </c>
      <c r="Q42" s="19" t="n">
        <v>0.2195</v>
      </c>
      <c r="R42" s="19" t="n">
        <v>0.1994</v>
      </c>
      <c r="S42" s="19" t="n">
        <v>0.196</v>
      </c>
      <c r="T42" s="19" t="n">
        <v>0.1537</v>
      </c>
      <c r="U42" s="19" t="n">
        <v>0.188</v>
      </c>
      <c r="V42" s="19" t="n">
        <v>0.1322</v>
      </c>
      <c r="W42" s="20" t="n">
        <v>0.1009</v>
      </c>
    </row>
    <row r="43" customFormat="false" ht="23.1" hidden="false" customHeight="true" outlineLevel="0" collapsed="false">
      <c r="A43" s="12" t="s">
        <v>47</v>
      </c>
      <c r="B43" s="13" t="n">
        <v>2</v>
      </c>
      <c r="C43" s="15" t="s">
        <v>41</v>
      </c>
      <c r="D43" s="15" t="s">
        <v>123</v>
      </c>
      <c r="E43" s="16" t="s">
        <v>19</v>
      </c>
      <c r="F43" s="15" t="s">
        <v>126</v>
      </c>
      <c r="G43" s="21" t="s">
        <v>127</v>
      </c>
      <c r="H43" s="15" t="s">
        <v>45</v>
      </c>
      <c r="I43" s="15" t="s">
        <v>28</v>
      </c>
      <c r="J43" s="16" t="s">
        <v>2</v>
      </c>
      <c r="K43" s="28" t="n">
        <v>0.01</v>
      </c>
      <c r="L43" s="18" t="n">
        <v>0.0031</v>
      </c>
      <c r="M43" s="19" t="n">
        <v>0.0042</v>
      </c>
      <c r="N43" s="19" t="n">
        <v>0.0037</v>
      </c>
      <c r="O43" s="19" t="n">
        <v>0.003</v>
      </c>
      <c r="P43" s="19" t="n">
        <v>0.0038</v>
      </c>
      <c r="Q43" s="19" t="n">
        <v>0.0047</v>
      </c>
      <c r="R43" s="19" t="n">
        <v>0.0033</v>
      </c>
      <c r="S43" s="19" t="n">
        <v>0.0053</v>
      </c>
      <c r="T43" s="19" t="n">
        <v>0.0062</v>
      </c>
      <c r="U43" s="19" t="n">
        <v>0.0049</v>
      </c>
      <c r="V43" s="19" t="n">
        <v>0.003</v>
      </c>
      <c r="W43" s="20" t="n">
        <v>0.0015</v>
      </c>
    </row>
    <row r="44" customFormat="false" ht="23.1" hidden="false" customHeight="true" outlineLevel="0" collapsed="false">
      <c r="A44" s="12" t="s">
        <v>47</v>
      </c>
      <c r="B44" s="13" t="n">
        <v>2</v>
      </c>
      <c r="C44" s="15" t="s">
        <v>41</v>
      </c>
      <c r="D44" s="15" t="s">
        <v>123</v>
      </c>
      <c r="E44" s="16" t="s">
        <v>19</v>
      </c>
      <c r="F44" s="15" t="s">
        <v>128</v>
      </c>
      <c r="G44" s="21" t="s">
        <v>129</v>
      </c>
      <c r="H44" s="15" t="s">
        <v>45</v>
      </c>
      <c r="I44" s="15" t="s">
        <v>28</v>
      </c>
      <c r="J44" s="16" t="s">
        <v>2</v>
      </c>
      <c r="K44" s="28" t="n">
        <v>0.02</v>
      </c>
      <c r="L44" s="18" t="n">
        <v>0.007</v>
      </c>
      <c r="M44" s="19" t="n">
        <v>0.0063</v>
      </c>
      <c r="N44" s="19" t="n">
        <v>0.0056</v>
      </c>
      <c r="O44" s="19" t="n">
        <v>0.0051</v>
      </c>
      <c r="P44" s="19" t="n">
        <v>0.0051</v>
      </c>
      <c r="Q44" s="19" t="n">
        <v>0.0058</v>
      </c>
      <c r="R44" s="19" t="n">
        <v>0.007</v>
      </c>
      <c r="S44" s="19" t="n">
        <v>0.006</v>
      </c>
      <c r="T44" s="19" t="n">
        <v>0.007</v>
      </c>
      <c r="U44" s="19" t="n">
        <v>0.0056</v>
      </c>
      <c r="V44" s="19" t="n">
        <v>0.005</v>
      </c>
      <c r="W44" s="20" t="n">
        <v>0.0041</v>
      </c>
    </row>
    <row r="45" customFormat="false" ht="23.1" hidden="false" customHeight="true" outlineLevel="0" collapsed="false">
      <c r="A45" s="12" t="s">
        <v>47</v>
      </c>
      <c r="B45" s="13" t="n">
        <v>2</v>
      </c>
      <c r="C45" s="15" t="s">
        <v>41</v>
      </c>
      <c r="D45" s="15" t="s">
        <v>123</v>
      </c>
      <c r="E45" s="16" t="s">
        <v>19</v>
      </c>
      <c r="F45" s="15" t="s">
        <v>130</v>
      </c>
      <c r="G45" s="21" t="s">
        <v>131</v>
      </c>
      <c r="H45" s="15" t="s">
        <v>45</v>
      </c>
      <c r="I45" s="15" t="s">
        <v>28</v>
      </c>
      <c r="J45" s="16" t="s">
        <v>2</v>
      </c>
      <c r="K45" s="28" t="n">
        <v>0.005</v>
      </c>
      <c r="L45" s="18" t="n">
        <v>0.0002</v>
      </c>
      <c r="M45" s="19" t="n">
        <v>0.0002</v>
      </c>
      <c r="N45" s="19" t="n">
        <v>0.0002</v>
      </c>
      <c r="O45" s="19" t="n">
        <v>0.0001</v>
      </c>
      <c r="P45" s="19" t="n">
        <v>0</v>
      </c>
      <c r="Q45" s="19" t="n">
        <v>0</v>
      </c>
      <c r="R45" s="19" t="n">
        <v>0.0001</v>
      </c>
      <c r="S45" s="19" t="n">
        <v>0.0005</v>
      </c>
      <c r="T45" s="19" t="n">
        <v>0.0006</v>
      </c>
      <c r="U45" s="19" t="n">
        <v>0.0001</v>
      </c>
      <c r="V45" s="19" t="n">
        <v>0</v>
      </c>
      <c r="W45" s="20" t="n">
        <v>0</v>
      </c>
    </row>
    <row r="46" customFormat="false" ht="23.1" hidden="false" customHeight="true" outlineLevel="0" collapsed="false">
      <c r="A46" s="12" t="s">
        <v>47</v>
      </c>
      <c r="B46" s="13" t="n">
        <v>2</v>
      </c>
      <c r="C46" s="15" t="s">
        <v>41</v>
      </c>
      <c r="D46" s="15" t="s">
        <v>123</v>
      </c>
      <c r="E46" s="16" t="s">
        <v>19</v>
      </c>
      <c r="F46" s="15" t="s">
        <v>132</v>
      </c>
      <c r="G46" s="21" t="s">
        <v>133</v>
      </c>
      <c r="H46" s="15" t="s">
        <v>45</v>
      </c>
      <c r="I46" s="15" t="s">
        <v>28</v>
      </c>
      <c r="J46" s="16" t="s">
        <v>2</v>
      </c>
      <c r="K46" s="17" t="n">
        <v>0.001</v>
      </c>
      <c r="L46" s="33" t="n">
        <v>0</v>
      </c>
      <c r="M46" s="40" t="n">
        <v>0</v>
      </c>
      <c r="N46" s="40" t="n">
        <v>0</v>
      </c>
      <c r="O46" s="40" t="n">
        <v>0</v>
      </c>
      <c r="P46" s="40" t="n">
        <v>0</v>
      </c>
      <c r="Q46" s="40" t="n">
        <v>0.0001</v>
      </c>
      <c r="R46" s="40" t="n">
        <v>0</v>
      </c>
      <c r="S46" s="40" t="n">
        <v>0.0001</v>
      </c>
      <c r="T46" s="40" t="n">
        <v>0.0004</v>
      </c>
      <c r="U46" s="40" t="n">
        <v>0</v>
      </c>
      <c r="V46" s="40" t="n">
        <v>0</v>
      </c>
      <c r="W46" s="41" t="n">
        <v>0</v>
      </c>
    </row>
    <row r="47" customFormat="false" ht="23.1" hidden="false" customHeight="true" outlineLevel="0" collapsed="false">
      <c r="A47" s="12" t="s">
        <v>47</v>
      </c>
      <c r="B47" s="13" t="n">
        <v>2</v>
      </c>
      <c r="C47" s="15" t="s">
        <v>41</v>
      </c>
      <c r="D47" s="15" t="s">
        <v>81</v>
      </c>
      <c r="E47" s="16" t="s">
        <v>114</v>
      </c>
      <c r="F47" s="22" t="s">
        <v>134</v>
      </c>
      <c r="G47" s="21" t="s">
        <v>135</v>
      </c>
      <c r="H47" s="15"/>
      <c r="I47" s="15" t="s">
        <v>136</v>
      </c>
      <c r="J47" s="16" t="s">
        <v>2</v>
      </c>
      <c r="K47" s="28" t="n">
        <v>0.02</v>
      </c>
      <c r="L47" s="18" t="n">
        <v>0.0167</v>
      </c>
      <c r="M47" s="19" t="n">
        <v>0.0167</v>
      </c>
      <c r="N47" s="19" t="n">
        <v>0.0071</v>
      </c>
      <c r="O47" s="19" t="n">
        <v>0.031</v>
      </c>
      <c r="P47" s="19" t="n">
        <v>0.0417</v>
      </c>
      <c r="Q47" s="19" t="n">
        <v>0</v>
      </c>
      <c r="R47" s="19" t="n">
        <v>0.0143</v>
      </c>
      <c r="S47" s="19" t="n">
        <v>0.0077</v>
      </c>
      <c r="T47" s="19" t="n">
        <v>0.0075</v>
      </c>
      <c r="U47" s="19" t="n">
        <v>0.0056</v>
      </c>
      <c r="V47" s="19" t="n">
        <v>0.0077</v>
      </c>
      <c r="W47" s="20" t="n">
        <v>0.0026</v>
      </c>
    </row>
    <row r="48" customFormat="false" ht="23.1" hidden="false" customHeight="true" outlineLevel="0" collapsed="false">
      <c r="A48" s="12" t="s">
        <v>47</v>
      </c>
      <c r="B48" s="13" t="n">
        <v>2</v>
      </c>
      <c r="C48" s="15" t="s">
        <v>41</v>
      </c>
      <c r="D48" s="15" t="s">
        <v>137</v>
      </c>
      <c r="E48" s="16" t="s">
        <v>114</v>
      </c>
      <c r="F48" s="15" t="s">
        <v>138</v>
      </c>
      <c r="G48" s="21" t="s">
        <v>139</v>
      </c>
      <c r="H48" s="15" t="s">
        <v>45</v>
      </c>
      <c r="I48" s="15" t="s">
        <v>46</v>
      </c>
      <c r="J48" s="16" t="s">
        <v>1</v>
      </c>
      <c r="K48" s="39" t="n">
        <v>220</v>
      </c>
      <c r="L48" s="54" t="n">
        <v>229.51</v>
      </c>
      <c r="M48" s="37" t="n">
        <v>225.06</v>
      </c>
      <c r="N48" s="37" t="n">
        <v>227.92</v>
      </c>
      <c r="O48" s="37" t="n">
        <v>222.9</v>
      </c>
      <c r="P48" s="37" t="n">
        <v>229.34</v>
      </c>
      <c r="Q48" s="37" t="n">
        <v>229.87</v>
      </c>
      <c r="R48" s="37" t="n">
        <v>222.59</v>
      </c>
      <c r="S48" s="37" t="n">
        <v>220.81</v>
      </c>
      <c r="T48" s="37" t="n">
        <v>223.84</v>
      </c>
      <c r="U48" s="37" t="n">
        <v>221.87</v>
      </c>
      <c r="V48" s="37" t="n">
        <v>216.25</v>
      </c>
      <c r="W48" s="38" t="n">
        <v>214.1</v>
      </c>
    </row>
    <row r="49" customFormat="false" ht="23.1" hidden="false" customHeight="true" outlineLevel="0" collapsed="false">
      <c r="A49" s="12" t="s">
        <v>47</v>
      </c>
      <c r="B49" s="13" t="n">
        <v>2</v>
      </c>
      <c r="C49" s="15" t="s">
        <v>41</v>
      </c>
      <c r="D49" s="15" t="s">
        <v>137</v>
      </c>
      <c r="E49" s="16" t="s">
        <v>116</v>
      </c>
      <c r="F49" s="15" t="s">
        <v>140</v>
      </c>
      <c r="G49" s="21" t="s">
        <v>139</v>
      </c>
      <c r="H49" s="15" t="s">
        <v>45</v>
      </c>
      <c r="I49" s="15" t="s">
        <v>46</v>
      </c>
      <c r="J49" s="16" t="s">
        <v>1</v>
      </c>
      <c r="K49" s="39" t="n">
        <v>220</v>
      </c>
      <c r="L49" s="54" t="n">
        <v>229.45</v>
      </c>
      <c r="M49" s="37" t="n">
        <v>221.46</v>
      </c>
      <c r="N49" s="37" t="n">
        <v>221.73</v>
      </c>
      <c r="O49" s="37" t="n">
        <v>229.08</v>
      </c>
      <c r="P49" s="37" t="n">
        <v>224.39</v>
      </c>
      <c r="Q49" s="37" t="n">
        <v>227.08</v>
      </c>
      <c r="R49" s="37" t="n">
        <v>221.6</v>
      </c>
      <c r="S49" s="37" t="n">
        <v>225.72</v>
      </c>
      <c r="T49" s="37" t="n">
        <v>221.07</v>
      </c>
      <c r="U49" s="37" t="n">
        <v>219.63</v>
      </c>
      <c r="V49" s="37" t="n">
        <v>212.89</v>
      </c>
      <c r="W49" s="38" t="n">
        <v>211</v>
      </c>
    </row>
    <row r="50" customFormat="false" ht="23.1" hidden="false" customHeight="true" outlineLevel="0" collapsed="false">
      <c r="A50" s="12" t="s">
        <v>47</v>
      </c>
      <c r="B50" s="13" t="n">
        <v>2</v>
      </c>
      <c r="C50" s="15" t="s">
        <v>41</v>
      </c>
      <c r="D50" s="15" t="s">
        <v>137</v>
      </c>
      <c r="E50" s="16" t="s">
        <v>106</v>
      </c>
      <c r="F50" s="15" t="s">
        <v>141</v>
      </c>
      <c r="G50" s="21" t="s">
        <v>139</v>
      </c>
      <c r="H50" s="15" t="s">
        <v>45</v>
      </c>
      <c r="I50" s="15" t="s">
        <v>46</v>
      </c>
      <c r="J50" s="16" t="s">
        <v>1</v>
      </c>
      <c r="K50" s="39" t="n">
        <v>220</v>
      </c>
      <c r="L50" s="54" t="s">
        <v>142</v>
      </c>
      <c r="M50" s="37" t="s">
        <v>142</v>
      </c>
      <c r="N50" s="37" t="s">
        <v>142</v>
      </c>
      <c r="O50" s="37" t="s">
        <v>142</v>
      </c>
      <c r="P50" s="37" t="s">
        <v>142</v>
      </c>
      <c r="Q50" s="37" t="s">
        <v>142</v>
      </c>
      <c r="R50" s="37" t="s">
        <v>142</v>
      </c>
      <c r="S50" s="37" t="s">
        <v>142</v>
      </c>
      <c r="T50" s="37" t="s">
        <v>142</v>
      </c>
      <c r="U50" s="37" t="s">
        <v>142</v>
      </c>
      <c r="V50" s="37" t="s">
        <v>142</v>
      </c>
      <c r="W50" s="38" t="n">
        <v>190.31</v>
      </c>
    </row>
    <row r="51" customFormat="false" ht="23.1" hidden="false" customHeight="true" outlineLevel="0" collapsed="false">
      <c r="A51" s="12" t="s">
        <v>47</v>
      </c>
      <c r="B51" s="13" t="n">
        <v>1</v>
      </c>
      <c r="C51" s="15" t="s">
        <v>41</v>
      </c>
      <c r="D51" s="15" t="s">
        <v>137</v>
      </c>
      <c r="E51" s="16" t="s">
        <v>114</v>
      </c>
      <c r="F51" s="22" t="s">
        <v>143</v>
      </c>
      <c r="G51" s="21" t="s">
        <v>144</v>
      </c>
      <c r="H51" s="15" t="s">
        <v>45</v>
      </c>
      <c r="I51" s="15" t="s">
        <v>46</v>
      </c>
      <c r="J51" s="16" t="s">
        <v>2</v>
      </c>
      <c r="K51" s="17" t="n">
        <v>0.006</v>
      </c>
      <c r="L51" s="18" t="n">
        <v>0.0093</v>
      </c>
      <c r="M51" s="19" t="n">
        <v>0.0092</v>
      </c>
      <c r="N51" s="19" t="n">
        <v>0.0083</v>
      </c>
      <c r="O51" s="19" t="n">
        <v>0.0083</v>
      </c>
      <c r="P51" s="19" t="n">
        <v>0.0062</v>
      </c>
      <c r="Q51" s="19" t="n">
        <v>0.0082</v>
      </c>
      <c r="R51" s="19" t="n">
        <v>0.0108</v>
      </c>
      <c r="S51" s="19" t="n">
        <v>0.0189</v>
      </c>
      <c r="T51" s="19" t="n">
        <v>0.0087</v>
      </c>
      <c r="U51" s="19" t="n">
        <v>0.0093</v>
      </c>
      <c r="V51" s="19" t="n">
        <v>0.0098</v>
      </c>
      <c r="W51" s="20" t="n">
        <v>0.0101</v>
      </c>
    </row>
    <row r="52" customFormat="false" ht="23.1" hidden="false" customHeight="true" outlineLevel="0" collapsed="false">
      <c r="A52" s="12" t="s">
        <v>47</v>
      </c>
      <c r="B52" s="13" t="n">
        <v>1</v>
      </c>
      <c r="C52" s="15" t="s">
        <v>41</v>
      </c>
      <c r="D52" s="15" t="s">
        <v>137</v>
      </c>
      <c r="E52" s="16" t="s">
        <v>116</v>
      </c>
      <c r="F52" s="22" t="s">
        <v>145</v>
      </c>
      <c r="G52" s="21" t="s">
        <v>144</v>
      </c>
      <c r="H52" s="15" t="s">
        <v>45</v>
      </c>
      <c r="I52" s="15" t="s">
        <v>46</v>
      </c>
      <c r="J52" s="16" t="s">
        <v>2</v>
      </c>
      <c r="K52" s="17" t="n">
        <v>0.006</v>
      </c>
      <c r="L52" s="18" t="n">
        <v>0.009</v>
      </c>
      <c r="M52" s="19" t="n">
        <v>0.0084</v>
      </c>
      <c r="N52" s="19" t="n">
        <v>0.0079</v>
      </c>
      <c r="O52" s="19" t="n">
        <v>0.0075</v>
      </c>
      <c r="P52" s="19" t="n">
        <v>0.0082</v>
      </c>
      <c r="Q52" s="19" t="n">
        <v>0.0109</v>
      </c>
      <c r="R52" s="19" t="n">
        <v>0.0064</v>
      </c>
      <c r="S52" s="19" t="n">
        <v>0.014</v>
      </c>
      <c r="T52" s="19" t="n">
        <v>0.0097</v>
      </c>
      <c r="U52" s="19" t="n">
        <v>0.0141</v>
      </c>
      <c r="V52" s="19" t="n">
        <v>0.0109</v>
      </c>
      <c r="W52" s="20" t="n">
        <v>0.0091</v>
      </c>
    </row>
    <row r="53" customFormat="false" ht="23.1" hidden="false" customHeight="true" outlineLevel="0" collapsed="false">
      <c r="A53" s="12" t="s">
        <v>47</v>
      </c>
      <c r="B53" s="13" t="n">
        <v>1</v>
      </c>
      <c r="C53" s="15" t="s">
        <v>41</v>
      </c>
      <c r="D53" s="15" t="s">
        <v>137</v>
      </c>
      <c r="E53" s="16" t="s">
        <v>106</v>
      </c>
      <c r="F53" s="22" t="s">
        <v>146</v>
      </c>
      <c r="G53" s="21" t="s">
        <v>144</v>
      </c>
      <c r="H53" s="15" t="s">
        <v>147</v>
      </c>
      <c r="I53" s="15" t="s">
        <v>46</v>
      </c>
      <c r="J53" s="16" t="s">
        <v>2</v>
      </c>
      <c r="K53" s="17" t="n">
        <v>0.006</v>
      </c>
      <c r="L53" s="18" t="s">
        <v>142</v>
      </c>
      <c r="M53" s="19" t="s">
        <v>142</v>
      </c>
      <c r="N53" s="19" t="s">
        <v>142</v>
      </c>
      <c r="O53" s="19" t="s">
        <v>142</v>
      </c>
      <c r="P53" s="19" t="s">
        <v>142</v>
      </c>
      <c r="Q53" s="19" t="s">
        <v>142</v>
      </c>
      <c r="R53" s="19" t="s">
        <v>142</v>
      </c>
      <c r="S53" s="19" t="s">
        <v>142</v>
      </c>
      <c r="T53" s="19" t="s">
        <v>142</v>
      </c>
      <c r="U53" s="19" t="s">
        <v>142</v>
      </c>
      <c r="V53" s="19" t="s">
        <v>142</v>
      </c>
      <c r="W53" s="20" t="n">
        <v>0.0155</v>
      </c>
    </row>
    <row r="54" customFormat="false" ht="23.1" hidden="false" customHeight="true" outlineLevel="0" collapsed="false">
      <c r="A54" s="12" t="s">
        <v>47</v>
      </c>
      <c r="B54" s="13" t="n">
        <v>2</v>
      </c>
      <c r="C54" s="15" t="s">
        <v>41</v>
      </c>
      <c r="D54" s="15" t="s">
        <v>41</v>
      </c>
      <c r="E54" s="16" t="s">
        <v>114</v>
      </c>
      <c r="F54" s="22" t="s">
        <v>148</v>
      </c>
      <c r="G54" s="21" t="s">
        <v>149</v>
      </c>
      <c r="H54" s="15" t="s">
        <v>150</v>
      </c>
      <c r="I54" s="15" t="s">
        <v>45</v>
      </c>
      <c r="J54" s="16" t="s">
        <v>2</v>
      </c>
      <c r="K54" s="42" t="s">
        <v>151</v>
      </c>
      <c r="L54" s="55" t="s">
        <v>152</v>
      </c>
      <c r="M54" s="56" t="s">
        <v>153</v>
      </c>
      <c r="N54" s="57" t="s">
        <v>154</v>
      </c>
      <c r="O54" s="57" t="s">
        <v>155</v>
      </c>
      <c r="P54" s="57" t="s">
        <v>156</v>
      </c>
      <c r="Q54" s="57" t="s">
        <v>157</v>
      </c>
      <c r="R54" s="57" t="s">
        <v>158</v>
      </c>
      <c r="S54" s="56" t="s">
        <v>159</v>
      </c>
      <c r="T54" s="56" t="s">
        <v>160</v>
      </c>
      <c r="U54" s="56" t="s">
        <v>161</v>
      </c>
      <c r="V54" s="56" t="s">
        <v>162</v>
      </c>
      <c r="W54" s="58" t="s">
        <v>163</v>
      </c>
    </row>
    <row r="55" customFormat="false" ht="23.1" hidden="false" customHeight="true" outlineLevel="0" collapsed="false">
      <c r="A55" s="12" t="s">
        <v>47</v>
      </c>
      <c r="B55" s="13" t="n">
        <v>2</v>
      </c>
      <c r="C55" s="15" t="s">
        <v>41</v>
      </c>
      <c r="D55" s="15" t="s">
        <v>41</v>
      </c>
      <c r="E55" s="16" t="s">
        <v>116</v>
      </c>
      <c r="F55" s="22" t="s">
        <v>164</v>
      </c>
      <c r="G55" s="21" t="s">
        <v>149</v>
      </c>
      <c r="H55" s="15" t="s">
        <v>165</v>
      </c>
      <c r="I55" s="15" t="s">
        <v>45</v>
      </c>
      <c r="J55" s="16" t="s">
        <v>2</v>
      </c>
      <c r="K55" s="42" t="s">
        <v>151</v>
      </c>
      <c r="L55" s="59" t="s">
        <v>166</v>
      </c>
      <c r="M55" s="57" t="s">
        <v>167</v>
      </c>
      <c r="N55" s="57" t="s">
        <v>168</v>
      </c>
      <c r="O55" s="57" t="s">
        <v>169</v>
      </c>
      <c r="P55" s="57" t="s">
        <v>170</v>
      </c>
      <c r="Q55" s="57" t="s">
        <v>171</v>
      </c>
      <c r="R55" s="57" t="s">
        <v>172</v>
      </c>
      <c r="S55" s="57" t="s">
        <v>173</v>
      </c>
      <c r="T55" s="57" t="s">
        <v>174</v>
      </c>
      <c r="U55" s="57" t="s">
        <v>175</v>
      </c>
      <c r="V55" s="57" t="s">
        <v>176</v>
      </c>
      <c r="W55" s="58" t="s">
        <v>177</v>
      </c>
    </row>
    <row r="56" customFormat="false" ht="23.1" hidden="false" customHeight="true" outlineLevel="0" collapsed="false">
      <c r="A56" s="12" t="s">
        <v>47</v>
      </c>
      <c r="B56" s="13" t="n">
        <v>2</v>
      </c>
      <c r="C56" s="15" t="s">
        <v>41</v>
      </c>
      <c r="D56" s="15" t="s">
        <v>41</v>
      </c>
      <c r="E56" s="16" t="s">
        <v>106</v>
      </c>
      <c r="F56" s="15" t="s">
        <v>178</v>
      </c>
      <c r="G56" s="21" t="s">
        <v>149</v>
      </c>
      <c r="H56" s="15" t="s">
        <v>179</v>
      </c>
      <c r="I56" s="15" t="s">
        <v>45</v>
      </c>
      <c r="J56" s="16" t="s">
        <v>2</v>
      </c>
      <c r="K56" s="42" t="s">
        <v>151</v>
      </c>
      <c r="L56" s="55" t="s">
        <v>180</v>
      </c>
      <c r="M56" s="56" t="s">
        <v>181</v>
      </c>
      <c r="N56" s="56" t="s">
        <v>182</v>
      </c>
      <c r="O56" s="56" t="s">
        <v>183</v>
      </c>
      <c r="P56" s="56" t="s">
        <v>184</v>
      </c>
      <c r="Q56" s="56" t="s">
        <v>185</v>
      </c>
      <c r="R56" s="56" t="s">
        <v>186</v>
      </c>
      <c r="S56" s="56" t="s">
        <v>187</v>
      </c>
      <c r="T56" s="56" t="s">
        <v>188</v>
      </c>
      <c r="U56" s="56" t="s">
        <v>189</v>
      </c>
      <c r="V56" s="56" t="s">
        <v>190</v>
      </c>
      <c r="W56" s="60" t="s">
        <v>189</v>
      </c>
    </row>
    <row r="57" customFormat="false" ht="23.1" hidden="false" customHeight="true" outlineLevel="0" collapsed="false">
      <c r="A57" s="12" t="s">
        <v>47</v>
      </c>
      <c r="B57" s="13" t="n">
        <v>2</v>
      </c>
      <c r="C57" s="15" t="s">
        <v>41</v>
      </c>
      <c r="D57" s="15" t="s">
        <v>191</v>
      </c>
      <c r="E57" s="16" t="s">
        <v>19</v>
      </c>
      <c r="F57" s="15" t="s">
        <v>192</v>
      </c>
      <c r="G57" s="21" t="s">
        <v>193</v>
      </c>
      <c r="H57" s="15" t="s">
        <v>45</v>
      </c>
      <c r="I57" s="15" t="s">
        <v>194</v>
      </c>
      <c r="J57" s="61" t="s">
        <v>1</v>
      </c>
      <c r="K57" s="28" t="n">
        <v>0.82</v>
      </c>
      <c r="L57" s="18" t="n">
        <v>0.73</v>
      </c>
      <c r="M57" s="19" t="n">
        <v>0.27</v>
      </c>
      <c r="N57" s="19" t="n">
        <v>0.91</v>
      </c>
      <c r="O57" s="19" t="n">
        <v>1</v>
      </c>
      <c r="P57" s="19" t="n">
        <v>0.82</v>
      </c>
      <c r="Q57" s="19" t="n">
        <v>1</v>
      </c>
      <c r="R57" s="19" t="n">
        <v>0.91</v>
      </c>
      <c r="S57" s="19" t="n">
        <v>0.73</v>
      </c>
      <c r="T57" s="19" t="n">
        <v>0.82</v>
      </c>
      <c r="U57" s="19" t="n">
        <v>0.91</v>
      </c>
      <c r="V57" s="19" t="n">
        <v>0.91</v>
      </c>
      <c r="W57" s="20" t="n">
        <v>0.91</v>
      </c>
    </row>
    <row r="58" customFormat="false" ht="23.1" hidden="false" customHeight="true" outlineLevel="0" collapsed="false">
      <c r="A58" s="12" t="s">
        <v>47</v>
      </c>
      <c r="B58" s="13" t="n">
        <v>2</v>
      </c>
      <c r="C58" s="15" t="s">
        <v>41</v>
      </c>
      <c r="D58" s="15" t="s">
        <v>191</v>
      </c>
      <c r="E58" s="16" t="s">
        <v>19</v>
      </c>
      <c r="F58" s="15" t="s">
        <v>195</v>
      </c>
      <c r="G58" s="21" t="s">
        <v>196</v>
      </c>
      <c r="H58" s="15" t="s">
        <v>45</v>
      </c>
      <c r="I58" s="15" t="s">
        <v>194</v>
      </c>
      <c r="J58" s="16" t="s">
        <v>2</v>
      </c>
      <c r="K58" s="28" t="n">
        <v>0.05</v>
      </c>
      <c r="L58" s="18" t="s">
        <v>142</v>
      </c>
      <c r="M58" s="19" t="n">
        <v>0.02</v>
      </c>
      <c r="N58" s="19" t="n">
        <v>0.0095</v>
      </c>
      <c r="O58" s="19" t="n">
        <v>0</v>
      </c>
      <c r="P58" s="19" t="n">
        <v>0</v>
      </c>
      <c r="Q58" s="19" t="n">
        <v>0</v>
      </c>
      <c r="R58" s="19" t="n">
        <v>0</v>
      </c>
      <c r="S58" s="19" t="n">
        <v>0</v>
      </c>
      <c r="T58" s="19" t="n">
        <v>0</v>
      </c>
      <c r="U58" s="19" t="n">
        <v>0</v>
      </c>
      <c r="V58" s="19" t="n">
        <v>0</v>
      </c>
      <c r="W58" s="20" t="n">
        <v>0</v>
      </c>
    </row>
    <row r="59" customFormat="false" ht="23.1" hidden="false" customHeight="true" outlineLevel="0" collapsed="false">
      <c r="A59" s="12" t="s">
        <v>47</v>
      </c>
      <c r="B59" s="13" t="n">
        <v>2</v>
      </c>
      <c r="C59" s="15" t="s">
        <v>41</v>
      </c>
      <c r="D59" s="15" t="s">
        <v>191</v>
      </c>
      <c r="E59" s="16" t="s">
        <v>19</v>
      </c>
      <c r="F59" s="22" t="s">
        <v>197</v>
      </c>
      <c r="G59" s="21" t="s">
        <v>198</v>
      </c>
      <c r="H59" s="15" t="s">
        <v>45</v>
      </c>
      <c r="I59" s="15" t="s">
        <v>194</v>
      </c>
      <c r="J59" s="16" t="s">
        <v>2</v>
      </c>
      <c r="K59" s="28" t="n">
        <v>0.022</v>
      </c>
      <c r="L59" s="18" t="n">
        <v>0.0346</v>
      </c>
      <c r="M59" s="19" t="n">
        <v>0.0142</v>
      </c>
      <c r="N59" s="19" t="n">
        <v>0.0042</v>
      </c>
      <c r="O59" s="19" t="n">
        <v>0</v>
      </c>
      <c r="P59" s="19" t="n">
        <v>0.0168</v>
      </c>
      <c r="Q59" s="19" t="n">
        <v>0.0346</v>
      </c>
      <c r="R59" s="19" t="n">
        <v>0.0094</v>
      </c>
      <c r="S59" s="19" t="n">
        <v>0.0461</v>
      </c>
      <c r="T59" s="19" t="n">
        <v>0.0189</v>
      </c>
      <c r="U59" s="19" t="n">
        <v>0.0323</v>
      </c>
      <c r="V59" s="19" t="n">
        <v>0.0135</v>
      </c>
      <c r="W59" s="20" t="n">
        <v>0.0354</v>
      </c>
    </row>
    <row r="60" customFormat="false" ht="23.1" hidden="false" customHeight="true" outlineLevel="0" collapsed="false">
      <c r="A60" s="12" t="s">
        <v>47</v>
      </c>
      <c r="B60" s="13" t="n">
        <v>2</v>
      </c>
      <c r="C60" s="15" t="s">
        <v>41</v>
      </c>
      <c r="D60" s="15" t="s">
        <v>199</v>
      </c>
      <c r="E60" s="16" t="s">
        <v>19</v>
      </c>
      <c r="F60" s="15" t="s">
        <v>200</v>
      </c>
      <c r="G60" s="21" t="s">
        <v>201</v>
      </c>
      <c r="H60" s="15" t="s">
        <v>45</v>
      </c>
      <c r="I60" s="15" t="s">
        <v>33</v>
      </c>
      <c r="J60" s="16" t="s">
        <v>2</v>
      </c>
      <c r="K60" s="28" t="s">
        <v>202</v>
      </c>
      <c r="L60" s="62" t="n">
        <v>4.08</v>
      </c>
      <c r="M60" s="63" t="n">
        <v>2.39</v>
      </c>
      <c r="N60" s="63" t="n">
        <v>2.24</v>
      </c>
      <c r="O60" s="63" t="n">
        <v>2.23</v>
      </c>
      <c r="P60" s="63" t="n">
        <v>2.02</v>
      </c>
      <c r="Q60" s="63" t="n">
        <v>1.95</v>
      </c>
      <c r="R60" s="63" t="n">
        <v>2.07</v>
      </c>
      <c r="S60" s="63" t="n">
        <v>2.2</v>
      </c>
      <c r="T60" s="63" t="n">
        <v>2.29</v>
      </c>
      <c r="U60" s="63" t="n">
        <v>2.49</v>
      </c>
      <c r="V60" s="63" t="n">
        <v>2.24</v>
      </c>
      <c r="W60" s="64" t="n">
        <v>2.49</v>
      </c>
    </row>
    <row r="61" customFormat="false" ht="23.1" hidden="false" customHeight="true" outlineLevel="0" collapsed="false">
      <c r="A61" s="12" t="s">
        <v>203</v>
      </c>
      <c r="B61" s="13" t="n">
        <v>3</v>
      </c>
      <c r="C61" s="15" t="s">
        <v>41</v>
      </c>
      <c r="D61" s="15" t="s">
        <v>41</v>
      </c>
      <c r="E61" s="16" t="s">
        <v>114</v>
      </c>
      <c r="F61" s="15" t="s">
        <v>204</v>
      </c>
      <c r="G61" s="21" t="s">
        <v>112</v>
      </c>
      <c r="H61" s="15" t="s">
        <v>113</v>
      </c>
      <c r="I61" s="15" t="s">
        <v>45</v>
      </c>
      <c r="J61" s="16" t="s">
        <v>2</v>
      </c>
      <c r="K61" s="23" t="n">
        <v>900</v>
      </c>
      <c r="L61" s="24" t="n">
        <v>-503.71</v>
      </c>
      <c r="M61" s="25" t="n">
        <v>-941.14</v>
      </c>
      <c r="N61" s="25" t="n">
        <v>1471.91</v>
      </c>
      <c r="O61" s="25" t="n">
        <v>383.36</v>
      </c>
      <c r="P61" s="25" t="n">
        <v>-486.92</v>
      </c>
      <c r="Q61" s="25" t="n">
        <v>-560</v>
      </c>
      <c r="R61" s="25" t="n">
        <v>-528.64</v>
      </c>
      <c r="S61" s="25" t="n">
        <v>454.83</v>
      </c>
      <c r="T61" s="25" t="n">
        <v>2541.03</v>
      </c>
      <c r="U61" s="25" t="n">
        <v>553.36</v>
      </c>
      <c r="V61" s="25" t="n">
        <v>181.37</v>
      </c>
      <c r="W61" s="31" t="n">
        <v>306.62</v>
      </c>
    </row>
    <row r="62" s="73" customFormat="true" ht="23.1" hidden="false" customHeight="true" outlineLevel="0" collapsed="false">
      <c r="A62" s="65" t="s">
        <v>203</v>
      </c>
      <c r="B62" s="66" t="n">
        <v>3</v>
      </c>
      <c r="C62" s="66" t="s">
        <v>41</v>
      </c>
      <c r="D62" s="66" t="s">
        <v>41</v>
      </c>
      <c r="E62" s="67" t="s">
        <v>116</v>
      </c>
      <c r="F62" s="66" t="s">
        <v>205</v>
      </c>
      <c r="G62" s="68" t="s">
        <v>112</v>
      </c>
      <c r="H62" s="66" t="s">
        <v>113</v>
      </c>
      <c r="I62" s="66" t="s">
        <v>45</v>
      </c>
      <c r="J62" s="67" t="s">
        <v>2</v>
      </c>
      <c r="K62" s="69" t="n">
        <v>900</v>
      </c>
      <c r="L62" s="70" t="n">
        <v>-2992.85</v>
      </c>
      <c r="M62" s="71" t="n">
        <v>-573.11</v>
      </c>
      <c r="N62" s="71" t="n">
        <v>1505.91</v>
      </c>
      <c r="O62" s="71" t="n">
        <v>452.24</v>
      </c>
      <c r="P62" s="71" t="n">
        <v>288.69</v>
      </c>
      <c r="Q62" s="71" t="n">
        <v>-450.38</v>
      </c>
      <c r="R62" s="71" t="n">
        <v>744.28</v>
      </c>
      <c r="S62" s="71" t="n">
        <v>751.43</v>
      </c>
      <c r="T62" s="71" t="n">
        <v>4758.6</v>
      </c>
      <c r="U62" s="71" t="n">
        <v>-1002.91</v>
      </c>
      <c r="V62" s="71" t="n">
        <v>1656.28</v>
      </c>
      <c r="W62" s="72" t="n">
        <v>2650.3</v>
      </c>
    </row>
    <row r="63" customFormat="false" ht="23.1" hidden="false" customHeight="true" outlineLevel="0" collapsed="false">
      <c r="A63" s="12" t="s">
        <v>203</v>
      </c>
      <c r="B63" s="13" t="n">
        <v>3</v>
      </c>
      <c r="C63" s="15" t="s">
        <v>41</v>
      </c>
      <c r="D63" s="15" t="s">
        <v>41</v>
      </c>
      <c r="E63" s="16" t="s">
        <v>106</v>
      </c>
      <c r="F63" s="15" t="s">
        <v>206</v>
      </c>
      <c r="G63" s="21" t="s">
        <v>112</v>
      </c>
      <c r="H63" s="15" t="s">
        <v>113</v>
      </c>
      <c r="I63" s="15" t="s">
        <v>45</v>
      </c>
      <c r="J63" s="16" t="s">
        <v>2</v>
      </c>
      <c r="K63" s="23" t="n">
        <v>450</v>
      </c>
      <c r="L63" s="24" t="n">
        <v>-1523.9</v>
      </c>
      <c r="M63" s="25" t="n">
        <v>245.32</v>
      </c>
      <c r="N63" s="25" t="n">
        <v>47.51</v>
      </c>
      <c r="O63" s="25" t="n">
        <v>141.17</v>
      </c>
      <c r="P63" s="25" t="n">
        <v>225.67</v>
      </c>
      <c r="Q63" s="25" t="n">
        <v>111.43</v>
      </c>
      <c r="R63" s="25" t="n">
        <v>-326.51</v>
      </c>
      <c r="S63" s="25" t="n">
        <v>122.29</v>
      </c>
      <c r="T63" s="25" t="n">
        <v>-391.36</v>
      </c>
      <c r="U63" s="25" t="n">
        <v>-36.59</v>
      </c>
      <c r="V63" s="25" t="n">
        <v>583</v>
      </c>
      <c r="W63" s="31" t="n">
        <v>578.93</v>
      </c>
    </row>
    <row r="64" customFormat="false" ht="23.1" hidden="false" customHeight="true" outlineLevel="0" collapsed="false">
      <c r="A64" s="12" t="s">
        <v>203</v>
      </c>
      <c r="B64" s="13" t="n">
        <v>2</v>
      </c>
      <c r="C64" s="15" t="s">
        <v>41</v>
      </c>
      <c r="D64" s="15" t="s">
        <v>41</v>
      </c>
      <c r="E64" s="16" t="s">
        <v>114</v>
      </c>
      <c r="F64" s="15" t="s">
        <v>207</v>
      </c>
      <c r="G64" s="21" t="s">
        <v>208</v>
      </c>
      <c r="H64" s="15"/>
      <c r="I64" s="15" t="s">
        <v>45</v>
      </c>
      <c r="J64" s="16" t="s">
        <v>2</v>
      </c>
      <c r="K64" s="42" t="s">
        <v>209</v>
      </c>
      <c r="L64" s="70" t="n">
        <v>15</v>
      </c>
      <c r="M64" s="71" t="n">
        <v>14</v>
      </c>
      <c r="N64" s="71" t="n">
        <v>15</v>
      </c>
      <c r="O64" s="71" t="n">
        <v>14</v>
      </c>
      <c r="P64" s="71" t="n">
        <v>15</v>
      </c>
      <c r="Q64" s="71" t="n">
        <v>15</v>
      </c>
      <c r="R64" s="71" t="n">
        <v>15</v>
      </c>
      <c r="S64" s="71" t="n">
        <v>20</v>
      </c>
      <c r="T64" s="71" t="n">
        <v>17</v>
      </c>
      <c r="U64" s="71" t="n">
        <v>19</v>
      </c>
      <c r="V64" s="71" t="n">
        <v>16</v>
      </c>
      <c r="W64" s="72" t="n">
        <v>18</v>
      </c>
    </row>
    <row r="65" customFormat="false" ht="23.1" hidden="false" customHeight="true" outlineLevel="0" collapsed="false">
      <c r="A65" s="12" t="s">
        <v>203</v>
      </c>
      <c r="B65" s="13" t="n">
        <v>2</v>
      </c>
      <c r="C65" s="15" t="s">
        <v>41</v>
      </c>
      <c r="D65" s="15" t="s">
        <v>41</v>
      </c>
      <c r="E65" s="16" t="s">
        <v>116</v>
      </c>
      <c r="F65" s="15" t="s">
        <v>210</v>
      </c>
      <c r="G65" s="21" t="s">
        <v>208</v>
      </c>
      <c r="H65" s="15"/>
      <c r="I65" s="15" t="s">
        <v>45</v>
      </c>
      <c r="J65" s="16" t="s">
        <v>2</v>
      </c>
      <c r="K65" s="42" t="s">
        <v>211</v>
      </c>
      <c r="L65" s="21" t="n">
        <v>82</v>
      </c>
      <c r="M65" s="15" t="n">
        <v>103</v>
      </c>
      <c r="N65" s="15" t="n">
        <v>97</v>
      </c>
      <c r="O65" s="15" t="n">
        <v>88</v>
      </c>
      <c r="P65" s="15" t="n">
        <v>75</v>
      </c>
      <c r="Q65" s="15" t="n">
        <v>80</v>
      </c>
      <c r="R65" s="15" t="n">
        <v>80</v>
      </c>
      <c r="S65" s="15" t="n">
        <v>85</v>
      </c>
      <c r="T65" s="15" t="n">
        <v>86</v>
      </c>
      <c r="U65" s="15" t="n">
        <v>85</v>
      </c>
      <c r="V65" s="15" t="n">
        <v>75</v>
      </c>
      <c r="W65" s="47" t="n">
        <v>78</v>
      </c>
    </row>
    <row r="66" customFormat="false" ht="23.1" hidden="false" customHeight="true" outlineLevel="0" collapsed="false">
      <c r="A66" s="12" t="s">
        <v>203</v>
      </c>
      <c r="B66" s="13" t="n">
        <v>2</v>
      </c>
      <c r="C66" s="15" t="s">
        <v>41</v>
      </c>
      <c r="D66" s="15" t="s">
        <v>41</v>
      </c>
      <c r="E66" s="16" t="s">
        <v>106</v>
      </c>
      <c r="F66" s="15" t="s">
        <v>212</v>
      </c>
      <c r="G66" s="21" t="s">
        <v>208</v>
      </c>
      <c r="H66" s="15"/>
      <c r="I66" s="15" t="s">
        <v>45</v>
      </c>
      <c r="J66" s="16" t="s">
        <v>2</v>
      </c>
      <c r="K66" s="42" t="s">
        <v>213</v>
      </c>
      <c r="L66" s="21" t="n">
        <v>83</v>
      </c>
      <c r="M66" s="15" t="n">
        <v>99</v>
      </c>
      <c r="N66" s="15" t="n">
        <v>89</v>
      </c>
      <c r="O66" s="15" t="n">
        <v>76</v>
      </c>
      <c r="P66" s="15" t="n">
        <v>69</v>
      </c>
      <c r="Q66" s="15" t="n">
        <v>67</v>
      </c>
      <c r="R66" s="15" t="n">
        <v>65</v>
      </c>
      <c r="S66" s="15" t="n">
        <v>60</v>
      </c>
      <c r="T66" s="15" t="n">
        <v>68</v>
      </c>
      <c r="U66" s="15" t="n">
        <v>64</v>
      </c>
      <c r="V66" s="15" t="n">
        <v>79</v>
      </c>
      <c r="W66" s="47" t="n">
        <v>75</v>
      </c>
    </row>
    <row r="67" customFormat="false" ht="23.1" hidden="false" customHeight="true" outlineLevel="0" collapsed="false">
      <c r="A67" s="74" t="s">
        <v>47</v>
      </c>
      <c r="B67" s="75" t="n">
        <v>2</v>
      </c>
      <c r="C67" s="76" t="s">
        <v>41</v>
      </c>
      <c r="D67" s="76" t="s">
        <v>41</v>
      </c>
      <c r="E67" s="77" t="s">
        <v>114</v>
      </c>
      <c r="F67" s="22" t="s">
        <v>214</v>
      </c>
      <c r="G67" s="78" t="s">
        <v>215</v>
      </c>
      <c r="H67" s="76" t="s">
        <v>28</v>
      </c>
      <c r="I67" s="15" t="s">
        <v>45</v>
      </c>
      <c r="J67" s="77" t="s">
        <v>2</v>
      </c>
      <c r="K67" s="79" t="n">
        <v>1</v>
      </c>
      <c r="L67" s="59" t="n">
        <v>9</v>
      </c>
      <c r="M67" s="57" t="n">
        <v>3</v>
      </c>
      <c r="N67" s="57" t="n">
        <v>3</v>
      </c>
      <c r="O67" s="57" t="n">
        <v>3</v>
      </c>
      <c r="P67" s="57" t="n">
        <v>9</v>
      </c>
      <c r="Q67" s="57" t="n">
        <v>26</v>
      </c>
      <c r="R67" s="57" t="n">
        <v>5</v>
      </c>
      <c r="S67" s="57" t="n">
        <v>6</v>
      </c>
      <c r="T67" s="57" t="n">
        <v>16</v>
      </c>
      <c r="U67" s="57" t="n">
        <v>9</v>
      </c>
      <c r="V67" s="57" t="n">
        <v>6</v>
      </c>
      <c r="W67" s="58" t="n">
        <v>18</v>
      </c>
    </row>
    <row r="68" customFormat="false" ht="23.1" hidden="false" customHeight="true" outlineLevel="0" collapsed="false">
      <c r="A68" s="74" t="s">
        <v>47</v>
      </c>
      <c r="B68" s="75" t="n">
        <v>2</v>
      </c>
      <c r="C68" s="76" t="s">
        <v>41</v>
      </c>
      <c r="D68" s="76" t="s">
        <v>41</v>
      </c>
      <c r="E68" s="77" t="s">
        <v>114</v>
      </c>
      <c r="F68" s="22" t="s">
        <v>216</v>
      </c>
      <c r="G68" s="78" t="s">
        <v>217</v>
      </c>
      <c r="H68" s="76" t="s">
        <v>28</v>
      </c>
      <c r="I68" s="15" t="s">
        <v>45</v>
      </c>
      <c r="J68" s="77" t="s">
        <v>2</v>
      </c>
      <c r="K68" s="79" t="n">
        <v>4</v>
      </c>
      <c r="L68" s="59" t="n">
        <v>19</v>
      </c>
      <c r="M68" s="57" t="n">
        <v>42</v>
      </c>
      <c r="N68" s="57" t="n">
        <v>82</v>
      </c>
      <c r="O68" s="57" t="n">
        <v>82</v>
      </c>
      <c r="P68" s="57" t="n">
        <v>202</v>
      </c>
      <c r="Q68" s="57" t="n">
        <v>88</v>
      </c>
      <c r="R68" s="57" t="n">
        <v>4</v>
      </c>
      <c r="S68" s="57" t="n">
        <v>13</v>
      </c>
      <c r="T68" s="57" t="n">
        <v>33</v>
      </c>
      <c r="U68" s="57" t="n">
        <v>24</v>
      </c>
      <c r="V68" s="57" t="n">
        <v>16</v>
      </c>
      <c r="W68" s="58" t="n">
        <v>6</v>
      </c>
    </row>
    <row r="69" customFormat="false" ht="23.1" hidden="false" customHeight="true" outlineLevel="0" collapsed="false">
      <c r="A69" s="74" t="s">
        <v>47</v>
      </c>
      <c r="B69" s="75" t="n">
        <v>2</v>
      </c>
      <c r="C69" s="76" t="s">
        <v>41</v>
      </c>
      <c r="D69" s="76" t="s">
        <v>41</v>
      </c>
      <c r="E69" s="77" t="s">
        <v>114</v>
      </c>
      <c r="F69" s="22" t="s">
        <v>218</v>
      </c>
      <c r="G69" s="78" t="s">
        <v>219</v>
      </c>
      <c r="H69" s="76" t="s">
        <v>28</v>
      </c>
      <c r="I69" s="15" t="s">
        <v>45</v>
      </c>
      <c r="J69" s="77" t="s">
        <v>2</v>
      </c>
      <c r="K69" s="79" t="n">
        <v>1</v>
      </c>
      <c r="L69" s="59" t="n">
        <v>12</v>
      </c>
      <c r="M69" s="57" t="n">
        <v>9</v>
      </c>
      <c r="N69" s="57" t="n">
        <v>13</v>
      </c>
      <c r="O69" s="57" t="n">
        <v>13</v>
      </c>
      <c r="P69" s="57" t="n">
        <v>0</v>
      </c>
      <c r="Q69" s="57" t="n">
        <v>34</v>
      </c>
      <c r="R69" s="57" t="n">
        <v>47</v>
      </c>
      <c r="S69" s="57" t="n">
        <v>19</v>
      </c>
      <c r="T69" s="57" t="n">
        <v>26</v>
      </c>
      <c r="U69" s="57" t="n">
        <v>12</v>
      </c>
      <c r="V69" s="57" t="n">
        <v>12</v>
      </c>
      <c r="W69" s="58" t="n">
        <v>13</v>
      </c>
    </row>
    <row r="70" customFormat="false" ht="23.1" hidden="false" customHeight="true" outlineLevel="0" collapsed="false">
      <c r="A70" s="74" t="s">
        <v>47</v>
      </c>
      <c r="B70" s="75" t="n">
        <v>2</v>
      </c>
      <c r="C70" s="76" t="s">
        <v>41</v>
      </c>
      <c r="D70" s="76" t="s">
        <v>41</v>
      </c>
      <c r="E70" s="77" t="s">
        <v>116</v>
      </c>
      <c r="F70" s="22" t="s">
        <v>220</v>
      </c>
      <c r="G70" s="78" t="s">
        <v>215</v>
      </c>
      <c r="H70" s="76" t="s">
        <v>28</v>
      </c>
      <c r="I70" s="15" t="s">
        <v>45</v>
      </c>
      <c r="J70" s="77" t="s">
        <v>2</v>
      </c>
      <c r="K70" s="79" t="n">
        <v>1</v>
      </c>
      <c r="L70" s="59" t="n">
        <v>5</v>
      </c>
      <c r="M70" s="57" t="n">
        <v>2</v>
      </c>
      <c r="N70" s="57" t="n">
        <v>3</v>
      </c>
      <c r="O70" s="57" t="n">
        <v>4</v>
      </c>
      <c r="P70" s="57" t="n">
        <v>6</v>
      </c>
      <c r="Q70" s="57" t="n">
        <v>7</v>
      </c>
      <c r="R70" s="57" t="n">
        <v>1</v>
      </c>
      <c r="S70" s="57" t="n">
        <v>4</v>
      </c>
      <c r="T70" s="57" t="n">
        <v>1</v>
      </c>
      <c r="U70" s="57" t="n">
        <v>3</v>
      </c>
      <c r="V70" s="57" t="n">
        <v>2</v>
      </c>
      <c r="W70" s="58" t="n">
        <v>4</v>
      </c>
    </row>
    <row r="71" customFormat="false" ht="23.1" hidden="false" customHeight="true" outlineLevel="0" collapsed="false">
      <c r="A71" s="74" t="s">
        <v>47</v>
      </c>
      <c r="B71" s="75" t="n">
        <v>2</v>
      </c>
      <c r="C71" s="76" t="s">
        <v>41</v>
      </c>
      <c r="D71" s="76" t="s">
        <v>41</v>
      </c>
      <c r="E71" s="77" t="s">
        <v>116</v>
      </c>
      <c r="F71" s="22" t="s">
        <v>221</v>
      </c>
      <c r="G71" s="78" t="s">
        <v>217</v>
      </c>
      <c r="H71" s="76" t="s">
        <v>28</v>
      </c>
      <c r="I71" s="15" t="s">
        <v>45</v>
      </c>
      <c r="J71" s="77" t="s">
        <v>2</v>
      </c>
      <c r="K71" s="79" t="n">
        <v>4</v>
      </c>
      <c r="L71" s="59" t="n">
        <v>12</v>
      </c>
      <c r="M71" s="57" t="n">
        <v>14</v>
      </c>
      <c r="N71" s="57" t="n">
        <v>6</v>
      </c>
      <c r="O71" s="57" t="n">
        <v>13</v>
      </c>
      <c r="P71" s="57" t="n">
        <v>112</v>
      </c>
      <c r="Q71" s="57" t="n">
        <v>45</v>
      </c>
      <c r="R71" s="57" t="n">
        <v>3</v>
      </c>
      <c r="S71" s="57" t="n">
        <v>7</v>
      </c>
      <c r="T71" s="57" t="n">
        <v>9</v>
      </c>
      <c r="U71" s="57" t="n">
        <v>3</v>
      </c>
      <c r="V71" s="57" t="n">
        <v>4</v>
      </c>
      <c r="W71" s="58" t="n">
        <v>4</v>
      </c>
    </row>
    <row r="72" customFormat="false" ht="23.1" hidden="false" customHeight="true" outlineLevel="0" collapsed="false">
      <c r="A72" s="74" t="s">
        <v>47</v>
      </c>
      <c r="B72" s="75" t="n">
        <v>2</v>
      </c>
      <c r="C72" s="76" t="s">
        <v>41</v>
      </c>
      <c r="D72" s="76" t="s">
        <v>41</v>
      </c>
      <c r="E72" s="77" t="s">
        <v>116</v>
      </c>
      <c r="F72" s="22" t="s">
        <v>222</v>
      </c>
      <c r="G72" s="78" t="s">
        <v>219</v>
      </c>
      <c r="H72" s="76" t="s">
        <v>28</v>
      </c>
      <c r="I72" s="15" t="s">
        <v>45</v>
      </c>
      <c r="J72" s="77" t="s">
        <v>2</v>
      </c>
      <c r="K72" s="79" t="n">
        <v>1</v>
      </c>
      <c r="L72" s="59" t="n">
        <v>36</v>
      </c>
      <c r="M72" s="57" t="n">
        <v>16</v>
      </c>
      <c r="N72" s="57" t="n">
        <v>9</v>
      </c>
      <c r="O72" s="57" t="n">
        <v>3</v>
      </c>
      <c r="P72" s="57" t="n">
        <v>8</v>
      </c>
      <c r="Q72" s="57" t="n">
        <v>8</v>
      </c>
      <c r="R72" s="57" t="n">
        <v>5</v>
      </c>
      <c r="S72" s="57" t="n">
        <v>3</v>
      </c>
      <c r="T72" s="57" t="n">
        <v>9</v>
      </c>
      <c r="U72" s="57" t="n">
        <v>9</v>
      </c>
      <c r="V72" s="57" t="n">
        <v>2</v>
      </c>
      <c r="W72" s="58" t="n">
        <v>2</v>
      </c>
    </row>
    <row r="73" customFormat="false" ht="23.1" hidden="false" customHeight="true" outlineLevel="0" collapsed="false">
      <c r="A73" s="74" t="s">
        <v>47</v>
      </c>
      <c r="B73" s="75" t="n">
        <v>2</v>
      </c>
      <c r="C73" s="76" t="s">
        <v>41</v>
      </c>
      <c r="D73" s="76" t="s">
        <v>41</v>
      </c>
      <c r="E73" s="77" t="s">
        <v>106</v>
      </c>
      <c r="F73" s="22" t="s">
        <v>223</v>
      </c>
      <c r="G73" s="78" t="s">
        <v>215</v>
      </c>
      <c r="H73" s="76" t="s">
        <v>28</v>
      </c>
      <c r="I73" s="15" t="s">
        <v>45</v>
      </c>
      <c r="J73" s="77" t="s">
        <v>2</v>
      </c>
      <c r="K73" s="79" t="n">
        <v>1</v>
      </c>
      <c r="L73" s="59" t="n">
        <v>2</v>
      </c>
      <c r="M73" s="57" t="n">
        <v>2</v>
      </c>
      <c r="N73" s="57" t="n">
        <v>0</v>
      </c>
      <c r="O73" s="57" t="n">
        <v>3</v>
      </c>
      <c r="P73" s="57" t="n">
        <v>4</v>
      </c>
      <c r="Q73" s="57" t="n">
        <v>5</v>
      </c>
      <c r="R73" s="56" t="n">
        <v>0</v>
      </c>
      <c r="S73" s="56" t="n">
        <v>1</v>
      </c>
      <c r="T73" s="56" t="n">
        <v>0</v>
      </c>
      <c r="U73" s="56" t="n">
        <v>0</v>
      </c>
      <c r="V73" s="57" t="n">
        <v>0</v>
      </c>
      <c r="W73" s="60" t="n">
        <v>1</v>
      </c>
    </row>
    <row r="74" customFormat="false" ht="23.1" hidden="false" customHeight="true" outlineLevel="0" collapsed="false">
      <c r="A74" s="74" t="s">
        <v>47</v>
      </c>
      <c r="B74" s="75" t="n">
        <v>2</v>
      </c>
      <c r="C74" s="76" t="s">
        <v>41</v>
      </c>
      <c r="D74" s="76" t="s">
        <v>41</v>
      </c>
      <c r="E74" s="77" t="s">
        <v>106</v>
      </c>
      <c r="F74" s="22" t="s">
        <v>224</v>
      </c>
      <c r="G74" s="78" t="s">
        <v>219</v>
      </c>
      <c r="H74" s="76" t="s">
        <v>28</v>
      </c>
      <c r="I74" s="15" t="s">
        <v>45</v>
      </c>
      <c r="J74" s="77" t="s">
        <v>2</v>
      </c>
      <c r="K74" s="79" t="n">
        <v>4</v>
      </c>
      <c r="L74" s="59" t="n">
        <v>4</v>
      </c>
      <c r="M74" s="57" t="n">
        <v>13</v>
      </c>
      <c r="N74" s="57" t="n">
        <v>21</v>
      </c>
      <c r="O74" s="57" t="n">
        <v>8</v>
      </c>
      <c r="P74" s="57" t="n">
        <v>108</v>
      </c>
      <c r="Q74" s="57" t="n">
        <v>22</v>
      </c>
      <c r="R74" s="56" t="n">
        <v>1</v>
      </c>
      <c r="S74" s="56" t="n">
        <v>0</v>
      </c>
      <c r="T74" s="56" t="n">
        <v>0</v>
      </c>
      <c r="U74" s="56" t="n">
        <v>0</v>
      </c>
      <c r="V74" s="57" t="n">
        <v>2</v>
      </c>
      <c r="W74" s="60" t="n">
        <v>2</v>
      </c>
    </row>
    <row r="75" customFormat="false" ht="23.1" hidden="false" customHeight="true" outlineLevel="0" collapsed="false">
      <c r="A75" s="74" t="s">
        <v>47</v>
      </c>
      <c r="B75" s="75" t="n">
        <v>2</v>
      </c>
      <c r="C75" s="76" t="s">
        <v>41</v>
      </c>
      <c r="D75" s="76" t="s">
        <v>41</v>
      </c>
      <c r="E75" s="77" t="s">
        <v>106</v>
      </c>
      <c r="F75" s="22" t="s">
        <v>225</v>
      </c>
      <c r="G75" s="78" t="s">
        <v>217</v>
      </c>
      <c r="H75" s="76" t="s">
        <v>28</v>
      </c>
      <c r="I75" s="15" t="s">
        <v>45</v>
      </c>
      <c r="J75" s="77" t="s">
        <v>2</v>
      </c>
      <c r="K75" s="79" t="n">
        <v>1</v>
      </c>
      <c r="L75" s="59" t="n">
        <v>18</v>
      </c>
      <c r="M75" s="57" t="n">
        <v>14</v>
      </c>
      <c r="N75" s="57" t="n">
        <v>10</v>
      </c>
      <c r="O75" s="57" t="n">
        <v>5</v>
      </c>
      <c r="P75" s="57" t="n">
        <v>0</v>
      </c>
      <c r="Q75" s="57" t="n">
        <v>4</v>
      </c>
      <c r="R75" s="56" t="n">
        <v>1</v>
      </c>
      <c r="S75" s="56" t="n">
        <v>0</v>
      </c>
      <c r="T75" s="56" t="n">
        <v>0</v>
      </c>
      <c r="U75" s="56" t="n">
        <v>0</v>
      </c>
      <c r="V75" s="57" t="n">
        <v>2</v>
      </c>
      <c r="W75" s="60" t="n">
        <v>0</v>
      </c>
    </row>
    <row r="76" customFormat="false" ht="23.1" hidden="false" customHeight="true" outlineLevel="0" collapsed="false">
      <c r="A76" s="12" t="s">
        <v>203</v>
      </c>
      <c r="B76" s="13" t="n">
        <v>3</v>
      </c>
      <c r="C76" s="15" t="s">
        <v>41</v>
      </c>
      <c r="D76" s="15" t="s">
        <v>191</v>
      </c>
      <c r="E76" s="16" t="s">
        <v>114</v>
      </c>
      <c r="F76" s="15" t="s">
        <v>226</v>
      </c>
      <c r="G76" s="21" t="s">
        <v>227</v>
      </c>
      <c r="H76" s="15" t="s">
        <v>228</v>
      </c>
      <c r="I76" s="15" t="s">
        <v>45</v>
      </c>
      <c r="J76" s="16" t="s">
        <v>2</v>
      </c>
      <c r="K76" s="42" t="n">
        <v>2</v>
      </c>
      <c r="L76" s="21" t="n">
        <v>0</v>
      </c>
      <c r="M76" s="15" t="n">
        <v>1</v>
      </c>
      <c r="N76" s="15" t="n">
        <v>0</v>
      </c>
      <c r="O76" s="15" t="n">
        <v>0</v>
      </c>
      <c r="P76" s="15" t="n">
        <v>0</v>
      </c>
      <c r="Q76" s="15" t="n">
        <v>1</v>
      </c>
      <c r="R76" s="15" t="n">
        <v>0</v>
      </c>
      <c r="S76" s="15" t="n">
        <v>0</v>
      </c>
      <c r="T76" s="15" t="n">
        <v>0</v>
      </c>
      <c r="U76" s="15" t="n">
        <v>0</v>
      </c>
      <c r="V76" s="15" t="n">
        <v>0</v>
      </c>
      <c r="W76" s="47" t="n">
        <v>0</v>
      </c>
    </row>
    <row r="77" customFormat="false" ht="23.1" hidden="false" customHeight="true" outlineLevel="0" collapsed="false">
      <c r="A77" s="12" t="s">
        <v>203</v>
      </c>
      <c r="B77" s="13" t="n">
        <v>3</v>
      </c>
      <c r="C77" s="15" t="s">
        <v>41</v>
      </c>
      <c r="D77" s="15" t="s">
        <v>191</v>
      </c>
      <c r="E77" s="16" t="s">
        <v>116</v>
      </c>
      <c r="F77" s="15" t="s">
        <v>229</v>
      </c>
      <c r="G77" s="21" t="s">
        <v>227</v>
      </c>
      <c r="H77" s="15" t="s">
        <v>228</v>
      </c>
      <c r="I77" s="15" t="s">
        <v>45</v>
      </c>
      <c r="J77" s="16" t="s">
        <v>2</v>
      </c>
      <c r="K77" s="42" t="n">
        <v>2</v>
      </c>
      <c r="L77" s="21" t="n">
        <v>2</v>
      </c>
      <c r="M77" s="15" t="n">
        <v>0</v>
      </c>
      <c r="N77" s="15" t="n">
        <v>0</v>
      </c>
      <c r="O77" s="15" t="n">
        <v>0</v>
      </c>
      <c r="P77" s="15" t="n">
        <v>0</v>
      </c>
      <c r="Q77" s="15" t="n">
        <v>0</v>
      </c>
      <c r="R77" s="15" t="n">
        <v>0</v>
      </c>
      <c r="S77" s="15" t="n">
        <v>2</v>
      </c>
      <c r="T77" s="15" t="n">
        <v>0</v>
      </c>
      <c r="U77" s="15" t="n">
        <v>0</v>
      </c>
      <c r="V77" s="15" t="n">
        <v>1</v>
      </c>
      <c r="W77" s="47" t="n">
        <v>2</v>
      </c>
    </row>
    <row r="78" customFormat="false" ht="23.1" hidden="false" customHeight="true" outlineLevel="0" collapsed="false">
      <c r="A78" s="12" t="s">
        <v>203</v>
      </c>
      <c r="B78" s="13" t="n">
        <v>3</v>
      </c>
      <c r="C78" s="15" t="s">
        <v>41</v>
      </c>
      <c r="D78" s="15" t="s">
        <v>191</v>
      </c>
      <c r="E78" s="16" t="s">
        <v>106</v>
      </c>
      <c r="F78" s="15" t="s">
        <v>230</v>
      </c>
      <c r="G78" s="21" t="s">
        <v>227</v>
      </c>
      <c r="H78" s="15" t="s">
        <v>228</v>
      </c>
      <c r="I78" s="15" t="s">
        <v>45</v>
      </c>
      <c r="J78" s="16" t="s">
        <v>2</v>
      </c>
      <c r="K78" s="42" t="n">
        <v>2</v>
      </c>
      <c r="L78" s="21" t="n">
        <v>1</v>
      </c>
      <c r="M78" s="15" t="n">
        <v>0</v>
      </c>
      <c r="N78" s="15" t="n">
        <v>1</v>
      </c>
      <c r="O78" s="15" t="n">
        <v>0</v>
      </c>
      <c r="P78" s="15" t="n">
        <v>0</v>
      </c>
      <c r="Q78" s="15" t="n">
        <v>1</v>
      </c>
      <c r="R78" s="15" t="n">
        <v>1</v>
      </c>
      <c r="S78" s="15" t="n">
        <v>0</v>
      </c>
      <c r="T78" s="15" t="n">
        <v>0</v>
      </c>
      <c r="U78" s="15" t="n">
        <v>0</v>
      </c>
      <c r="V78" s="15" t="n">
        <v>0</v>
      </c>
      <c r="W78" s="47" t="n">
        <v>0</v>
      </c>
    </row>
    <row r="79" customFormat="false" ht="23.1" hidden="false" customHeight="true" outlineLevel="0" collapsed="false">
      <c r="A79" s="12" t="s">
        <v>203</v>
      </c>
      <c r="B79" s="13" t="n">
        <v>2</v>
      </c>
      <c r="C79" s="15" t="s">
        <v>41</v>
      </c>
      <c r="D79" s="15" t="s">
        <v>81</v>
      </c>
      <c r="E79" s="16" t="s">
        <v>114</v>
      </c>
      <c r="F79" s="15" t="s">
        <v>231</v>
      </c>
      <c r="G79" s="21" t="s">
        <v>232</v>
      </c>
      <c r="H79" s="15" t="s">
        <v>233</v>
      </c>
      <c r="I79" s="15" t="s">
        <v>45</v>
      </c>
      <c r="J79" s="16" t="s">
        <v>2</v>
      </c>
      <c r="K79" s="42" t="n">
        <v>2</v>
      </c>
      <c r="L79" s="21" t="n">
        <v>1</v>
      </c>
      <c r="M79" s="15" t="n">
        <v>1</v>
      </c>
      <c r="N79" s="15" t="n">
        <v>2</v>
      </c>
      <c r="O79" s="15" t="n">
        <v>0</v>
      </c>
      <c r="P79" s="15" t="n">
        <v>0</v>
      </c>
      <c r="Q79" s="15" t="n">
        <v>1</v>
      </c>
      <c r="R79" s="15" t="n">
        <v>11</v>
      </c>
      <c r="S79" s="15" t="n">
        <v>7</v>
      </c>
      <c r="T79" s="15" t="n">
        <v>1</v>
      </c>
      <c r="U79" s="15" t="n">
        <v>0</v>
      </c>
      <c r="V79" s="15" t="n">
        <v>0</v>
      </c>
      <c r="W79" s="47" t="n">
        <v>2</v>
      </c>
    </row>
    <row r="80" customFormat="false" ht="23.1" hidden="false" customHeight="true" outlineLevel="0" collapsed="false">
      <c r="A80" s="12" t="s">
        <v>203</v>
      </c>
      <c r="B80" s="13" t="n">
        <v>3</v>
      </c>
      <c r="C80" s="15" t="s">
        <v>41</v>
      </c>
      <c r="D80" s="15" t="s">
        <v>81</v>
      </c>
      <c r="E80" s="16" t="s">
        <v>114</v>
      </c>
      <c r="F80" s="22" t="s">
        <v>234</v>
      </c>
      <c r="G80" s="21" t="s">
        <v>235</v>
      </c>
      <c r="H80" s="15" t="s">
        <v>236</v>
      </c>
      <c r="I80" s="15" t="s">
        <v>45</v>
      </c>
      <c r="J80" s="16" t="s">
        <v>2</v>
      </c>
      <c r="K80" s="42" t="n">
        <v>2</v>
      </c>
      <c r="L80" s="21" t="n">
        <v>4</v>
      </c>
      <c r="M80" s="15" t="n">
        <v>7</v>
      </c>
      <c r="N80" s="15" t="n">
        <v>13</v>
      </c>
      <c r="O80" s="15" t="n">
        <v>6</v>
      </c>
      <c r="P80" s="15" t="n">
        <v>4</v>
      </c>
      <c r="Q80" s="15" t="n">
        <v>0</v>
      </c>
      <c r="R80" s="15" t="n">
        <v>7</v>
      </c>
      <c r="S80" s="15" t="n">
        <v>28</v>
      </c>
      <c r="T80" s="15" t="n">
        <v>20</v>
      </c>
      <c r="U80" s="15" t="n">
        <v>32</v>
      </c>
      <c r="V80" s="15" t="n">
        <v>18</v>
      </c>
      <c r="W80" s="47" t="n">
        <v>18</v>
      </c>
    </row>
    <row r="81" customFormat="false" ht="23.1" hidden="false" customHeight="true" outlineLevel="0" collapsed="false">
      <c r="A81" s="12" t="s">
        <v>203</v>
      </c>
      <c r="B81" s="13" t="n">
        <v>2</v>
      </c>
      <c r="C81" s="15" t="s">
        <v>41</v>
      </c>
      <c r="D81" s="15" t="s">
        <v>81</v>
      </c>
      <c r="E81" s="16" t="s">
        <v>114</v>
      </c>
      <c r="F81" s="35" t="s">
        <v>237</v>
      </c>
      <c r="G81" s="21" t="s">
        <v>238</v>
      </c>
      <c r="H81" s="15" t="s">
        <v>45</v>
      </c>
      <c r="I81" s="15" t="s">
        <v>233</v>
      </c>
      <c r="J81" s="16" t="s">
        <v>2</v>
      </c>
      <c r="K81" s="42" t="n">
        <v>1</v>
      </c>
      <c r="L81" s="21" t="n">
        <v>2</v>
      </c>
      <c r="M81" s="15" t="n">
        <v>3</v>
      </c>
      <c r="N81" s="15" t="n">
        <v>3</v>
      </c>
      <c r="O81" s="15" t="s">
        <v>239</v>
      </c>
      <c r="P81" s="15" t="n">
        <v>10</v>
      </c>
      <c r="Q81" s="15" t="n">
        <v>28</v>
      </c>
      <c r="R81" s="15" t="n">
        <v>26</v>
      </c>
      <c r="S81" s="15" t="s">
        <v>240</v>
      </c>
      <c r="T81" s="15" t="s">
        <v>240</v>
      </c>
      <c r="U81" s="15" t="s">
        <v>240</v>
      </c>
      <c r="V81" s="15" t="s">
        <v>240</v>
      </c>
      <c r="W81" s="47" t="s">
        <v>240</v>
      </c>
    </row>
    <row r="82" customFormat="false" ht="23.1" hidden="false" customHeight="true" outlineLevel="0" collapsed="false">
      <c r="A82" s="12" t="s">
        <v>203</v>
      </c>
      <c r="B82" s="13" t="n">
        <v>2</v>
      </c>
      <c r="C82" s="15" t="s">
        <v>41</v>
      </c>
      <c r="D82" s="15" t="s">
        <v>81</v>
      </c>
      <c r="E82" s="16" t="s">
        <v>106</v>
      </c>
      <c r="F82" s="15" t="s">
        <v>241</v>
      </c>
      <c r="G82" s="21" t="s">
        <v>238</v>
      </c>
      <c r="H82" s="15" t="s">
        <v>45</v>
      </c>
      <c r="I82" s="15" t="s">
        <v>46</v>
      </c>
      <c r="J82" s="16" t="s">
        <v>2</v>
      </c>
      <c r="K82" s="42" t="n">
        <v>1</v>
      </c>
      <c r="L82" s="21" t="n">
        <v>2</v>
      </c>
      <c r="M82" s="15" t="n">
        <v>1</v>
      </c>
      <c r="N82" s="15" t="s">
        <v>142</v>
      </c>
      <c r="O82" s="15" t="s">
        <v>242</v>
      </c>
      <c r="P82" s="15" t="n">
        <v>2</v>
      </c>
      <c r="Q82" s="15" t="n">
        <v>26</v>
      </c>
      <c r="R82" s="15" t="n">
        <v>24</v>
      </c>
      <c r="S82" s="15" t="s">
        <v>240</v>
      </c>
      <c r="T82" s="15" t="s">
        <v>240</v>
      </c>
      <c r="U82" s="15" t="s">
        <v>240</v>
      </c>
      <c r="V82" s="15" t="s">
        <v>240</v>
      </c>
      <c r="W82" s="47" t="s">
        <v>240</v>
      </c>
    </row>
    <row r="83" customFormat="false" ht="23.1" hidden="false" customHeight="true" outlineLevel="0" collapsed="false">
      <c r="A83" s="12" t="s">
        <v>203</v>
      </c>
      <c r="B83" s="13" t="n">
        <v>2</v>
      </c>
      <c r="C83" s="15" t="s">
        <v>41</v>
      </c>
      <c r="D83" s="15" t="s">
        <v>81</v>
      </c>
      <c r="E83" s="16" t="s">
        <v>106</v>
      </c>
      <c r="F83" s="15" t="s">
        <v>243</v>
      </c>
      <c r="G83" s="21" t="s">
        <v>244</v>
      </c>
      <c r="H83" s="15" t="s">
        <v>84</v>
      </c>
      <c r="I83" s="15" t="s">
        <v>45</v>
      </c>
      <c r="J83" s="16" t="s">
        <v>1</v>
      </c>
      <c r="K83" s="28" t="n">
        <v>0.8</v>
      </c>
      <c r="L83" s="18" t="n">
        <v>0.86</v>
      </c>
      <c r="M83" s="19" t="n">
        <v>0.66</v>
      </c>
      <c r="N83" s="19" t="n">
        <v>0.87</v>
      </c>
      <c r="O83" s="19" t="n">
        <v>0.87</v>
      </c>
      <c r="P83" s="19" t="n">
        <v>0.92</v>
      </c>
      <c r="Q83" s="19" t="n">
        <v>0.83</v>
      </c>
      <c r="R83" s="19" t="n">
        <v>0.92</v>
      </c>
      <c r="S83" s="19" t="n">
        <v>0.8</v>
      </c>
      <c r="T83" s="19" t="n">
        <v>0.769</v>
      </c>
      <c r="U83" s="19" t="n">
        <v>0.8575</v>
      </c>
      <c r="V83" s="19" t="n">
        <v>0.9</v>
      </c>
      <c r="W83" s="20" t="n">
        <v>0.66</v>
      </c>
    </row>
    <row r="84" customFormat="false" ht="23.1" hidden="false" customHeight="true" outlineLevel="0" collapsed="false">
      <c r="A84" s="12" t="s">
        <v>203</v>
      </c>
      <c r="B84" s="13" t="n">
        <v>3</v>
      </c>
      <c r="C84" s="15" t="s">
        <v>41</v>
      </c>
      <c r="D84" s="15" t="s">
        <v>81</v>
      </c>
      <c r="E84" s="16" t="s">
        <v>106</v>
      </c>
      <c r="F84" s="15" t="s">
        <v>245</v>
      </c>
      <c r="G84" s="21" t="s">
        <v>246</v>
      </c>
      <c r="H84" s="15"/>
      <c r="I84" s="15" t="s">
        <v>45</v>
      </c>
      <c r="J84" s="16" t="s">
        <v>2</v>
      </c>
      <c r="K84" s="42" t="n">
        <v>0</v>
      </c>
      <c r="L84" s="59" t="n">
        <v>2</v>
      </c>
      <c r="M84" s="56" t="n">
        <v>0</v>
      </c>
      <c r="N84" s="57" t="n">
        <v>2</v>
      </c>
      <c r="O84" s="56" t="n">
        <v>0</v>
      </c>
      <c r="P84" s="56" t="n">
        <v>0</v>
      </c>
      <c r="Q84" s="56" t="n">
        <v>0</v>
      </c>
      <c r="R84" s="56" t="n">
        <v>0</v>
      </c>
      <c r="S84" s="57" t="n">
        <v>27</v>
      </c>
      <c r="T84" s="56" t="n">
        <v>0</v>
      </c>
      <c r="U84" s="56" t="n">
        <v>0</v>
      </c>
      <c r="V84" s="56" t="n">
        <v>0</v>
      </c>
      <c r="W84" s="60" t="n">
        <v>0</v>
      </c>
    </row>
    <row r="85" customFormat="false" ht="23.1" hidden="false" customHeight="true" outlineLevel="0" collapsed="false">
      <c r="A85" s="12" t="s">
        <v>203</v>
      </c>
      <c r="B85" s="13" t="n">
        <v>3</v>
      </c>
      <c r="C85" s="15" t="s">
        <v>41</v>
      </c>
      <c r="D85" s="15" t="s">
        <v>81</v>
      </c>
      <c r="E85" s="16" t="s">
        <v>106</v>
      </c>
      <c r="F85" s="15" t="s">
        <v>247</v>
      </c>
      <c r="G85" s="21" t="s">
        <v>248</v>
      </c>
      <c r="H85" s="15"/>
      <c r="I85" s="15" t="s">
        <v>45</v>
      </c>
      <c r="J85" s="16" t="s">
        <v>2</v>
      </c>
      <c r="K85" s="42" t="n">
        <v>2</v>
      </c>
      <c r="L85" s="59" t="n">
        <v>1</v>
      </c>
      <c r="M85" s="56" t="n">
        <v>1</v>
      </c>
      <c r="N85" s="57" t="n">
        <v>0</v>
      </c>
      <c r="O85" s="56" t="n">
        <v>0</v>
      </c>
      <c r="P85" s="56" t="n">
        <v>0</v>
      </c>
      <c r="Q85" s="56" t="n">
        <v>1</v>
      </c>
      <c r="R85" s="56" t="n">
        <v>0</v>
      </c>
      <c r="S85" s="57" t="n">
        <v>3</v>
      </c>
      <c r="T85" s="56" t="n">
        <v>0</v>
      </c>
      <c r="U85" s="56" t="n">
        <v>0</v>
      </c>
      <c r="V85" s="56" t="n">
        <v>0</v>
      </c>
      <c r="W85" s="60" t="n">
        <v>0</v>
      </c>
    </row>
    <row r="86" customFormat="false" ht="23.1" hidden="false" customHeight="true" outlineLevel="0" collapsed="false">
      <c r="A86" s="12" t="s">
        <v>203</v>
      </c>
      <c r="B86" s="13" t="n">
        <v>3</v>
      </c>
      <c r="C86" s="15" t="s">
        <v>41</v>
      </c>
      <c r="D86" s="15" t="s">
        <v>249</v>
      </c>
      <c r="E86" s="16" t="s">
        <v>19</v>
      </c>
      <c r="F86" s="22" t="s">
        <v>250</v>
      </c>
      <c r="G86" s="21" t="s">
        <v>251</v>
      </c>
      <c r="H86" s="15"/>
      <c r="I86" s="15" t="s">
        <v>45</v>
      </c>
      <c r="J86" s="16" t="s">
        <v>1</v>
      </c>
      <c r="K86" s="42" t="n">
        <v>70</v>
      </c>
      <c r="L86" s="55" t="n">
        <v>70</v>
      </c>
      <c r="M86" s="56" t="n">
        <v>71</v>
      </c>
      <c r="N86" s="56" t="n">
        <v>71</v>
      </c>
      <c r="O86" s="57" t="n">
        <v>69</v>
      </c>
      <c r="P86" s="56" t="n">
        <v>72</v>
      </c>
      <c r="Q86" s="56" t="s">
        <v>252</v>
      </c>
      <c r="R86" s="15" t="s">
        <v>253</v>
      </c>
      <c r="S86" s="15" t="s">
        <v>253</v>
      </c>
      <c r="T86" s="15" t="s">
        <v>254</v>
      </c>
      <c r="U86" s="15" t="s">
        <v>253</v>
      </c>
      <c r="V86" s="15" t="s">
        <v>240</v>
      </c>
      <c r="W86" s="47" t="s">
        <v>240</v>
      </c>
    </row>
    <row r="87" customFormat="false" ht="23.1" hidden="false" customHeight="true" outlineLevel="0" collapsed="false">
      <c r="A87" s="12" t="s">
        <v>203</v>
      </c>
      <c r="B87" s="13" t="n">
        <v>3</v>
      </c>
      <c r="C87" s="15" t="s">
        <v>41</v>
      </c>
      <c r="D87" s="15" t="s">
        <v>249</v>
      </c>
      <c r="E87" s="16" t="s">
        <v>19</v>
      </c>
      <c r="F87" s="15" t="s">
        <v>255</v>
      </c>
      <c r="G87" s="21" t="s">
        <v>251</v>
      </c>
      <c r="H87" s="15"/>
      <c r="I87" s="15" t="s">
        <v>45</v>
      </c>
      <c r="J87" s="16" t="s">
        <v>1</v>
      </c>
      <c r="K87" s="42" t="n">
        <v>110</v>
      </c>
      <c r="L87" s="55" t="n">
        <v>112</v>
      </c>
      <c r="M87" s="56" t="n">
        <v>112</v>
      </c>
      <c r="N87" s="56" t="n">
        <v>112</v>
      </c>
      <c r="O87" s="57" t="n">
        <v>111</v>
      </c>
      <c r="P87" s="56" t="n">
        <v>111</v>
      </c>
      <c r="Q87" s="56" t="s">
        <v>252</v>
      </c>
      <c r="R87" s="15" t="s">
        <v>253</v>
      </c>
      <c r="S87" s="15" t="s">
        <v>253</v>
      </c>
      <c r="T87" s="15" t="s">
        <v>254</v>
      </c>
      <c r="U87" s="15" t="s">
        <v>253</v>
      </c>
      <c r="V87" s="15" t="s">
        <v>240</v>
      </c>
      <c r="W87" s="47" t="s">
        <v>240</v>
      </c>
    </row>
    <row r="88" customFormat="false" ht="23.1" hidden="false" customHeight="true" outlineLevel="0" collapsed="false">
      <c r="A88" s="12" t="s">
        <v>203</v>
      </c>
      <c r="B88" s="13" t="n">
        <v>3</v>
      </c>
      <c r="C88" s="15" t="s">
        <v>41</v>
      </c>
      <c r="D88" s="15" t="s">
        <v>249</v>
      </c>
      <c r="E88" s="16" t="s">
        <v>19</v>
      </c>
      <c r="F88" s="22" t="s">
        <v>256</v>
      </c>
      <c r="G88" s="21" t="s">
        <v>257</v>
      </c>
      <c r="H88" s="15" t="s">
        <v>45</v>
      </c>
      <c r="I88" s="15" t="s">
        <v>258</v>
      </c>
      <c r="J88" s="16" t="s">
        <v>2</v>
      </c>
      <c r="K88" s="28" t="n">
        <v>0.025</v>
      </c>
      <c r="L88" s="18" t="n">
        <v>0</v>
      </c>
      <c r="M88" s="19" t="n">
        <v>0</v>
      </c>
      <c r="N88" s="19" t="n">
        <v>0.0779</v>
      </c>
      <c r="O88" s="19" t="n">
        <v>0.0661</v>
      </c>
      <c r="P88" s="19" t="n">
        <v>0.0331</v>
      </c>
      <c r="Q88" s="19" t="n">
        <v>0.039</v>
      </c>
      <c r="R88" s="19" t="n">
        <v>0.0182</v>
      </c>
      <c r="S88" s="19" t="n">
        <v>0.0744</v>
      </c>
      <c r="T88" s="19" t="n">
        <v>0.0248</v>
      </c>
      <c r="U88" s="19" t="n">
        <v>0.028</v>
      </c>
      <c r="V88" s="19" t="n">
        <v>0.0303</v>
      </c>
      <c r="W88" s="20" t="n">
        <v>0.0114</v>
      </c>
    </row>
    <row r="89" customFormat="false" ht="23.1" hidden="false" customHeight="true" outlineLevel="0" collapsed="false">
      <c r="A89" s="12" t="s">
        <v>203</v>
      </c>
      <c r="B89" s="13" t="n">
        <v>3</v>
      </c>
      <c r="C89" s="15" t="s">
        <v>41</v>
      </c>
      <c r="D89" s="15" t="s">
        <v>249</v>
      </c>
      <c r="E89" s="16" t="s">
        <v>19</v>
      </c>
      <c r="F89" s="22" t="s">
        <v>259</v>
      </c>
      <c r="G89" s="21" t="s">
        <v>112</v>
      </c>
      <c r="H89" s="15" t="s">
        <v>45</v>
      </c>
      <c r="I89" s="15" t="s">
        <v>258</v>
      </c>
      <c r="J89" s="16" t="s">
        <v>2</v>
      </c>
      <c r="K89" s="48" t="n">
        <v>8</v>
      </c>
      <c r="L89" s="49" t="n">
        <v>2</v>
      </c>
      <c r="M89" s="50" t="n">
        <v>5</v>
      </c>
      <c r="N89" s="50" t="n">
        <v>2</v>
      </c>
      <c r="O89" s="50" t="n">
        <v>42.5</v>
      </c>
      <c r="P89" s="50" t="n">
        <v>22.5</v>
      </c>
      <c r="Q89" s="50" t="n">
        <v>64.5</v>
      </c>
      <c r="R89" s="50" t="n">
        <v>92</v>
      </c>
      <c r="S89" s="50" t="n">
        <v>61</v>
      </c>
      <c r="T89" s="50" t="n">
        <v>71</v>
      </c>
      <c r="U89" s="50" t="n">
        <v>153.5</v>
      </c>
      <c r="V89" s="50" t="n">
        <v>85</v>
      </c>
      <c r="W89" s="51" t="n">
        <v>69.5</v>
      </c>
    </row>
    <row r="90" customFormat="false" ht="23.1" hidden="false" customHeight="true" outlineLevel="0" collapsed="false">
      <c r="A90" s="12" t="s">
        <v>203</v>
      </c>
      <c r="B90" s="13" t="n">
        <v>3</v>
      </c>
      <c r="C90" s="15" t="s">
        <v>41</v>
      </c>
      <c r="D90" s="15" t="s">
        <v>249</v>
      </c>
      <c r="E90" s="16" t="s">
        <v>19</v>
      </c>
      <c r="F90" s="15" t="s">
        <v>260</v>
      </c>
      <c r="G90" s="21" t="s">
        <v>261</v>
      </c>
      <c r="H90" s="15"/>
      <c r="I90" s="15" t="s">
        <v>45</v>
      </c>
      <c r="J90" s="16" t="s">
        <v>2</v>
      </c>
      <c r="K90" s="42" t="n">
        <v>2</v>
      </c>
      <c r="L90" s="21" t="n">
        <v>2</v>
      </c>
      <c r="M90" s="15" t="n">
        <v>4</v>
      </c>
      <c r="N90" s="15" t="n">
        <v>0</v>
      </c>
      <c r="O90" s="15" t="n">
        <v>0</v>
      </c>
      <c r="P90" s="15" t="n">
        <v>0</v>
      </c>
      <c r="Q90" s="15" t="n">
        <v>1</v>
      </c>
      <c r="R90" s="15" t="n">
        <v>0</v>
      </c>
      <c r="S90" s="15" t="n">
        <v>4</v>
      </c>
      <c r="T90" s="15" t="n">
        <v>4</v>
      </c>
      <c r="U90" s="15" t="n">
        <v>27</v>
      </c>
      <c r="V90" s="15" t="n">
        <v>4</v>
      </c>
      <c r="W90" s="47" t="n">
        <v>6</v>
      </c>
    </row>
    <row r="91" customFormat="false" ht="23.1" hidden="false" customHeight="true" outlineLevel="0" collapsed="false">
      <c r="A91" s="12" t="s">
        <v>203</v>
      </c>
      <c r="B91" s="13" t="n">
        <v>3</v>
      </c>
      <c r="C91" s="15" t="s">
        <v>41</v>
      </c>
      <c r="D91" s="15" t="s">
        <v>249</v>
      </c>
      <c r="E91" s="16" t="s">
        <v>19</v>
      </c>
      <c r="F91" s="15" t="s">
        <v>262</v>
      </c>
      <c r="G91" s="21" t="s">
        <v>263</v>
      </c>
      <c r="H91" s="15" t="s">
        <v>45</v>
      </c>
      <c r="I91" s="15" t="s">
        <v>258</v>
      </c>
      <c r="J91" s="16" t="s">
        <v>2</v>
      </c>
      <c r="K91" s="42" t="n">
        <v>2</v>
      </c>
      <c r="L91" s="21" t="n">
        <v>0</v>
      </c>
      <c r="M91" s="15" t="n">
        <v>0</v>
      </c>
      <c r="N91" s="15" t="n">
        <v>0</v>
      </c>
      <c r="O91" s="15" t="n">
        <v>0</v>
      </c>
      <c r="P91" s="15" t="n">
        <v>3</v>
      </c>
      <c r="Q91" s="15" t="n">
        <v>1</v>
      </c>
      <c r="R91" s="15" t="n">
        <v>2</v>
      </c>
      <c r="S91" s="15" t="n">
        <v>0</v>
      </c>
      <c r="T91" s="15" t="n">
        <v>1</v>
      </c>
      <c r="U91" s="15" t="n">
        <v>1</v>
      </c>
      <c r="V91" s="15" t="n">
        <v>2</v>
      </c>
      <c r="W91" s="47" t="n">
        <v>1</v>
      </c>
    </row>
    <row r="92" customFormat="false" ht="23.1" hidden="false" customHeight="true" outlineLevel="0" collapsed="false">
      <c r="A92" s="12" t="s">
        <v>203</v>
      </c>
      <c r="B92" s="13" t="n">
        <v>3</v>
      </c>
      <c r="C92" s="15" t="s">
        <v>41</v>
      </c>
      <c r="D92" s="15" t="s">
        <v>191</v>
      </c>
      <c r="E92" s="16" t="s">
        <v>19</v>
      </c>
      <c r="F92" s="15" t="s">
        <v>264</v>
      </c>
      <c r="G92" s="21" t="s">
        <v>265</v>
      </c>
      <c r="H92" s="15" t="s">
        <v>228</v>
      </c>
      <c r="I92" s="15" t="s">
        <v>45</v>
      </c>
      <c r="J92" s="16" t="s">
        <v>2</v>
      </c>
      <c r="K92" s="42" t="n">
        <v>2</v>
      </c>
      <c r="L92" s="21" t="s">
        <v>266</v>
      </c>
      <c r="M92" s="15" t="n">
        <v>3</v>
      </c>
      <c r="N92" s="15" t="n">
        <v>1</v>
      </c>
      <c r="O92" s="15" t="n">
        <v>2</v>
      </c>
      <c r="P92" s="15" t="n">
        <v>0</v>
      </c>
      <c r="Q92" s="15" t="n">
        <v>0</v>
      </c>
      <c r="R92" s="15" t="n">
        <v>0</v>
      </c>
      <c r="S92" s="15" t="n">
        <v>0</v>
      </c>
      <c r="T92" s="15" t="n">
        <v>0</v>
      </c>
      <c r="U92" s="15" t="n">
        <v>0</v>
      </c>
      <c r="V92" s="15" t="n">
        <v>0</v>
      </c>
      <c r="W92" s="47" t="n">
        <v>0</v>
      </c>
    </row>
    <row r="93" customFormat="false" ht="23.1" hidden="false" customHeight="true" outlineLevel="0" collapsed="false">
      <c r="A93" s="12" t="s">
        <v>203</v>
      </c>
      <c r="B93" s="13" t="n">
        <v>3</v>
      </c>
      <c r="C93" s="15" t="s">
        <v>41</v>
      </c>
      <c r="D93" s="15" t="s">
        <v>41</v>
      </c>
      <c r="E93" s="16" t="s">
        <v>114</v>
      </c>
      <c r="F93" s="22" t="s">
        <v>267</v>
      </c>
      <c r="G93" s="15" t="s">
        <v>268</v>
      </c>
      <c r="H93" s="15" t="s">
        <v>150</v>
      </c>
      <c r="I93" s="15" t="s">
        <v>45</v>
      </c>
      <c r="J93" s="16" t="s">
        <v>1</v>
      </c>
      <c r="K93" s="39" t="n">
        <v>20</v>
      </c>
      <c r="L93" s="54" t="n">
        <v>18.71</v>
      </c>
      <c r="M93" s="37" t="n">
        <v>19</v>
      </c>
      <c r="N93" s="37" t="n">
        <v>18.05</v>
      </c>
      <c r="O93" s="37" t="n">
        <v>18.17</v>
      </c>
      <c r="P93" s="37" t="n">
        <v>18.5</v>
      </c>
      <c r="Q93" s="37" t="n">
        <v>18.9</v>
      </c>
      <c r="R93" s="37" t="n">
        <v>18.38</v>
      </c>
      <c r="S93" s="37" t="n">
        <v>18.82</v>
      </c>
      <c r="T93" s="37" t="n">
        <v>17.51</v>
      </c>
      <c r="U93" s="37" t="n">
        <v>18.25</v>
      </c>
      <c r="V93" s="37" t="n">
        <v>19.15</v>
      </c>
      <c r="W93" s="38" t="n">
        <v>18.03</v>
      </c>
    </row>
    <row r="94" customFormat="false" ht="23.1" hidden="false" customHeight="true" outlineLevel="0" collapsed="false">
      <c r="A94" s="12" t="s">
        <v>203</v>
      </c>
      <c r="B94" s="13" t="n">
        <v>3</v>
      </c>
      <c r="C94" s="15" t="s">
        <v>41</v>
      </c>
      <c r="D94" s="15" t="s">
        <v>41</v>
      </c>
      <c r="E94" s="16" t="s">
        <v>114</v>
      </c>
      <c r="F94" s="22" t="s">
        <v>269</v>
      </c>
      <c r="G94" s="21" t="s">
        <v>270</v>
      </c>
      <c r="H94" s="15" t="s">
        <v>150</v>
      </c>
      <c r="I94" s="15" t="s">
        <v>45</v>
      </c>
      <c r="J94" s="16" t="s">
        <v>1</v>
      </c>
      <c r="K94" s="39" t="n">
        <v>14</v>
      </c>
      <c r="L94" s="54" t="n">
        <v>12.86</v>
      </c>
      <c r="M94" s="37" t="n">
        <v>12.5</v>
      </c>
      <c r="N94" s="37" t="n">
        <v>12.76</v>
      </c>
      <c r="O94" s="37" t="n">
        <v>12.85</v>
      </c>
      <c r="P94" s="37" t="n">
        <v>13.57</v>
      </c>
      <c r="Q94" s="37" t="n">
        <v>13.02</v>
      </c>
      <c r="R94" s="37" t="n">
        <v>13.44</v>
      </c>
      <c r="S94" s="37" t="n">
        <v>13.07</v>
      </c>
      <c r="T94" s="37" t="s">
        <v>142</v>
      </c>
      <c r="U94" s="37" t="s">
        <v>142</v>
      </c>
      <c r="V94" s="37" t="s">
        <v>142</v>
      </c>
      <c r="W94" s="38" t="s">
        <v>142</v>
      </c>
    </row>
    <row r="95" customFormat="false" ht="23.1" hidden="false" customHeight="true" outlineLevel="0" collapsed="false">
      <c r="A95" s="12" t="s">
        <v>203</v>
      </c>
      <c r="B95" s="13" t="n">
        <v>3</v>
      </c>
      <c r="C95" s="15" t="s">
        <v>41</v>
      </c>
      <c r="D95" s="15" t="s">
        <v>41</v>
      </c>
      <c r="E95" s="16" t="s">
        <v>114</v>
      </c>
      <c r="F95" s="15" t="s">
        <v>271</v>
      </c>
      <c r="G95" s="21" t="s">
        <v>272</v>
      </c>
      <c r="H95" s="15"/>
      <c r="I95" s="15" t="s">
        <v>45</v>
      </c>
      <c r="J95" s="16" t="s">
        <v>1</v>
      </c>
      <c r="K95" s="39" t="n">
        <v>12</v>
      </c>
      <c r="L95" s="54" t="n">
        <v>13.58</v>
      </c>
      <c r="M95" s="37" t="n">
        <v>14.02</v>
      </c>
      <c r="N95" s="37" t="n">
        <v>13.19</v>
      </c>
      <c r="O95" s="37" t="n">
        <v>12.99</v>
      </c>
      <c r="P95" s="37" t="n">
        <v>12.78</v>
      </c>
      <c r="Q95" s="37" t="n">
        <v>12.33</v>
      </c>
      <c r="R95" s="37" t="n">
        <v>12.24</v>
      </c>
      <c r="S95" s="37" t="n">
        <v>12.36</v>
      </c>
      <c r="T95" s="37" t="n">
        <v>12.64</v>
      </c>
      <c r="U95" s="37" t="n">
        <v>13.83</v>
      </c>
      <c r="V95" s="37" t="n">
        <v>13.61</v>
      </c>
      <c r="W95" s="38" t="n">
        <v>13.38</v>
      </c>
    </row>
    <row r="96" customFormat="false" ht="23.1" hidden="false" customHeight="true" outlineLevel="0" collapsed="false">
      <c r="A96" s="12" t="s">
        <v>203</v>
      </c>
      <c r="B96" s="13" t="n">
        <v>3</v>
      </c>
      <c r="C96" s="15" t="s">
        <v>41</v>
      </c>
      <c r="D96" s="15" t="s">
        <v>41</v>
      </c>
      <c r="E96" s="16" t="s">
        <v>116</v>
      </c>
      <c r="F96" s="22" t="s">
        <v>273</v>
      </c>
      <c r="G96" s="21" t="s">
        <v>268</v>
      </c>
      <c r="H96" s="15" t="s">
        <v>165</v>
      </c>
      <c r="I96" s="15" t="s">
        <v>45</v>
      </c>
      <c r="J96" s="16" t="s">
        <v>1</v>
      </c>
      <c r="K96" s="39" t="n">
        <v>20</v>
      </c>
      <c r="L96" s="54" t="n">
        <v>18</v>
      </c>
      <c r="M96" s="37" t="n">
        <v>17.27</v>
      </c>
      <c r="N96" s="37" t="n">
        <v>15.86</v>
      </c>
      <c r="O96" s="37" t="n">
        <v>15.97</v>
      </c>
      <c r="P96" s="37" t="n">
        <v>17.56</v>
      </c>
      <c r="Q96" s="37" t="n">
        <v>18.06</v>
      </c>
      <c r="R96" s="37" t="n">
        <v>20.04</v>
      </c>
      <c r="S96" s="37" t="n">
        <v>19.47</v>
      </c>
      <c r="T96" s="37" t="n">
        <v>18.79</v>
      </c>
      <c r="U96" s="37" t="n">
        <v>18.92</v>
      </c>
      <c r="V96" s="37" t="n">
        <v>20.46</v>
      </c>
      <c r="W96" s="38" t="n">
        <v>18.94</v>
      </c>
    </row>
    <row r="97" customFormat="false" ht="23.1" hidden="false" customHeight="true" outlineLevel="0" collapsed="false">
      <c r="A97" s="12" t="s">
        <v>203</v>
      </c>
      <c r="B97" s="13" t="n">
        <v>3</v>
      </c>
      <c r="C97" s="15" t="s">
        <v>41</v>
      </c>
      <c r="D97" s="15" t="s">
        <v>41</v>
      </c>
      <c r="E97" s="16" t="s">
        <v>116</v>
      </c>
      <c r="F97" s="15" t="s">
        <v>274</v>
      </c>
      <c r="G97" s="21" t="s">
        <v>272</v>
      </c>
      <c r="H97" s="15" t="s">
        <v>165</v>
      </c>
      <c r="I97" s="15" t="s">
        <v>45</v>
      </c>
      <c r="J97" s="16" t="s">
        <v>1</v>
      </c>
      <c r="K97" s="39" t="n">
        <v>12</v>
      </c>
      <c r="L97" s="54" t="n">
        <v>13.14</v>
      </c>
      <c r="M97" s="37" t="n">
        <v>12.08</v>
      </c>
      <c r="N97" s="37" t="n">
        <v>11.39</v>
      </c>
      <c r="O97" s="37" t="n">
        <v>15.25</v>
      </c>
      <c r="P97" s="37" t="n">
        <v>14.83</v>
      </c>
      <c r="Q97" s="66" t="n">
        <v>13.75</v>
      </c>
      <c r="R97" s="37" t="n">
        <v>13.22</v>
      </c>
      <c r="S97" s="37" t="n">
        <v>13.13</v>
      </c>
      <c r="T97" s="37" t="n">
        <v>15.76</v>
      </c>
      <c r="U97" s="37" t="s">
        <v>142</v>
      </c>
      <c r="V97" s="37" t="s">
        <v>142</v>
      </c>
      <c r="W97" s="38" t="s">
        <v>142</v>
      </c>
    </row>
    <row r="98" s="73" customFormat="true" ht="23.1" hidden="false" customHeight="true" outlineLevel="0" collapsed="false">
      <c r="A98" s="65" t="s">
        <v>203</v>
      </c>
      <c r="B98" s="66" t="n">
        <v>2</v>
      </c>
      <c r="C98" s="66" t="s">
        <v>41</v>
      </c>
      <c r="D98" s="66" t="s">
        <v>41</v>
      </c>
      <c r="E98" s="67" t="s">
        <v>114</v>
      </c>
      <c r="F98" s="66" t="s">
        <v>275</v>
      </c>
      <c r="G98" s="68" t="s">
        <v>276</v>
      </c>
      <c r="H98" s="66" t="s">
        <v>45</v>
      </c>
      <c r="I98" s="66" t="s">
        <v>45</v>
      </c>
      <c r="J98" s="67" t="s">
        <v>1</v>
      </c>
      <c r="K98" s="80" t="n">
        <v>87500</v>
      </c>
      <c r="L98" s="68" t="n">
        <v>86312.14</v>
      </c>
      <c r="M98" s="66" t="n">
        <v>87671.44</v>
      </c>
      <c r="N98" s="66" t="n">
        <v>81975.72</v>
      </c>
      <c r="O98" s="66" t="s">
        <v>277</v>
      </c>
      <c r="P98" s="66" t="n">
        <v>92640.39</v>
      </c>
      <c r="Q98" s="66" t="n">
        <v>93010.44</v>
      </c>
      <c r="R98" s="66" t="n">
        <v>85400.51</v>
      </c>
      <c r="S98" s="66" t="n">
        <v>81991.3</v>
      </c>
      <c r="T98" s="66" t="n">
        <v>80535.12</v>
      </c>
      <c r="U98" s="66" t="n">
        <v>83834.59</v>
      </c>
      <c r="V98" s="66" t="n">
        <v>86609.17</v>
      </c>
      <c r="W98" s="81" t="n">
        <v>88422.59</v>
      </c>
    </row>
    <row r="99" s="73" customFormat="true" ht="23.1" hidden="false" customHeight="true" outlineLevel="0" collapsed="false">
      <c r="A99" s="65" t="s">
        <v>203</v>
      </c>
      <c r="B99" s="66" t="n">
        <v>2</v>
      </c>
      <c r="C99" s="66" t="s">
        <v>41</v>
      </c>
      <c r="D99" s="66" t="s">
        <v>41</v>
      </c>
      <c r="E99" s="67" t="s">
        <v>116</v>
      </c>
      <c r="F99" s="66" t="s">
        <v>278</v>
      </c>
      <c r="G99" s="68" t="s">
        <v>276</v>
      </c>
      <c r="H99" s="66" t="s">
        <v>45</v>
      </c>
      <c r="I99" s="66" t="s">
        <v>45</v>
      </c>
      <c r="J99" s="67" t="s">
        <v>1</v>
      </c>
      <c r="K99" s="80" t="n">
        <v>87500</v>
      </c>
      <c r="L99" s="68" t="n">
        <v>93989.68</v>
      </c>
      <c r="M99" s="66" t="n">
        <v>82449.57</v>
      </c>
      <c r="N99" s="66" t="n">
        <v>69294.91</v>
      </c>
      <c r="O99" s="66" t="s">
        <v>277</v>
      </c>
      <c r="P99" s="66" t="n">
        <v>70290.2</v>
      </c>
      <c r="Q99" s="66" t="n">
        <v>77118.63</v>
      </c>
      <c r="R99" s="66" t="n">
        <v>77266.41</v>
      </c>
      <c r="S99" s="66" t="n">
        <v>81112.36</v>
      </c>
      <c r="T99" s="66" t="n">
        <v>72442.92</v>
      </c>
      <c r="U99" s="66" t="n">
        <v>77654.29</v>
      </c>
      <c r="V99" s="66" t="n">
        <v>79157.83</v>
      </c>
      <c r="W99" s="81" t="n">
        <v>83063.76</v>
      </c>
    </row>
    <row r="100" s="73" customFormat="true" ht="23.1" hidden="false" customHeight="true" outlineLevel="0" collapsed="false">
      <c r="A100" s="65" t="s">
        <v>203</v>
      </c>
      <c r="B100" s="66" t="n">
        <v>2</v>
      </c>
      <c r="C100" s="66" t="s">
        <v>41</v>
      </c>
      <c r="D100" s="66" t="s">
        <v>41</v>
      </c>
      <c r="E100" s="67" t="s">
        <v>106</v>
      </c>
      <c r="F100" s="66" t="s">
        <v>279</v>
      </c>
      <c r="G100" s="68" t="s">
        <v>276</v>
      </c>
      <c r="H100" s="66" t="s">
        <v>45</v>
      </c>
      <c r="I100" s="66" t="s">
        <v>45</v>
      </c>
      <c r="J100" s="67" t="s">
        <v>1</v>
      </c>
      <c r="K100" s="80" t="n">
        <v>47500</v>
      </c>
      <c r="L100" s="68" t="n">
        <v>50036.69</v>
      </c>
      <c r="M100" s="66" t="n">
        <v>46131.47</v>
      </c>
      <c r="N100" s="66" t="n">
        <v>54493.58</v>
      </c>
      <c r="O100" s="66" t="s">
        <v>277</v>
      </c>
      <c r="P100" s="66" t="n">
        <v>46130.68</v>
      </c>
      <c r="Q100" s="66" t="n">
        <v>51164.63</v>
      </c>
      <c r="R100" s="66" t="n">
        <v>54863.79</v>
      </c>
      <c r="S100" s="66" t="n">
        <v>49964.43</v>
      </c>
      <c r="T100" s="66" t="n">
        <v>41334.45</v>
      </c>
      <c r="U100" s="66" t="n">
        <v>48152.97</v>
      </c>
      <c r="V100" s="66" t="n">
        <v>46352.19</v>
      </c>
      <c r="W100" s="81" t="n">
        <v>43627.44</v>
      </c>
    </row>
    <row r="101" customFormat="false" ht="23.1" hidden="false" customHeight="true" outlineLevel="0" collapsed="false">
      <c r="A101" s="12" t="s">
        <v>203</v>
      </c>
      <c r="B101" s="13" t="n">
        <v>1</v>
      </c>
      <c r="C101" s="15" t="s">
        <v>41</v>
      </c>
      <c r="D101" s="15" t="s">
        <v>41</v>
      </c>
      <c r="E101" s="16" t="s">
        <v>114</v>
      </c>
      <c r="F101" s="15" t="s">
        <v>280</v>
      </c>
      <c r="G101" s="21" t="s">
        <v>281</v>
      </c>
      <c r="H101" s="15" t="s">
        <v>46</v>
      </c>
      <c r="I101" s="15" t="s">
        <v>45</v>
      </c>
      <c r="J101" s="16" t="s">
        <v>2</v>
      </c>
      <c r="K101" s="28" t="n">
        <v>0.007</v>
      </c>
      <c r="L101" s="18" t="n">
        <v>0.0078</v>
      </c>
      <c r="M101" s="19" t="n">
        <v>0.0075</v>
      </c>
      <c r="N101" s="19" t="n">
        <v>0.0085</v>
      </c>
      <c r="O101" s="19" t="s">
        <v>277</v>
      </c>
      <c r="P101" s="19" t="n">
        <v>0.006</v>
      </c>
      <c r="Q101" s="19" t="n">
        <v>0.0306</v>
      </c>
      <c r="R101" s="19" t="n">
        <v>0.0247</v>
      </c>
      <c r="S101" s="19"/>
      <c r="T101" s="19" t="n">
        <v>0.0233</v>
      </c>
      <c r="U101" s="19" t="n">
        <v>0.0185</v>
      </c>
      <c r="V101" s="19" t="n">
        <v>0.0216</v>
      </c>
      <c r="W101" s="20" t="n">
        <v>0.0163</v>
      </c>
    </row>
    <row r="102" customFormat="false" ht="23.1" hidden="false" customHeight="true" outlineLevel="0" collapsed="false">
      <c r="A102" s="12" t="s">
        <v>203</v>
      </c>
      <c r="B102" s="13" t="n">
        <v>1</v>
      </c>
      <c r="C102" s="15" t="s">
        <v>41</v>
      </c>
      <c r="D102" s="15" t="s">
        <v>41</v>
      </c>
      <c r="E102" s="16" t="s">
        <v>116</v>
      </c>
      <c r="F102" s="15" t="s">
        <v>282</v>
      </c>
      <c r="G102" s="21" t="s">
        <v>281</v>
      </c>
      <c r="H102" s="15" t="s">
        <v>45</v>
      </c>
      <c r="I102" s="15" t="s">
        <v>46</v>
      </c>
      <c r="J102" s="16" t="s">
        <v>2</v>
      </c>
      <c r="K102" s="28" t="n">
        <v>0.007</v>
      </c>
      <c r="L102" s="18" t="n">
        <v>0.0074</v>
      </c>
      <c r="M102" s="19" t="n">
        <v>0.0069</v>
      </c>
      <c r="N102" s="19" t="n">
        <v>0.0067</v>
      </c>
      <c r="O102" s="19" t="s">
        <v>277</v>
      </c>
      <c r="P102" s="19" t="n">
        <v>0.0074</v>
      </c>
      <c r="Q102" s="19" t="n">
        <v>0.0205</v>
      </c>
      <c r="R102" s="19" t="n">
        <v>0.0258</v>
      </c>
      <c r="S102" s="19"/>
      <c r="T102" s="19" t="n">
        <v>0.0162</v>
      </c>
      <c r="U102" s="19" t="n">
        <v>0.0117</v>
      </c>
      <c r="V102" s="19" t="n">
        <v>0.0171</v>
      </c>
      <c r="W102" s="20" t="n">
        <v>0.017</v>
      </c>
    </row>
    <row r="103" customFormat="false" ht="23.1" hidden="false" customHeight="true" outlineLevel="0" collapsed="false">
      <c r="A103" s="12" t="s">
        <v>203</v>
      </c>
      <c r="B103" s="13" t="n">
        <v>1</v>
      </c>
      <c r="C103" s="15" t="s">
        <v>41</v>
      </c>
      <c r="D103" s="15" t="s">
        <v>41</v>
      </c>
      <c r="E103" s="16" t="s">
        <v>106</v>
      </c>
      <c r="F103" s="15" t="s">
        <v>283</v>
      </c>
      <c r="G103" s="21" t="s">
        <v>281</v>
      </c>
      <c r="H103" s="15" t="s">
        <v>46</v>
      </c>
      <c r="I103" s="15" t="s">
        <v>45</v>
      </c>
      <c r="J103" s="16" t="s">
        <v>2</v>
      </c>
      <c r="K103" s="28" t="n">
        <v>0.007</v>
      </c>
      <c r="L103" s="18" t="n">
        <v>0.006</v>
      </c>
      <c r="M103" s="19" t="n">
        <v>0.0076</v>
      </c>
      <c r="N103" s="19" t="n">
        <v>0.0047</v>
      </c>
      <c r="O103" s="19" t="s">
        <v>277</v>
      </c>
      <c r="P103" s="19" t="n">
        <v>0.0058</v>
      </c>
      <c r="Q103" s="19" t="n">
        <v>0.0197</v>
      </c>
      <c r="R103" s="19" t="n">
        <v>0.0155</v>
      </c>
      <c r="S103" s="19"/>
      <c r="T103" s="19" t="n">
        <v>0.0094</v>
      </c>
      <c r="U103" s="19" t="n">
        <v>0.0085</v>
      </c>
      <c r="V103" s="19" t="n">
        <v>0.0115</v>
      </c>
      <c r="W103" s="20" t="n">
        <v>0.0077</v>
      </c>
    </row>
    <row r="104" s="73" customFormat="true" ht="23.1" hidden="false" customHeight="true" outlineLevel="0" collapsed="false">
      <c r="A104" s="65" t="s">
        <v>203</v>
      </c>
      <c r="B104" s="66" t="n">
        <v>2</v>
      </c>
      <c r="C104" s="66" t="s">
        <v>41</v>
      </c>
      <c r="D104" s="66" t="s">
        <v>41</v>
      </c>
      <c r="E104" s="67" t="s">
        <v>114</v>
      </c>
      <c r="F104" s="66" t="s">
        <v>284</v>
      </c>
      <c r="G104" s="68" t="s">
        <v>285</v>
      </c>
      <c r="H104" s="66"/>
      <c r="I104" s="66" t="s">
        <v>45</v>
      </c>
      <c r="J104" s="67" t="s">
        <v>2</v>
      </c>
      <c r="K104" s="80" t="s">
        <v>151</v>
      </c>
      <c r="L104" s="82" t="s">
        <v>286</v>
      </c>
      <c r="M104" s="83" t="s">
        <v>287</v>
      </c>
      <c r="N104" s="83" t="s">
        <v>288</v>
      </c>
      <c r="O104" s="66" t="s">
        <v>277</v>
      </c>
      <c r="P104" s="84" t="s">
        <v>289</v>
      </c>
      <c r="Q104" s="84" t="s">
        <v>290</v>
      </c>
      <c r="R104" s="83" t="s">
        <v>291</v>
      </c>
      <c r="S104" s="84" t="s">
        <v>292</v>
      </c>
      <c r="T104" s="84" t="s">
        <v>293</v>
      </c>
      <c r="U104" s="84" t="s">
        <v>294</v>
      </c>
      <c r="V104" s="83" t="s">
        <v>295</v>
      </c>
      <c r="W104" s="85" t="s">
        <v>296</v>
      </c>
    </row>
    <row r="105" s="73" customFormat="true" ht="23.1" hidden="false" customHeight="true" outlineLevel="0" collapsed="false">
      <c r="A105" s="65" t="s">
        <v>203</v>
      </c>
      <c r="B105" s="66" t="n">
        <v>2</v>
      </c>
      <c r="C105" s="66" t="s">
        <v>41</v>
      </c>
      <c r="D105" s="66" t="s">
        <v>41</v>
      </c>
      <c r="E105" s="67" t="s">
        <v>116</v>
      </c>
      <c r="F105" s="66" t="s">
        <v>297</v>
      </c>
      <c r="G105" s="68" t="s">
        <v>285</v>
      </c>
      <c r="H105" s="66"/>
      <c r="I105" s="66" t="s">
        <v>45</v>
      </c>
      <c r="J105" s="67"/>
      <c r="K105" s="80" t="s">
        <v>151</v>
      </c>
      <c r="L105" s="86" t="s">
        <v>298</v>
      </c>
      <c r="M105" s="83" t="s">
        <v>299</v>
      </c>
      <c r="N105" s="83" t="s">
        <v>300</v>
      </c>
      <c r="O105" s="66" t="s">
        <v>277</v>
      </c>
      <c r="P105" s="83" t="s">
        <v>301</v>
      </c>
      <c r="Q105" s="83" t="s">
        <v>302</v>
      </c>
      <c r="R105" s="83" t="s">
        <v>303</v>
      </c>
      <c r="S105" s="83" t="s">
        <v>304</v>
      </c>
      <c r="T105" s="83" t="s">
        <v>305</v>
      </c>
      <c r="U105" s="83" t="s">
        <v>306</v>
      </c>
      <c r="V105" s="83" t="s">
        <v>307</v>
      </c>
      <c r="W105" s="87" t="s">
        <v>308</v>
      </c>
    </row>
    <row r="106" s="73" customFormat="true" ht="23.1" hidden="false" customHeight="true" outlineLevel="0" collapsed="false">
      <c r="A106" s="65" t="s">
        <v>203</v>
      </c>
      <c r="B106" s="66" t="n">
        <v>2</v>
      </c>
      <c r="C106" s="66" t="s">
        <v>41</v>
      </c>
      <c r="D106" s="66" t="s">
        <v>41</v>
      </c>
      <c r="E106" s="67" t="s">
        <v>106</v>
      </c>
      <c r="F106" s="66" t="s">
        <v>309</v>
      </c>
      <c r="G106" s="68" t="s">
        <v>285</v>
      </c>
      <c r="H106" s="66"/>
      <c r="I106" s="66" t="s">
        <v>45</v>
      </c>
      <c r="J106" s="67"/>
      <c r="K106" s="80" t="s">
        <v>151</v>
      </c>
      <c r="L106" s="82" t="s">
        <v>310</v>
      </c>
      <c r="M106" s="88" t="s">
        <v>311</v>
      </c>
      <c r="N106" s="88" t="s">
        <v>310</v>
      </c>
      <c r="O106" s="66" t="s">
        <v>277</v>
      </c>
      <c r="P106" s="84" t="s">
        <v>312</v>
      </c>
      <c r="Q106" s="84" t="s">
        <v>313</v>
      </c>
      <c r="R106" s="84" t="s">
        <v>314</v>
      </c>
      <c r="S106" s="84" t="s">
        <v>315</v>
      </c>
      <c r="T106" s="84" t="s">
        <v>316</v>
      </c>
      <c r="U106" s="84" t="s">
        <v>317</v>
      </c>
      <c r="V106" s="84" t="s">
        <v>318</v>
      </c>
      <c r="W106" s="85" t="s">
        <v>319</v>
      </c>
    </row>
    <row r="107" customFormat="false" ht="23.1" hidden="false" customHeight="true" outlineLevel="0" collapsed="false">
      <c r="A107" s="12" t="s">
        <v>203</v>
      </c>
      <c r="B107" s="13" t="n">
        <v>3</v>
      </c>
      <c r="C107" s="15" t="s">
        <v>41</v>
      </c>
      <c r="D107" s="15" t="s">
        <v>41</v>
      </c>
      <c r="E107" s="16" t="s">
        <v>114</v>
      </c>
      <c r="F107" s="15" t="s">
        <v>320</v>
      </c>
      <c r="G107" s="21" t="s">
        <v>321</v>
      </c>
      <c r="H107" s="15" t="s">
        <v>113</v>
      </c>
      <c r="I107" s="15" t="s">
        <v>45</v>
      </c>
      <c r="J107" s="16" t="s">
        <v>2</v>
      </c>
      <c r="K107" s="23" t="n">
        <v>145</v>
      </c>
      <c r="L107" s="24" t="n">
        <v>34.26</v>
      </c>
      <c r="M107" s="25" t="n">
        <v>208.72</v>
      </c>
      <c r="N107" s="25" t="n">
        <v>504.65</v>
      </c>
      <c r="O107" s="25" t="s">
        <v>277</v>
      </c>
      <c r="P107" s="25" t="n">
        <v>0</v>
      </c>
      <c r="Q107" s="25" t="n">
        <v>-85.4</v>
      </c>
      <c r="R107" s="25" t="n">
        <v>-583.43</v>
      </c>
      <c r="S107" s="25" t="n">
        <v>0</v>
      </c>
      <c r="T107" s="25" t="n">
        <v>0</v>
      </c>
      <c r="U107" s="25" t="n">
        <v>-256.05</v>
      </c>
      <c r="V107" s="25" t="n">
        <v>0</v>
      </c>
      <c r="W107" s="31" t="n">
        <v>0</v>
      </c>
    </row>
    <row r="108" s="73" customFormat="true" ht="23.1" hidden="false" customHeight="true" outlineLevel="0" collapsed="false">
      <c r="A108" s="65" t="s">
        <v>203</v>
      </c>
      <c r="B108" s="66" t="n">
        <v>3</v>
      </c>
      <c r="C108" s="66" t="s">
        <v>41</v>
      </c>
      <c r="D108" s="66" t="s">
        <v>41</v>
      </c>
      <c r="E108" s="67" t="s">
        <v>116</v>
      </c>
      <c r="F108" s="66" t="s">
        <v>322</v>
      </c>
      <c r="G108" s="68" t="s">
        <v>321</v>
      </c>
      <c r="H108" s="66" t="s">
        <v>113</v>
      </c>
      <c r="I108" s="66" t="s">
        <v>45</v>
      </c>
      <c r="J108" s="67" t="s">
        <v>2</v>
      </c>
      <c r="K108" s="69" t="n">
        <v>87</v>
      </c>
      <c r="L108" s="70" t="n">
        <v>-670.03</v>
      </c>
      <c r="M108" s="71" t="n">
        <v>57.62</v>
      </c>
      <c r="N108" s="71" t="n">
        <v>766.98</v>
      </c>
      <c r="O108" s="71" t="s">
        <v>277</v>
      </c>
      <c r="P108" s="71" t="n">
        <v>-0.48</v>
      </c>
      <c r="Q108" s="71" t="n">
        <v>3.78</v>
      </c>
      <c r="R108" s="71" t="n">
        <v>594.8</v>
      </c>
      <c r="S108" s="71" t="n">
        <v>0</v>
      </c>
      <c r="T108" s="71" t="n">
        <v>1324.32</v>
      </c>
      <c r="U108" s="71" t="n">
        <v>683.98</v>
      </c>
      <c r="V108" s="71" t="n">
        <v>-211.94</v>
      </c>
      <c r="W108" s="72" t="n">
        <v>-43.22</v>
      </c>
    </row>
    <row r="109" s="73" customFormat="true" ht="23.1" hidden="false" customHeight="true" outlineLevel="0" collapsed="false">
      <c r="A109" s="65" t="s">
        <v>203</v>
      </c>
      <c r="B109" s="66" t="n">
        <v>3</v>
      </c>
      <c r="C109" s="66" t="s">
        <v>41</v>
      </c>
      <c r="D109" s="66" t="s">
        <v>41</v>
      </c>
      <c r="E109" s="67" t="s">
        <v>106</v>
      </c>
      <c r="F109" s="66" t="s">
        <v>323</v>
      </c>
      <c r="G109" s="68" t="s">
        <v>321</v>
      </c>
      <c r="H109" s="66" t="s">
        <v>113</v>
      </c>
      <c r="I109" s="66" t="s">
        <v>45</v>
      </c>
      <c r="J109" s="67" t="s">
        <v>2</v>
      </c>
      <c r="K109" s="69" t="n">
        <v>44</v>
      </c>
      <c r="L109" s="70" t="n">
        <v>-88.06</v>
      </c>
      <c r="M109" s="71" t="n">
        <v>-93.78</v>
      </c>
      <c r="N109" s="71" t="n">
        <v>-212.58</v>
      </c>
      <c r="O109" s="71" t="s">
        <v>277</v>
      </c>
      <c r="P109" s="71" t="n">
        <v>0</v>
      </c>
      <c r="Q109" s="71" t="n">
        <v>0</v>
      </c>
      <c r="R109" s="71" t="n">
        <v>0</v>
      </c>
      <c r="S109" s="71" t="n">
        <v>0</v>
      </c>
      <c r="T109" s="71" t="n">
        <v>194.91</v>
      </c>
      <c r="U109" s="71" t="n">
        <v>-47.45</v>
      </c>
      <c r="V109" s="71" t="n">
        <v>0</v>
      </c>
      <c r="W109" s="72" t="n">
        <v>268.6</v>
      </c>
    </row>
    <row r="110" customFormat="false" ht="23.1" hidden="false" customHeight="true" outlineLevel="0" collapsed="false">
      <c r="A110" s="12" t="s">
        <v>203</v>
      </c>
      <c r="B110" s="13" t="n">
        <v>2</v>
      </c>
      <c r="C110" s="15" t="s">
        <v>41</v>
      </c>
      <c r="D110" s="15" t="s">
        <v>41</v>
      </c>
      <c r="E110" s="16" t="s">
        <v>114</v>
      </c>
      <c r="F110" s="15" t="s">
        <v>324</v>
      </c>
      <c r="G110" s="21" t="s">
        <v>325</v>
      </c>
      <c r="H110" s="15"/>
      <c r="I110" s="15" t="s">
        <v>45</v>
      </c>
      <c r="J110" s="16" t="s">
        <v>2</v>
      </c>
      <c r="K110" s="42" t="s">
        <v>209</v>
      </c>
      <c r="L110" s="21" t="n">
        <v>18</v>
      </c>
      <c r="M110" s="15" t="n">
        <v>15</v>
      </c>
      <c r="N110" s="15" t="n">
        <v>16</v>
      </c>
      <c r="O110" s="15" t="s">
        <v>277</v>
      </c>
      <c r="P110" s="15" t="n">
        <v>17</v>
      </c>
      <c r="Q110" s="15" t="n">
        <v>25</v>
      </c>
      <c r="R110" s="15" t="n">
        <v>25</v>
      </c>
      <c r="S110" s="15" t="n">
        <v>25</v>
      </c>
      <c r="T110" s="15" t="n">
        <v>27</v>
      </c>
      <c r="U110" s="15" t="n">
        <v>23</v>
      </c>
      <c r="V110" s="15" t="n">
        <v>25</v>
      </c>
      <c r="W110" s="47" t="n">
        <v>16</v>
      </c>
    </row>
    <row r="111" customFormat="false" ht="23.1" hidden="false" customHeight="true" outlineLevel="0" collapsed="false">
      <c r="A111" s="12" t="s">
        <v>203</v>
      </c>
      <c r="B111" s="13" t="n">
        <v>2</v>
      </c>
      <c r="C111" s="15" t="s">
        <v>41</v>
      </c>
      <c r="D111" s="15" t="s">
        <v>41</v>
      </c>
      <c r="E111" s="16" t="s">
        <v>116</v>
      </c>
      <c r="F111" s="15" t="s">
        <v>326</v>
      </c>
      <c r="G111" s="21" t="s">
        <v>325</v>
      </c>
      <c r="H111" s="15"/>
      <c r="I111" s="15" t="s">
        <v>45</v>
      </c>
      <c r="J111" s="16" t="s">
        <v>2</v>
      </c>
      <c r="K111" s="42" t="s">
        <v>211</v>
      </c>
      <c r="L111" s="21" t="n">
        <v>66</v>
      </c>
      <c r="M111" s="15" t="n">
        <v>83</v>
      </c>
      <c r="N111" s="15" t="n">
        <v>80</v>
      </c>
      <c r="O111" s="15" t="s">
        <v>277</v>
      </c>
      <c r="P111" s="15" t="n">
        <v>82</v>
      </c>
      <c r="Q111" s="15" t="n">
        <v>88</v>
      </c>
      <c r="R111" s="15" t="n">
        <v>87</v>
      </c>
      <c r="S111" s="15" t="n">
        <v>88</v>
      </c>
      <c r="T111" s="15" t="n">
        <v>95</v>
      </c>
      <c r="U111" s="15" t="n">
        <v>92</v>
      </c>
      <c r="V111" s="15" t="n">
        <v>81</v>
      </c>
      <c r="W111" s="47" t="n">
        <v>77</v>
      </c>
    </row>
    <row r="112" customFormat="false" ht="23.1" hidden="false" customHeight="true" outlineLevel="0" collapsed="false">
      <c r="A112" s="12" t="s">
        <v>203</v>
      </c>
      <c r="B112" s="13" t="n">
        <v>2</v>
      </c>
      <c r="C112" s="15" t="s">
        <v>41</v>
      </c>
      <c r="D112" s="15" t="s">
        <v>41</v>
      </c>
      <c r="E112" s="16" t="s">
        <v>106</v>
      </c>
      <c r="F112" s="15" t="s">
        <v>327</v>
      </c>
      <c r="G112" s="21" t="s">
        <v>325</v>
      </c>
      <c r="H112" s="15"/>
      <c r="I112" s="15" t="s">
        <v>45</v>
      </c>
      <c r="J112" s="16" t="s">
        <v>2</v>
      </c>
      <c r="K112" s="42" t="s">
        <v>213</v>
      </c>
      <c r="L112" s="21" t="n">
        <v>81</v>
      </c>
      <c r="M112" s="15" t="n">
        <v>81</v>
      </c>
      <c r="N112" s="15" t="n">
        <v>76</v>
      </c>
      <c r="O112" s="15" t="s">
        <v>277</v>
      </c>
      <c r="P112" s="15" t="n">
        <v>70</v>
      </c>
      <c r="Q112" s="15" t="n">
        <v>62</v>
      </c>
      <c r="R112" s="15" t="n">
        <v>67</v>
      </c>
      <c r="S112" s="15" t="n">
        <v>73</v>
      </c>
      <c r="T112" s="15" t="n">
        <v>73</v>
      </c>
      <c r="U112" s="15" t="n">
        <v>85</v>
      </c>
      <c r="V112" s="15" t="n">
        <v>84</v>
      </c>
      <c r="W112" s="47" t="n">
        <v>83</v>
      </c>
    </row>
    <row r="113" customFormat="false" ht="23.1" hidden="false" customHeight="true" outlineLevel="0" collapsed="false">
      <c r="A113" s="12" t="s">
        <v>47</v>
      </c>
      <c r="B113" s="13" t="n">
        <v>2</v>
      </c>
      <c r="C113" s="15" t="s">
        <v>41</v>
      </c>
      <c r="D113" s="15" t="s">
        <v>41</v>
      </c>
      <c r="E113" s="16" t="s">
        <v>114</v>
      </c>
      <c r="F113" s="15" t="s">
        <v>328</v>
      </c>
      <c r="G113" s="78" t="s">
        <v>329</v>
      </c>
      <c r="H113" s="15"/>
      <c r="I113" s="15" t="s">
        <v>45</v>
      </c>
      <c r="J113" s="16" t="s">
        <v>2</v>
      </c>
      <c r="K113" s="42" t="n">
        <v>1</v>
      </c>
      <c r="L113" s="59" t="n">
        <v>1</v>
      </c>
      <c r="M113" s="56" t="n">
        <v>0</v>
      </c>
      <c r="N113" s="57" t="n">
        <v>1</v>
      </c>
      <c r="O113" s="15" t="s">
        <v>277</v>
      </c>
      <c r="P113" s="57" t="n">
        <v>1</v>
      </c>
      <c r="Q113" s="57" t="n">
        <v>5</v>
      </c>
      <c r="R113" s="57" t="n">
        <v>1</v>
      </c>
      <c r="S113" s="56" t="n">
        <v>1</v>
      </c>
      <c r="T113" s="57" t="n">
        <v>1</v>
      </c>
      <c r="U113" s="56" t="n">
        <v>7</v>
      </c>
      <c r="V113" s="57" t="n">
        <v>0</v>
      </c>
      <c r="W113" s="58" t="n">
        <v>3</v>
      </c>
    </row>
    <row r="114" customFormat="false" ht="23.1" hidden="false" customHeight="true" outlineLevel="0" collapsed="false">
      <c r="A114" s="12" t="s">
        <v>47</v>
      </c>
      <c r="B114" s="13" t="n">
        <v>2</v>
      </c>
      <c r="C114" s="15" t="s">
        <v>41</v>
      </c>
      <c r="D114" s="15" t="s">
        <v>41</v>
      </c>
      <c r="E114" s="16" t="s">
        <v>114</v>
      </c>
      <c r="F114" s="15" t="s">
        <v>330</v>
      </c>
      <c r="G114" s="78" t="s">
        <v>331</v>
      </c>
      <c r="H114" s="15"/>
      <c r="I114" s="15" t="s">
        <v>45</v>
      </c>
      <c r="J114" s="16" t="s">
        <v>2</v>
      </c>
      <c r="K114" s="42" t="n">
        <v>4</v>
      </c>
      <c r="L114" s="59" t="n">
        <v>3</v>
      </c>
      <c r="M114" s="56" t="n">
        <v>3</v>
      </c>
      <c r="N114" s="57" t="n">
        <v>14</v>
      </c>
      <c r="O114" s="15" t="s">
        <v>277</v>
      </c>
      <c r="P114" s="57" t="n">
        <v>15</v>
      </c>
      <c r="Q114" s="57" t="n">
        <v>0</v>
      </c>
      <c r="R114" s="57" t="n">
        <v>5</v>
      </c>
      <c r="S114" s="56" t="n">
        <v>0</v>
      </c>
      <c r="T114" s="57" t="n">
        <v>1</v>
      </c>
      <c r="U114" s="56" t="n">
        <v>3</v>
      </c>
      <c r="V114" s="57" t="n">
        <v>2</v>
      </c>
      <c r="W114" s="58" t="n">
        <v>1</v>
      </c>
    </row>
    <row r="115" customFormat="false" ht="23.1" hidden="false" customHeight="true" outlineLevel="0" collapsed="false">
      <c r="A115" s="12" t="s">
        <v>47</v>
      </c>
      <c r="B115" s="13" t="n">
        <v>2</v>
      </c>
      <c r="C115" s="15" t="s">
        <v>41</v>
      </c>
      <c r="D115" s="15" t="s">
        <v>41</v>
      </c>
      <c r="E115" s="16" t="s">
        <v>114</v>
      </c>
      <c r="F115" s="15" t="s">
        <v>332</v>
      </c>
      <c r="G115" s="78" t="s">
        <v>333</v>
      </c>
      <c r="H115" s="15"/>
      <c r="I115" s="15" t="s">
        <v>45</v>
      </c>
      <c r="J115" s="16" t="s">
        <v>2</v>
      </c>
      <c r="K115" s="42" t="n">
        <v>1</v>
      </c>
      <c r="L115" s="59" t="n">
        <v>2</v>
      </c>
      <c r="M115" s="56" t="n">
        <v>0</v>
      </c>
      <c r="N115" s="57" t="n">
        <v>0</v>
      </c>
      <c r="O115" s="15" t="s">
        <v>277</v>
      </c>
      <c r="P115" s="57" t="n">
        <v>0</v>
      </c>
      <c r="Q115" s="57" t="n">
        <v>1</v>
      </c>
      <c r="R115" s="57" t="n">
        <v>10</v>
      </c>
      <c r="S115" s="56" t="n">
        <v>3</v>
      </c>
      <c r="T115" s="57" t="n">
        <v>4</v>
      </c>
      <c r="U115" s="56" t="n">
        <v>0</v>
      </c>
      <c r="V115" s="57" t="n">
        <v>3</v>
      </c>
      <c r="W115" s="58" t="n">
        <v>6</v>
      </c>
    </row>
    <row r="116" customFormat="false" ht="23.1" hidden="false" customHeight="true" outlineLevel="0" collapsed="false">
      <c r="A116" s="12" t="s">
        <v>47</v>
      </c>
      <c r="B116" s="13" t="n">
        <v>2</v>
      </c>
      <c r="C116" s="15" t="s">
        <v>41</v>
      </c>
      <c r="D116" s="15" t="s">
        <v>41</v>
      </c>
      <c r="E116" s="16" t="s">
        <v>116</v>
      </c>
      <c r="F116" s="15" t="s">
        <v>334</v>
      </c>
      <c r="G116" s="78" t="s">
        <v>329</v>
      </c>
      <c r="H116" s="76" t="s">
        <v>28</v>
      </c>
      <c r="I116" s="15" t="s">
        <v>45</v>
      </c>
      <c r="J116" s="16" t="s">
        <v>2</v>
      </c>
      <c r="K116" s="42" t="n">
        <v>1</v>
      </c>
      <c r="L116" s="55" t="n">
        <v>2</v>
      </c>
      <c r="M116" s="56" t="n">
        <v>1</v>
      </c>
      <c r="N116" s="57" t="n">
        <v>0</v>
      </c>
      <c r="O116" s="15" t="s">
        <v>277</v>
      </c>
      <c r="P116" s="57" t="n">
        <v>1</v>
      </c>
      <c r="Q116" s="57" t="n">
        <v>3</v>
      </c>
      <c r="R116" s="57" t="n">
        <v>1</v>
      </c>
      <c r="S116" s="57" t="n">
        <v>1</v>
      </c>
      <c r="T116" s="57" t="n">
        <v>0</v>
      </c>
      <c r="U116" s="56" t="n">
        <v>4</v>
      </c>
      <c r="V116" s="56" t="n">
        <v>0</v>
      </c>
      <c r="W116" s="58" t="n">
        <v>3</v>
      </c>
    </row>
    <row r="117" customFormat="false" ht="23.1" hidden="false" customHeight="true" outlineLevel="0" collapsed="false">
      <c r="A117" s="12" t="s">
        <v>47</v>
      </c>
      <c r="B117" s="13" t="n">
        <v>2</v>
      </c>
      <c r="C117" s="15" t="s">
        <v>41</v>
      </c>
      <c r="D117" s="15" t="s">
        <v>41</v>
      </c>
      <c r="E117" s="16" t="s">
        <v>116</v>
      </c>
      <c r="F117" s="22" t="s">
        <v>335</v>
      </c>
      <c r="G117" s="78" t="s">
        <v>331</v>
      </c>
      <c r="H117" s="76" t="s">
        <v>28</v>
      </c>
      <c r="I117" s="15" t="s">
        <v>45</v>
      </c>
      <c r="J117" s="16" t="s">
        <v>2</v>
      </c>
      <c r="K117" s="42" t="n">
        <v>4</v>
      </c>
      <c r="L117" s="55" t="n">
        <v>0</v>
      </c>
      <c r="M117" s="56" t="n">
        <v>3</v>
      </c>
      <c r="N117" s="57" t="n">
        <v>17</v>
      </c>
      <c r="O117" s="15" t="s">
        <v>277</v>
      </c>
      <c r="P117" s="57" t="n">
        <v>14</v>
      </c>
      <c r="Q117" s="57" t="n">
        <v>6</v>
      </c>
      <c r="R117" s="57" t="n">
        <v>2</v>
      </c>
      <c r="S117" s="57" t="n">
        <v>1</v>
      </c>
      <c r="T117" s="57" t="n">
        <v>1</v>
      </c>
      <c r="U117" s="56" t="n">
        <v>0</v>
      </c>
      <c r="V117" s="56" t="n">
        <v>3</v>
      </c>
      <c r="W117" s="58" t="n">
        <v>1</v>
      </c>
    </row>
    <row r="118" customFormat="false" ht="23.1" hidden="false" customHeight="true" outlineLevel="0" collapsed="false">
      <c r="A118" s="12" t="s">
        <v>47</v>
      </c>
      <c r="B118" s="13" t="n">
        <v>2</v>
      </c>
      <c r="C118" s="15" t="s">
        <v>41</v>
      </c>
      <c r="D118" s="15" t="s">
        <v>41</v>
      </c>
      <c r="E118" s="16" t="s">
        <v>116</v>
      </c>
      <c r="F118" s="22" t="s">
        <v>336</v>
      </c>
      <c r="G118" s="78" t="s">
        <v>333</v>
      </c>
      <c r="H118" s="76" t="s">
        <v>28</v>
      </c>
      <c r="I118" s="15" t="s">
        <v>45</v>
      </c>
      <c r="J118" s="16" t="s">
        <v>2</v>
      </c>
      <c r="K118" s="42" t="n">
        <v>1</v>
      </c>
      <c r="L118" s="55" t="n">
        <v>1</v>
      </c>
      <c r="M118" s="56" t="n">
        <v>0</v>
      </c>
      <c r="N118" s="57" t="n">
        <v>13</v>
      </c>
      <c r="O118" s="15" t="s">
        <v>277</v>
      </c>
      <c r="P118" s="57" t="n">
        <v>3</v>
      </c>
      <c r="Q118" s="57" t="n">
        <v>1</v>
      </c>
      <c r="R118" s="57" t="n">
        <v>3</v>
      </c>
      <c r="S118" s="57" t="n">
        <v>3</v>
      </c>
      <c r="T118" s="57" t="n">
        <v>2</v>
      </c>
      <c r="U118" s="56" t="n">
        <v>1</v>
      </c>
      <c r="V118" s="56" t="n">
        <v>0</v>
      </c>
      <c r="W118" s="58" t="n">
        <v>1</v>
      </c>
    </row>
    <row r="119" customFormat="false" ht="23.1" hidden="false" customHeight="true" outlineLevel="0" collapsed="false">
      <c r="A119" s="12" t="s">
        <v>47</v>
      </c>
      <c r="B119" s="13" t="n">
        <v>2</v>
      </c>
      <c r="C119" s="15" t="s">
        <v>41</v>
      </c>
      <c r="D119" s="15" t="s">
        <v>41</v>
      </c>
      <c r="E119" s="16" t="s">
        <v>106</v>
      </c>
      <c r="F119" s="15" t="s">
        <v>337</v>
      </c>
      <c r="G119" s="78" t="s">
        <v>329</v>
      </c>
      <c r="H119" s="76" t="s">
        <v>28</v>
      </c>
      <c r="I119" s="15" t="s">
        <v>45</v>
      </c>
      <c r="J119" s="16" t="s">
        <v>2</v>
      </c>
      <c r="K119" s="42" t="n">
        <v>1</v>
      </c>
      <c r="L119" s="55" t="n">
        <v>0</v>
      </c>
      <c r="M119" s="56" t="n">
        <v>0</v>
      </c>
      <c r="N119" s="56" t="n">
        <v>0</v>
      </c>
      <c r="O119" s="15" t="s">
        <v>277</v>
      </c>
      <c r="P119" s="57" t="n">
        <v>0</v>
      </c>
      <c r="Q119" s="57" t="n">
        <v>0</v>
      </c>
      <c r="R119" s="56" t="n">
        <v>0</v>
      </c>
      <c r="S119" s="56" t="n">
        <v>0</v>
      </c>
      <c r="T119" s="56" t="n">
        <v>0</v>
      </c>
      <c r="U119" s="56" t="n">
        <v>0</v>
      </c>
      <c r="V119" s="56" t="n">
        <v>1</v>
      </c>
      <c r="W119" s="60" t="n">
        <v>1</v>
      </c>
    </row>
    <row r="120" customFormat="false" ht="23.1" hidden="false" customHeight="true" outlineLevel="0" collapsed="false">
      <c r="A120" s="12" t="s">
        <v>47</v>
      </c>
      <c r="B120" s="13" t="n">
        <v>2</v>
      </c>
      <c r="C120" s="15" t="s">
        <v>41</v>
      </c>
      <c r="D120" s="15" t="s">
        <v>41</v>
      </c>
      <c r="E120" s="16" t="s">
        <v>106</v>
      </c>
      <c r="F120" s="22" t="s">
        <v>338</v>
      </c>
      <c r="G120" s="78" t="s">
        <v>331</v>
      </c>
      <c r="H120" s="76" t="s">
        <v>28</v>
      </c>
      <c r="I120" s="15" t="s">
        <v>45</v>
      </c>
      <c r="J120" s="16" t="s">
        <v>2</v>
      </c>
      <c r="K120" s="42" t="n">
        <v>4</v>
      </c>
      <c r="L120" s="55" t="n">
        <v>0</v>
      </c>
      <c r="M120" s="56" t="n">
        <v>0</v>
      </c>
      <c r="N120" s="56" t="n">
        <v>2</v>
      </c>
      <c r="O120" s="15" t="s">
        <v>277</v>
      </c>
      <c r="P120" s="57" t="n">
        <v>19</v>
      </c>
      <c r="Q120" s="57" t="n">
        <v>7</v>
      </c>
      <c r="R120" s="56" t="n">
        <v>0</v>
      </c>
      <c r="S120" s="56" t="n">
        <v>0</v>
      </c>
      <c r="T120" s="56" t="n">
        <v>0</v>
      </c>
      <c r="U120" s="56" t="n">
        <v>0</v>
      </c>
      <c r="V120" s="56" t="n">
        <v>2</v>
      </c>
      <c r="W120" s="60" t="n">
        <v>0</v>
      </c>
    </row>
    <row r="121" customFormat="false" ht="23.1" hidden="false" customHeight="true" outlineLevel="0" collapsed="false">
      <c r="A121" s="12" t="s">
        <v>47</v>
      </c>
      <c r="B121" s="13" t="n">
        <v>2</v>
      </c>
      <c r="C121" s="15" t="s">
        <v>41</v>
      </c>
      <c r="D121" s="15" t="s">
        <v>41</v>
      </c>
      <c r="E121" s="16" t="s">
        <v>106</v>
      </c>
      <c r="F121" s="15" t="s">
        <v>339</v>
      </c>
      <c r="G121" s="78" t="s">
        <v>333</v>
      </c>
      <c r="H121" s="76" t="s">
        <v>28</v>
      </c>
      <c r="I121" s="15" t="s">
        <v>45</v>
      </c>
      <c r="J121" s="16" t="s">
        <v>2</v>
      </c>
      <c r="K121" s="42" t="n">
        <v>1</v>
      </c>
      <c r="L121" s="55" t="n">
        <v>2</v>
      </c>
      <c r="M121" s="56" t="n">
        <v>1</v>
      </c>
      <c r="N121" s="56" t="n">
        <v>0</v>
      </c>
      <c r="O121" s="15" t="s">
        <v>277</v>
      </c>
      <c r="P121" s="57" t="n">
        <v>0</v>
      </c>
      <c r="Q121" s="57" t="n">
        <v>0</v>
      </c>
      <c r="R121" s="56" t="n">
        <v>0</v>
      </c>
      <c r="S121" s="56" t="n">
        <v>0</v>
      </c>
      <c r="T121" s="56" t="n">
        <v>0</v>
      </c>
      <c r="U121" s="56" t="n">
        <v>0</v>
      </c>
      <c r="V121" s="56" t="n">
        <v>0</v>
      </c>
      <c r="W121" s="60" t="n">
        <v>0</v>
      </c>
    </row>
    <row r="122" customFormat="false" ht="23.1" hidden="false" customHeight="true" outlineLevel="0" collapsed="false">
      <c r="A122" s="12" t="s">
        <v>203</v>
      </c>
      <c r="B122" s="13" t="n">
        <v>3</v>
      </c>
      <c r="C122" s="15" t="s">
        <v>41</v>
      </c>
      <c r="D122" s="15" t="s">
        <v>41</v>
      </c>
      <c r="E122" s="16" t="s">
        <v>114</v>
      </c>
      <c r="F122" s="22" t="s">
        <v>340</v>
      </c>
      <c r="G122" s="21" t="s">
        <v>341</v>
      </c>
      <c r="H122" s="15"/>
      <c r="I122" s="15" t="s">
        <v>45</v>
      </c>
      <c r="J122" s="16" t="s">
        <v>1</v>
      </c>
      <c r="K122" s="39" t="n">
        <v>20</v>
      </c>
      <c r="L122" s="54" t="n">
        <v>19.63</v>
      </c>
      <c r="M122" s="37" t="n">
        <v>20.73</v>
      </c>
      <c r="N122" s="37" t="n">
        <v>20.83</v>
      </c>
      <c r="O122" s="37" t="n">
        <v>17.21</v>
      </c>
      <c r="P122" s="37" t="n">
        <v>18.85</v>
      </c>
      <c r="Q122" s="37" t="n">
        <v>16.24</v>
      </c>
      <c r="R122" s="37" t="n">
        <v>18.37</v>
      </c>
      <c r="S122" s="37" t="n">
        <v>20.71</v>
      </c>
      <c r="T122" s="37" t="n">
        <v>19.39</v>
      </c>
      <c r="U122" s="37" t="n">
        <v>20.32</v>
      </c>
      <c r="V122" s="37" t="n">
        <v>19.1</v>
      </c>
      <c r="W122" s="38" t="n">
        <v>19.16</v>
      </c>
    </row>
    <row r="123" customFormat="false" ht="23.1" hidden="false" customHeight="true" outlineLevel="0" collapsed="false">
      <c r="A123" s="12" t="s">
        <v>203</v>
      </c>
      <c r="B123" s="13" t="n">
        <v>3</v>
      </c>
      <c r="C123" s="15" t="s">
        <v>41</v>
      </c>
      <c r="D123" s="15" t="s">
        <v>41</v>
      </c>
      <c r="E123" s="16" t="s">
        <v>114</v>
      </c>
      <c r="F123" s="15" t="s">
        <v>342</v>
      </c>
      <c r="G123" s="21" t="s">
        <v>343</v>
      </c>
      <c r="H123" s="15"/>
      <c r="I123" s="15" t="s">
        <v>45</v>
      </c>
      <c r="J123" s="16" t="s">
        <v>1</v>
      </c>
      <c r="K123" s="39" t="n">
        <v>14</v>
      </c>
      <c r="L123" s="54" t="n">
        <v>13.07</v>
      </c>
      <c r="M123" s="37" t="n">
        <v>15.63</v>
      </c>
      <c r="N123" s="37" t="n">
        <v>12.66</v>
      </c>
      <c r="O123" s="37" t="n">
        <v>15.65</v>
      </c>
      <c r="P123" s="37" t="s">
        <v>344</v>
      </c>
      <c r="Q123" s="66" t="s">
        <v>345</v>
      </c>
      <c r="R123" s="37" t="n">
        <v>15.74</v>
      </c>
      <c r="S123" s="37" t="n">
        <v>14.09</v>
      </c>
      <c r="T123" s="37" t="s">
        <v>142</v>
      </c>
      <c r="U123" s="37" t="s">
        <v>142</v>
      </c>
      <c r="V123" s="37" t="s">
        <v>142</v>
      </c>
      <c r="W123" s="38" t="s">
        <v>142</v>
      </c>
    </row>
    <row r="124" customFormat="false" ht="23.1" hidden="false" customHeight="true" outlineLevel="0" collapsed="false">
      <c r="A124" s="12" t="s">
        <v>203</v>
      </c>
      <c r="B124" s="13" t="n">
        <v>3</v>
      </c>
      <c r="C124" s="15" t="s">
        <v>41</v>
      </c>
      <c r="D124" s="15" t="s">
        <v>41</v>
      </c>
      <c r="E124" s="16" t="s">
        <v>114</v>
      </c>
      <c r="F124" s="22" t="s">
        <v>346</v>
      </c>
      <c r="G124" s="21" t="s">
        <v>347</v>
      </c>
      <c r="H124" s="15"/>
      <c r="I124" s="15" t="s">
        <v>45</v>
      </c>
      <c r="J124" s="16" t="s">
        <v>1</v>
      </c>
      <c r="K124" s="39" t="n">
        <v>12</v>
      </c>
      <c r="L124" s="54" t="n">
        <v>13.42</v>
      </c>
      <c r="M124" s="37" t="n">
        <v>17.17</v>
      </c>
      <c r="N124" s="37" t="n">
        <v>16.82</v>
      </c>
      <c r="O124" s="37" t="n">
        <v>10.73</v>
      </c>
      <c r="P124" s="37" t="n">
        <v>20.8</v>
      </c>
      <c r="Q124" s="37" t="n">
        <v>15.42</v>
      </c>
      <c r="R124" s="37" t="n">
        <v>16.2</v>
      </c>
      <c r="S124" s="37" t="n">
        <v>14.24</v>
      </c>
      <c r="T124" s="37" t="n">
        <v>11.57</v>
      </c>
      <c r="U124" s="37" t="n">
        <v>12.44</v>
      </c>
      <c r="V124" s="37" t="n">
        <v>14.95</v>
      </c>
      <c r="W124" s="38" t="n">
        <v>12.69</v>
      </c>
    </row>
    <row r="125" customFormat="false" ht="23.1" hidden="false" customHeight="true" outlineLevel="0" collapsed="false">
      <c r="A125" s="12" t="s">
        <v>203</v>
      </c>
      <c r="B125" s="13" t="n">
        <v>3</v>
      </c>
      <c r="C125" s="15" t="s">
        <v>41</v>
      </c>
      <c r="D125" s="15" t="s">
        <v>41</v>
      </c>
      <c r="E125" s="16" t="s">
        <v>116</v>
      </c>
      <c r="F125" s="22" t="s">
        <v>348</v>
      </c>
      <c r="G125" s="21" t="s">
        <v>341</v>
      </c>
      <c r="H125" s="15"/>
      <c r="I125" s="15" t="s">
        <v>45</v>
      </c>
      <c r="J125" s="16" t="s">
        <v>1</v>
      </c>
      <c r="K125" s="39" t="n">
        <v>20</v>
      </c>
      <c r="L125" s="54" t="n">
        <v>15.93</v>
      </c>
      <c r="M125" s="37" t="n">
        <v>17.27</v>
      </c>
      <c r="N125" s="37" t="n">
        <v>15.58</v>
      </c>
      <c r="O125" s="37" t="n">
        <v>15.47</v>
      </c>
      <c r="P125" s="37" t="n">
        <v>12.94</v>
      </c>
      <c r="Q125" s="37" t="n">
        <v>14.95</v>
      </c>
      <c r="R125" s="37" t="n">
        <v>17.21</v>
      </c>
      <c r="S125" s="37" t="n">
        <v>15.56</v>
      </c>
      <c r="T125" s="37" t="n">
        <v>13.99</v>
      </c>
      <c r="U125" s="37" t="n">
        <v>14.39</v>
      </c>
      <c r="V125" s="37" t="n">
        <v>14.95</v>
      </c>
      <c r="W125" s="38" t="n">
        <v>15.25</v>
      </c>
    </row>
    <row r="126" customFormat="false" ht="23.1" hidden="false" customHeight="true" outlineLevel="0" collapsed="false">
      <c r="A126" s="12" t="s">
        <v>203</v>
      </c>
      <c r="B126" s="13" t="n">
        <v>3</v>
      </c>
      <c r="C126" s="15" t="s">
        <v>41</v>
      </c>
      <c r="D126" s="15" t="s">
        <v>41</v>
      </c>
      <c r="E126" s="16" t="s">
        <v>116</v>
      </c>
      <c r="F126" s="15" t="s">
        <v>349</v>
      </c>
      <c r="G126" s="21" t="s">
        <v>347</v>
      </c>
      <c r="H126" s="15"/>
      <c r="I126" s="15" t="s">
        <v>45</v>
      </c>
      <c r="J126" s="16" t="s">
        <v>1</v>
      </c>
      <c r="K126" s="39" t="n">
        <v>12</v>
      </c>
      <c r="L126" s="54" t="n">
        <v>15.38</v>
      </c>
      <c r="M126" s="37" t="n">
        <v>14.12</v>
      </c>
      <c r="N126" s="37" t="n">
        <v>16.5</v>
      </c>
      <c r="O126" s="37" t="n">
        <v>17.96</v>
      </c>
      <c r="P126" s="37" t="s">
        <v>344</v>
      </c>
      <c r="Q126" s="37" t="s">
        <v>345</v>
      </c>
      <c r="R126" s="37" t="n">
        <v>11.67</v>
      </c>
      <c r="S126" s="37" t="n">
        <v>6.6</v>
      </c>
      <c r="T126" s="37" t="n">
        <v>15.8</v>
      </c>
      <c r="U126" s="37" t="s">
        <v>142</v>
      </c>
      <c r="V126" s="37" t="s">
        <v>142</v>
      </c>
      <c r="W126" s="38" t="s">
        <v>142</v>
      </c>
    </row>
    <row r="127" customFormat="false" ht="23.1" hidden="false" customHeight="true" outlineLevel="0" collapsed="false">
      <c r="A127" s="12" t="s">
        <v>203</v>
      </c>
      <c r="B127" s="13" t="n">
        <v>3</v>
      </c>
      <c r="C127" s="15" t="s">
        <v>41</v>
      </c>
      <c r="D127" s="15" t="s">
        <v>199</v>
      </c>
      <c r="E127" s="16" t="s">
        <v>19</v>
      </c>
      <c r="F127" s="22" t="s">
        <v>350</v>
      </c>
      <c r="G127" s="21" t="s">
        <v>351</v>
      </c>
      <c r="H127" s="15" t="s">
        <v>45</v>
      </c>
      <c r="I127" s="15" t="s">
        <v>45</v>
      </c>
      <c r="J127" s="16" t="s">
        <v>1</v>
      </c>
      <c r="K127" s="28" t="n">
        <v>0.98</v>
      </c>
      <c r="L127" s="18" t="n">
        <v>1</v>
      </c>
      <c r="M127" s="19" t="n">
        <v>0.9897</v>
      </c>
      <c r="N127" s="19" t="n">
        <v>0.9897</v>
      </c>
      <c r="O127" s="19" t="n">
        <v>0.9</v>
      </c>
      <c r="P127" s="19" t="s">
        <v>352</v>
      </c>
      <c r="Q127" s="19" t="s">
        <v>352</v>
      </c>
      <c r="R127" s="19" t="s">
        <v>353</v>
      </c>
      <c r="S127" s="19" t="s">
        <v>352</v>
      </c>
      <c r="T127" s="19" t="s">
        <v>254</v>
      </c>
      <c r="U127" s="19" t="s">
        <v>253</v>
      </c>
      <c r="V127" s="19" t="s">
        <v>240</v>
      </c>
      <c r="W127" s="20" t="s">
        <v>240</v>
      </c>
    </row>
    <row r="128" s="73" customFormat="true" ht="23.1" hidden="false" customHeight="true" outlineLevel="0" collapsed="false">
      <c r="A128" s="65" t="s">
        <v>203</v>
      </c>
      <c r="B128" s="66" t="n">
        <v>3</v>
      </c>
      <c r="C128" s="66" t="s">
        <v>41</v>
      </c>
      <c r="D128" s="66" t="s">
        <v>199</v>
      </c>
      <c r="E128" s="67" t="s">
        <v>19</v>
      </c>
      <c r="F128" s="89" t="s">
        <v>354</v>
      </c>
      <c r="G128" s="68" t="s">
        <v>355</v>
      </c>
      <c r="H128" s="66" t="s">
        <v>45</v>
      </c>
      <c r="I128" s="66" t="s">
        <v>45</v>
      </c>
      <c r="J128" s="67" t="s">
        <v>2</v>
      </c>
      <c r="K128" s="69" t="n">
        <v>33193.98</v>
      </c>
      <c r="L128" s="70" t="n">
        <v>29804.09</v>
      </c>
      <c r="M128" s="71" t="n">
        <v>31993.87</v>
      </c>
      <c r="N128" s="71" t="n">
        <v>35250.17</v>
      </c>
      <c r="O128" s="71" t="n">
        <v>30933.81</v>
      </c>
      <c r="P128" s="71" t="n">
        <v>32523.17</v>
      </c>
      <c r="Q128" s="71" t="n">
        <v>31701.39</v>
      </c>
      <c r="R128" s="71" t="n">
        <v>37695.33</v>
      </c>
      <c r="S128" s="71" t="n">
        <v>28567.84</v>
      </c>
      <c r="T128" s="71" t="n">
        <v>35620.26</v>
      </c>
      <c r="U128" s="71" t="n">
        <v>36606.73</v>
      </c>
      <c r="V128" s="71" t="n">
        <v>31133.75</v>
      </c>
      <c r="W128" s="72" t="n">
        <v>32719.39</v>
      </c>
    </row>
    <row r="129" customFormat="false" ht="23.1" hidden="false" customHeight="true" outlineLevel="0" collapsed="false">
      <c r="A129" s="12" t="s">
        <v>203</v>
      </c>
      <c r="B129" s="13" t="n">
        <v>3</v>
      </c>
      <c r="C129" s="15" t="s">
        <v>41</v>
      </c>
      <c r="D129" s="15" t="s">
        <v>199</v>
      </c>
      <c r="E129" s="16" t="s">
        <v>19</v>
      </c>
      <c r="F129" s="35" t="s">
        <v>356</v>
      </c>
      <c r="G129" s="21" t="s">
        <v>357</v>
      </c>
      <c r="H129" s="15" t="s">
        <v>45</v>
      </c>
      <c r="I129" s="15" t="s">
        <v>45</v>
      </c>
      <c r="J129" s="16" t="s">
        <v>2</v>
      </c>
      <c r="K129" s="90" t="n">
        <v>0.05</v>
      </c>
      <c r="L129" s="21" t="s">
        <v>358</v>
      </c>
      <c r="M129" s="19" t="n">
        <v>0.21</v>
      </c>
      <c r="N129" s="19" t="n">
        <v>0.21</v>
      </c>
      <c r="O129" s="19" t="n">
        <v>0.129</v>
      </c>
      <c r="P129" s="19" t="n">
        <v>0.09</v>
      </c>
      <c r="Q129" s="19" t="n">
        <v>0.06</v>
      </c>
      <c r="R129" s="19" t="n">
        <v>0.06</v>
      </c>
      <c r="S129" s="19" t="n">
        <v>0.04</v>
      </c>
      <c r="T129" s="19" t="n">
        <v>0.0583</v>
      </c>
      <c r="U129" s="19" t="n">
        <v>0.0728</v>
      </c>
      <c r="V129" s="19" t="n">
        <v>0.1262</v>
      </c>
      <c r="W129" s="20" t="n">
        <v>0.1262</v>
      </c>
    </row>
    <row r="130" customFormat="false" ht="23.1" hidden="false" customHeight="true" outlineLevel="0" collapsed="false">
      <c r="A130" s="12" t="s">
        <v>203</v>
      </c>
      <c r="B130" s="13" t="n">
        <v>3</v>
      </c>
      <c r="C130" s="15" t="s">
        <v>41</v>
      </c>
      <c r="D130" s="15" t="s">
        <v>137</v>
      </c>
      <c r="E130" s="16" t="s">
        <v>114</v>
      </c>
      <c r="F130" s="15" t="s">
        <v>359</v>
      </c>
      <c r="G130" s="21" t="s">
        <v>360</v>
      </c>
      <c r="H130" s="15"/>
      <c r="I130" s="15" t="s">
        <v>45</v>
      </c>
      <c r="J130" s="16" t="s">
        <v>2</v>
      </c>
      <c r="K130" s="42" t="s">
        <v>358</v>
      </c>
      <c r="L130" s="21" t="s">
        <v>358</v>
      </c>
      <c r="M130" s="15" t="s">
        <v>358</v>
      </c>
      <c r="N130" s="15" t="s">
        <v>358</v>
      </c>
      <c r="O130" s="15" t="s">
        <v>358</v>
      </c>
      <c r="P130" s="15" t="s">
        <v>71</v>
      </c>
      <c r="Q130" s="15" t="s">
        <v>71</v>
      </c>
      <c r="R130" s="15" t="s">
        <v>71</v>
      </c>
      <c r="S130" s="15" t="s">
        <v>71</v>
      </c>
      <c r="T130" s="15" t="s">
        <v>71</v>
      </c>
      <c r="U130" s="15" t="s">
        <v>71</v>
      </c>
      <c r="V130" s="15" t="s">
        <v>71</v>
      </c>
      <c r="W130" s="47" t="s">
        <v>71</v>
      </c>
    </row>
    <row r="131" customFormat="false" ht="23.1" hidden="false" customHeight="true" outlineLevel="0" collapsed="false">
      <c r="A131" s="12" t="s">
        <v>203</v>
      </c>
      <c r="B131" s="13" t="n">
        <v>3</v>
      </c>
      <c r="C131" s="15" t="s">
        <v>41</v>
      </c>
      <c r="D131" s="15" t="s">
        <v>137</v>
      </c>
      <c r="E131" s="16" t="s">
        <v>116</v>
      </c>
      <c r="F131" s="15" t="s">
        <v>361</v>
      </c>
      <c r="G131" s="21" t="s">
        <v>360</v>
      </c>
      <c r="H131" s="15"/>
      <c r="I131" s="15" t="s">
        <v>45</v>
      </c>
      <c r="J131" s="16" t="s">
        <v>2</v>
      </c>
      <c r="K131" s="28" t="n">
        <v>0.03</v>
      </c>
      <c r="L131" s="18" t="n">
        <v>0</v>
      </c>
      <c r="M131" s="19" t="n">
        <v>0</v>
      </c>
      <c r="N131" s="19" t="n">
        <v>0</v>
      </c>
      <c r="O131" s="19" t="n">
        <v>0</v>
      </c>
      <c r="P131" s="19" t="n">
        <v>0</v>
      </c>
      <c r="Q131" s="19" t="n">
        <v>0.0105</v>
      </c>
      <c r="R131" s="19" t="n">
        <v>0.0263</v>
      </c>
      <c r="S131" s="19" t="n">
        <v>0.0211</v>
      </c>
      <c r="T131" s="19" t="n">
        <v>0.0395</v>
      </c>
      <c r="U131" s="19" t="n">
        <v>0</v>
      </c>
      <c r="V131" s="19" t="n">
        <v>0</v>
      </c>
      <c r="W131" s="20" t="s">
        <v>71</v>
      </c>
    </row>
    <row r="132" customFormat="false" ht="23.1" hidden="false" customHeight="true" outlineLevel="0" collapsed="false">
      <c r="A132" s="12" t="s">
        <v>203</v>
      </c>
      <c r="B132" s="13" t="n">
        <v>3</v>
      </c>
      <c r="C132" s="15" t="s">
        <v>41</v>
      </c>
      <c r="D132" s="15" t="s">
        <v>137</v>
      </c>
      <c r="E132" s="16" t="s">
        <v>106</v>
      </c>
      <c r="F132" s="15" t="s">
        <v>362</v>
      </c>
      <c r="G132" s="21" t="s">
        <v>360</v>
      </c>
      <c r="H132" s="15"/>
      <c r="I132" s="15" t="s">
        <v>45</v>
      </c>
      <c r="J132" s="16" t="s">
        <v>2</v>
      </c>
      <c r="K132" s="28" t="n">
        <v>0.03</v>
      </c>
      <c r="L132" s="18" t="s">
        <v>142</v>
      </c>
      <c r="M132" s="19" t="s">
        <v>142</v>
      </c>
      <c r="N132" s="19" t="s">
        <v>142</v>
      </c>
      <c r="O132" s="19" t="s">
        <v>142</v>
      </c>
      <c r="P132" s="19" t="s">
        <v>142</v>
      </c>
      <c r="Q132" s="19" t="s">
        <v>142</v>
      </c>
      <c r="R132" s="19" t="s">
        <v>142</v>
      </c>
      <c r="S132" s="19" t="s">
        <v>142</v>
      </c>
      <c r="T132" s="19" t="s">
        <v>142</v>
      </c>
      <c r="U132" s="19" t="s">
        <v>142</v>
      </c>
      <c r="V132" s="19" t="s">
        <v>142</v>
      </c>
      <c r="W132" s="20" t="n">
        <v>0.0211</v>
      </c>
    </row>
    <row r="133" customFormat="false" ht="23.1" hidden="false" customHeight="true" outlineLevel="0" collapsed="false">
      <c r="A133" s="12" t="s">
        <v>203</v>
      </c>
      <c r="B133" s="13" t="n">
        <v>3</v>
      </c>
      <c r="C133" s="15" t="s">
        <v>41</v>
      </c>
      <c r="D133" s="15" t="s">
        <v>42</v>
      </c>
      <c r="E133" s="16" t="s">
        <v>114</v>
      </c>
      <c r="F133" s="22" t="s">
        <v>363</v>
      </c>
      <c r="G133" s="21" t="s">
        <v>364</v>
      </c>
      <c r="H133" s="15" t="s">
        <v>45</v>
      </c>
      <c r="I133" s="15" t="s">
        <v>46</v>
      </c>
      <c r="J133" s="16" t="s">
        <v>2</v>
      </c>
      <c r="K133" s="28" t="n">
        <v>0.022</v>
      </c>
      <c r="L133" s="18" t="n">
        <v>0.0076</v>
      </c>
      <c r="M133" s="19" t="n">
        <v>0.0077</v>
      </c>
      <c r="N133" s="19" t="n">
        <v>0.007</v>
      </c>
      <c r="O133" s="19" t="n">
        <v>0.0083</v>
      </c>
      <c r="P133" s="19" t="n">
        <v>0.007</v>
      </c>
      <c r="Q133" s="19" t="n">
        <v>0.0266</v>
      </c>
      <c r="R133" s="19" t="n">
        <v>0.0238</v>
      </c>
      <c r="S133" s="19" t="n">
        <v>0.0231</v>
      </c>
      <c r="T133" s="19" t="n">
        <v>0.0159</v>
      </c>
      <c r="U133" s="19" t="n">
        <v>0.0151</v>
      </c>
      <c r="V133" s="19" t="n">
        <v>0.0226</v>
      </c>
      <c r="W133" s="20" t="n">
        <v>0.0152</v>
      </c>
    </row>
    <row r="134" customFormat="false" ht="23.1" hidden="false" customHeight="true" outlineLevel="0" collapsed="false">
      <c r="A134" s="12" t="s">
        <v>203</v>
      </c>
      <c r="B134" s="13" t="n">
        <v>3</v>
      </c>
      <c r="C134" s="15" t="s">
        <v>41</v>
      </c>
      <c r="D134" s="15" t="s">
        <v>42</v>
      </c>
      <c r="E134" s="16" t="s">
        <v>116</v>
      </c>
      <c r="F134" s="15" t="s">
        <v>365</v>
      </c>
      <c r="G134" s="21" t="s">
        <v>366</v>
      </c>
      <c r="H134" s="15" t="s">
        <v>45</v>
      </c>
      <c r="I134" s="15" t="s">
        <v>46</v>
      </c>
      <c r="J134" s="16" t="s">
        <v>2</v>
      </c>
      <c r="K134" s="28" t="n">
        <v>0.022</v>
      </c>
      <c r="L134" s="18" t="n">
        <v>0.0066</v>
      </c>
      <c r="M134" s="19" t="n">
        <v>0.0069</v>
      </c>
      <c r="N134" s="19" t="n">
        <v>0.0063</v>
      </c>
      <c r="O134" s="19" t="n">
        <v>0.0064</v>
      </c>
      <c r="P134" s="19" t="n">
        <v>0.0065</v>
      </c>
      <c r="Q134" s="19" t="n">
        <v>0.0234</v>
      </c>
      <c r="R134" s="19" t="n">
        <v>0.0225</v>
      </c>
      <c r="S134" s="19" t="n">
        <v>0.0213</v>
      </c>
      <c r="T134" s="19" t="n">
        <v>0.014</v>
      </c>
      <c r="U134" s="19" t="n">
        <v>0.013</v>
      </c>
      <c r="V134" s="19" t="n">
        <v>0.021</v>
      </c>
      <c r="W134" s="20" t="n">
        <v>0.0162</v>
      </c>
    </row>
    <row r="135" customFormat="false" ht="23.1" hidden="false" customHeight="true" outlineLevel="0" collapsed="false">
      <c r="A135" s="12" t="s">
        <v>203</v>
      </c>
      <c r="B135" s="13" t="n">
        <v>3</v>
      </c>
      <c r="C135" s="15" t="s">
        <v>41</v>
      </c>
      <c r="D135" s="15" t="s">
        <v>42</v>
      </c>
      <c r="E135" s="16" t="s">
        <v>106</v>
      </c>
      <c r="F135" s="15" t="s">
        <v>367</v>
      </c>
      <c r="G135" s="21" t="s">
        <v>368</v>
      </c>
      <c r="H135" s="15" t="s">
        <v>45</v>
      </c>
      <c r="I135" s="15" t="s">
        <v>46</v>
      </c>
      <c r="J135" s="16" t="s">
        <v>2</v>
      </c>
      <c r="K135" s="28" t="n">
        <v>0.008</v>
      </c>
      <c r="L135" s="18" t="n">
        <v>0.0066</v>
      </c>
      <c r="M135" s="19" t="n">
        <v>0.0084</v>
      </c>
      <c r="N135" s="19" t="n">
        <v>0.0062</v>
      </c>
      <c r="O135" s="19" t="n">
        <v>0.0066</v>
      </c>
      <c r="P135" s="19" t="n">
        <v>0.0068</v>
      </c>
      <c r="Q135" s="19" t="n">
        <v>0.0166</v>
      </c>
      <c r="R135" s="19" t="n">
        <v>0.0115</v>
      </c>
      <c r="S135" s="19" t="n">
        <v>0.0116</v>
      </c>
      <c r="T135" s="19" t="n">
        <v>0.0094</v>
      </c>
      <c r="U135" s="19" t="n">
        <v>0.0083</v>
      </c>
      <c r="V135" s="19" t="n">
        <v>0.0104</v>
      </c>
      <c r="W135" s="20" t="n">
        <v>0.0105</v>
      </c>
    </row>
    <row r="136" customFormat="false" ht="23.1" hidden="false" customHeight="true" outlineLevel="0" collapsed="false">
      <c r="A136" s="12" t="s">
        <v>203</v>
      </c>
      <c r="B136" s="13" t="n">
        <v>3</v>
      </c>
      <c r="C136" s="15" t="s">
        <v>41</v>
      </c>
      <c r="D136" s="15" t="s">
        <v>42</v>
      </c>
      <c r="E136" s="16" t="s">
        <v>19</v>
      </c>
      <c r="F136" s="22" t="s">
        <v>369</v>
      </c>
      <c r="G136" s="21" t="s">
        <v>370</v>
      </c>
      <c r="H136" s="15" t="s">
        <v>45</v>
      </c>
      <c r="I136" s="15" t="s">
        <v>46</v>
      </c>
      <c r="J136" s="16" t="s">
        <v>2</v>
      </c>
      <c r="K136" s="28" t="n">
        <v>0.026</v>
      </c>
      <c r="L136" s="18" t="n">
        <v>0.0094</v>
      </c>
      <c r="M136" s="19" t="n">
        <v>0.0097</v>
      </c>
      <c r="N136" s="19" t="n">
        <v>0.009</v>
      </c>
      <c r="O136" s="19" t="n">
        <v>0.0096</v>
      </c>
      <c r="P136" s="19" t="n">
        <v>0.0079</v>
      </c>
      <c r="Q136" s="19" t="n">
        <v>0.0086</v>
      </c>
      <c r="R136" s="19" t="n">
        <v>0.0283</v>
      </c>
      <c r="S136" s="19" t="n">
        <v>0.0271</v>
      </c>
      <c r="T136" s="19" t="n">
        <v>0.0191</v>
      </c>
      <c r="U136" s="19" t="n">
        <v>0.0112</v>
      </c>
      <c r="V136" s="19" t="n">
        <v>0.0269</v>
      </c>
      <c r="W136" s="20" t="n">
        <v>0.0211</v>
      </c>
    </row>
    <row r="137" customFormat="false" ht="23.1" hidden="false" customHeight="true" outlineLevel="0" collapsed="false">
      <c r="A137" s="12" t="s">
        <v>203</v>
      </c>
      <c r="B137" s="13" t="n">
        <v>3</v>
      </c>
      <c r="C137" s="15" t="s">
        <v>41</v>
      </c>
      <c r="D137" s="15" t="s">
        <v>42</v>
      </c>
      <c r="E137" s="16" t="s">
        <v>19</v>
      </c>
      <c r="F137" s="15" t="s">
        <v>371</v>
      </c>
      <c r="G137" s="21" t="s">
        <v>372</v>
      </c>
      <c r="H137" s="15" t="s">
        <v>45</v>
      </c>
      <c r="I137" s="15" t="s">
        <v>46</v>
      </c>
      <c r="J137" s="16" t="s">
        <v>2</v>
      </c>
      <c r="K137" s="91" t="n">
        <v>120</v>
      </c>
      <c r="L137" s="92" t="n">
        <v>113.78</v>
      </c>
      <c r="M137" s="93" t="n">
        <v>110.86</v>
      </c>
      <c r="N137" s="93" t="n">
        <v>117.79</v>
      </c>
      <c r="O137" s="93" t="n">
        <v>112.05</v>
      </c>
      <c r="P137" s="93" t="n">
        <v>109.73</v>
      </c>
      <c r="Q137" s="93" t="n">
        <v>107.07</v>
      </c>
      <c r="R137" s="93" t="n">
        <v>115.75</v>
      </c>
      <c r="S137" s="93" t="n">
        <v>112.3</v>
      </c>
      <c r="T137" s="93" t="n">
        <v>113.11</v>
      </c>
      <c r="U137" s="93" t="n">
        <v>116.08</v>
      </c>
      <c r="V137" s="93" t="n">
        <v>112.61</v>
      </c>
      <c r="W137" s="94" t="n">
        <v>110.28</v>
      </c>
    </row>
    <row r="138" customFormat="false" ht="23.1" hidden="false" customHeight="true" outlineLevel="0" collapsed="false">
      <c r="A138" s="12" t="s">
        <v>203</v>
      </c>
      <c r="B138" s="13" t="n">
        <v>3</v>
      </c>
      <c r="C138" s="15" t="s">
        <v>41</v>
      </c>
      <c r="D138" s="15" t="s">
        <v>42</v>
      </c>
      <c r="E138" s="16" t="s">
        <v>19</v>
      </c>
      <c r="F138" s="22" t="s">
        <v>373</v>
      </c>
      <c r="G138" s="21" t="s">
        <v>374</v>
      </c>
      <c r="H138" s="15" t="s">
        <v>45</v>
      </c>
      <c r="I138" s="15" t="s">
        <v>46</v>
      </c>
      <c r="J138" s="16" t="s">
        <v>2</v>
      </c>
      <c r="K138" s="91" t="n">
        <v>16</v>
      </c>
      <c r="L138" s="92" t="n">
        <v>28.54</v>
      </c>
      <c r="M138" s="93" t="n">
        <v>8.73</v>
      </c>
      <c r="N138" s="93" t="n">
        <v>13.64</v>
      </c>
      <c r="O138" s="93" t="n">
        <v>22.84</v>
      </c>
      <c r="P138" s="93" t="n">
        <v>29.48</v>
      </c>
      <c r="Q138" s="93" t="n">
        <v>23.77</v>
      </c>
      <c r="R138" s="93" t="n">
        <v>18.86</v>
      </c>
      <c r="S138" s="93" t="n">
        <v>7.27</v>
      </c>
      <c r="T138" s="93" t="n">
        <v>12.29</v>
      </c>
      <c r="U138" s="93" t="n">
        <v>9.96</v>
      </c>
      <c r="V138" s="93" t="n">
        <v>14.87</v>
      </c>
      <c r="W138" s="94" t="n">
        <v>15.96</v>
      </c>
    </row>
    <row r="139" customFormat="false" ht="23.1" hidden="false" customHeight="true" outlineLevel="0" collapsed="false">
      <c r="A139" s="12" t="s">
        <v>203</v>
      </c>
      <c r="B139" s="13" t="n">
        <v>3</v>
      </c>
      <c r="C139" s="15" t="s">
        <v>41</v>
      </c>
      <c r="D139" s="15" t="s">
        <v>42</v>
      </c>
      <c r="E139" s="16" t="s">
        <v>19</v>
      </c>
      <c r="F139" s="22" t="s">
        <v>375</v>
      </c>
      <c r="G139" s="21" t="s">
        <v>376</v>
      </c>
      <c r="H139" s="15" t="s">
        <v>45</v>
      </c>
      <c r="I139" s="15" t="s">
        <v>46</v>
      </c>
      <c r="J139" s="16" t="s">
        <v>2</v>
      </c>
      <c r="K139" s="91" t="n">
        <v>11.9</v>
      </c>
      <c r="L139" s="92" t="s">
        <v>266</v>
      </c>
      <c r="M139" s="93" t="s">
        <v>266</v>
      </c>
      <c r="N139" s="93" t="s">
        <v>266</v>
      </c>
      <c r="O139" s="93" t="n">
        <v>13.91</v>
      </c>
      <c r="P139" s="93" t="n">
        <v>14.74</v>
      </c>
      <c r="Q139" s="93" t="n">
        <v>13.48</v>
      </c>
      <c r="R139" s="93" t="n">
        <v>11.42</v>
      </c>
      <c r="S139" s="93" t="n">
        <v>11.59</v>
      </c>
      <c r="T139" s="93" t="n">
        <v>12.01</v>
      </c>
      <c r="U139" s="93" t="n">
        <v>11.91</v>
      </c>
      <c r="V139" s="93" t="n">
        <v>11.82</v>
      </c>
      <c r="W139" s="94" t="n">
        <v>15.41</v>
      </c>
    </row>
    <row r="140" customFormat="false" ht="23.1" hidden="false" customHeight="true" outlineLevel="0" collapsed="false">
      <c r="A140" s="12" t="s">
        <v>203</v>
      </c>
      <c r="B140" s="13" t="n">
        <v>3</v>
      </c>
      <c r="C140" s="15" t="s">
        <v>41</v>
      </c>
      <c r="D140" s="15" t="s">
        <v>42</v>
      </c>
      <c r="E140" s="16" t="s">
        <v>19</v>
      </c>
      <c r="F140" s="15" t="s">
        <v>377</v>
      </c>
      <c r="G140" s="21" t="s">
        <v>378</v>
      </c>
      <c r="H140" s="15" t="s">
        <v>45</v>
      </c>
      <c r="I140" s="15" t="s">
        <v>46</v>
      </c>
      <c r="J140" s="16" t="s">
        <v>2</v>
      </c>
      <c r="K140" s="95" t="n">
        <v>0.0107</v>
      </c>
      <c r="L140" s="18" t="s">
        <v>266</v>
      </c>
      <c r="M140" s="19" t="s">
        <v>266</v>
      </c>
      <c r="N140" s="19" t="s">
        <v>266</v>
      </c>
      <c r="O140" s="19" t="n">
        <v>0.0104</v>
      </c>
      <c r="P140" s="19" t="n">
        <v>0.0097</v>
      </c>
      <c r="Q140" s="19" t="n">
        <v>0.0086</v>
      </c>
      <c r="R140" s="19" t="n">
        <v>0.0133</v>
      </c>
      <c r="S140" s="19" t="n">
        <v>0.0088</v>
      </c>
      <c r="T140" s="19" t="n">
        <v>0.0122</v>
      </c>
      <c r="U140" s="19" t="n">
        <v>0.0139</v>
      </c>
      <c r="V140" s="19" t="n">
        <v>0.0136</v>
      </c>
      <c r="W140" s="20" t="n">
        <v>0.0126</v>
      </c>
    </row>
    <row r="141" customFormat="false" ht="23.1" hidden="false" customHeight="true" outlineLevel="0" collapsed="false">
      <c r="A141" s="12" t="s">
        <v>203</v>
      </c>
      <c r="B141" s="13" t="n">
        <v>3</v>
      </c>
      <c r="C141" s="15" t="s">
        <v>29</v>
      </c>
      <c r="D141" s="15" t="s">
        <v>76</v>
      </c>
      <c r="E141" s="16" t="s">
        <v>19</v>
      </c>
      <c r="F141" s="15" t="s">
        <v>379</v>
      </c>
      <c r="G141" s="21" t="s">
        <v>380</v>
      </c>
      <c r="H141" s="15" t="s">
        <v>79</v>
      </c>
      <c r="I141" s="15" t="s">
        <v>79</v>
      </c>
      <c r="J141" s="16" t="s">
        <v>1</v>
      </c>
      <c r="K141" s="17" t="n">
        <v>0.8</v>
      </c>
      <c r="L141" s="18" t="n">
        <v>0.8486</v>
      </c>
      <c r="M141" s="19" t="n">
        <v>0.8131</v>
      </c>
      <c r="N141" s="19" t="n">
        <v>0.8044</v>
      </c>
      <c r="O141" s="19" t="n">
        <v>0.812</v>
      </c>
      <c r="P141" s="19" t="n">
        <v>0.8048</v>
      </c>
      <c r="Q141" s="19" t="n">
        <v>0.8073</v>
      </c>
      <c r="R141" s="19" t="n">
        <v>0.8035</v>
      </c>
      <c r="S141" s="19" t="n">
        <v>0.8085</v>
      </c>
      <c r="T141" s="19" t="n">
        <v>0.8179</v>
      </c>
      <c r="U141" s="19" t="n">
        <v>0.8034</v>
      </c>
      <c r="V141" s="19" t="n">
        <v>0.869</v>
      </c>
      <c r="W141" s="20" t="n">
        <v>0.7965</v>
      </c>
    </row>
    <row r="142" customFormat="false" ht="23.1" hidden="false" customHeight="true" outlineLevel="0" collapsed="false">
      <c r="A142" s="12" t="s">
        <v>203</v>
      </c>
      <c r="B142" s="13" t="n">
        <v>2</v>
      </c>
      <c r="C142" s="15" t="s">
        <v>29</v>
      </c>
      <c r="D142" s="15" t="s">
        <v>76</v>
      </c>
      <c r="E142" s="16" t="s">
        <v>19</v>
      </c>
      <c r="F142" s="15" t="s">
        <v>381</v>
      </c>
      <c r="G142" s="21" t="s">
        <v>382</v>
      </c>
      <c r="H142" s="15" t="s">
        <v>79</v>
      </c>
      <c r="I142" s="15" t="s">
        <v>79</v>
      </c>
      <c r="J142" s="16" t="s">
        <v>1</v>
      </c>
      <c r="K142" s="42" t="n">
        <v>12</v>
      </c>
      <c r="L142" s="62" t="n">
        <v>12.01</v>
      </c>
      <c r="M142" s="63" t="n">
        <v>12.01</v>
      </c>
      <c r="N142" s="63" t="n">
        <v>12.13</v>
      </c>
      <c r="O142" s="63" t="n">
        <v>12.06</v>
      </c>
      <c r="P142" s="63" t="n">
        <v>12.02</v>
      </c>
      <c r="Q142" s="63" t="n">
        <v>12.03</v>
      </c>
      <c r="R142" s="63" t="n">
        <v>12.07</v>
      </c>
      <c r="S142" s="63" t="n">
        <v>12.04</v>
      </c>
      <c r="T142" s="63" t="n">
        <v>12.09</v>
      </c>
      <c r="U142" s="63" t="n">
        <v>12.06</v>
      </c>
      <c r="V142" s="63" t="n">
        <v>12.02</v>
      </c>
      <c r="W142" s="64" t="n">
        <v>10.5</v>
      </c>
    </row>
    <row r="143" customFormat="false" ht="23.1" hidden="false" customHeight="true" outlineLevel="0" collapsed="false">
      <c r="A143" s="12" t="s">
        <v>203</v>
      </c>
      <c r="B143" s="13" t="n">
        <v>3</v>
      </c>
      <c r="C143" s="15" t="s">
        <v>29</v>
      </c>
      <c r="D143" s="15" t="s">
        <v>76</v>
      </c>
      <c r="E143" s="16" t="s">
        <v>19</v>
      </c>
      <c r="F143" s="15" t="s">
        <v>383</v>
      </c>
      <c r="G143" s="21" t="s">
        <v>384</v>
      </c>
      <c r="H143" s="15" t="s">
        <v>79</v>
      </c>
      <c r="I143" s="15" t="s">
        <v>79</v>
      </c>
      <c r="J143" s="16" t="s">
        <v>2</v>
      </c>
      <c r="K143" s="17" t="n">
        <v>0.03</v>
      </c>
      <c r="L143" s="18" t="n">
        <v>0.0267</v>
      </c>
      <c r="M143" s="19" t="n">
        <v>0.0187</v>
      </c>
      <c r="N143" s="19" t="n">
        <v>0.0293</v>
      </c>
      <c r="O143" s="19" t="n">
        <v>0.0207</v>
      </c>
      <c r="P143" s="40" t="n">
        <v>0.0287</v>
      </c>
      <c r="Q143" s="40" t="s">
        <v>254</v>
      </c>
      <c r="R143" s="40" t="s">
        <v>254</v>
      </c>
      <c r="S143" s="40" t="s">
        <v>254</v>
      </c>
      <c r="T143" s="40" t="s">
        <v>254</v>
      </c>
      <c r="U143" s="40" t="s">
        <v>253</v>
      </c>
      <c r="V143" s="40" t="s">
        <v>254</v>
      </c>
      <c r="W143" s="41" t="s">
        <v>254</v>
      </c>
    </row>
    <row r="144" customFormat="false" ht="23.1" hidden="false" customHeight="true" outlineLevel="0" collapsed="false">
      <c r="A144" s="12" t="s">
        <v>203</v>
      </c>
      <c r="B144" s="13" t="n">
        <v>3</v>
      </c>
      <c r="C144" s="15" t="s">
        <v>29</v>
      </c>
      <c r="D144" s="15" t="s">
        <v>76</v>
      </c>
      <c r="E144" s="16" t="s">
        <v>19</v>
      </c>
      <c r="F144" s="15" t="s">
        <v>385</v>
      </c>
      <c r="G144" s="21" t="s">
        <v>386</v>
      </c>
      <c r="H144" s="15" t="s">
        <v>79</v>
      </c>
      <c r="I144" s="15" t="s">
        <v>79</v>
      </c>
      <c r="J144" s="16" t="s">
        <v>2</v>
      </c>
      <c r="K144" s="42" t="n">
        <v>3</v>
      </c>
      <c r="L144" s="21" t="n">
        <v>0</v>
      </c>
      <c r="M144" s="15" t="n">
        <v>2</v>
      </c>
      <c r="N144" s="15" t="n">
        <v>1</v>
      </c>
      <c r="O144" s="15" t="n">
        <v>2</v>
      </c>
      <c r="P144" s="15" t="n">
        <v>1</v>
      </c>
      <c r="Q144" s="15" t="n">
        <v>2</v>
      </c>
      <c r="R144" s="15" t="n">
        <v>6</v>
      </c>
      <c r="S144" s="15" t="n">
        <v>2</v>
      </c>
      <c r="T144" s="15" t="n">
        <v>1</v>
      </c>
      <c r="U144" s="15" t="n">
        <v>3</v>
      </c>
      <c r="V144" s="15" t="n">
        <v>2</v>
      </c>
      <c r="W144" s="47" t="n">
        <v>2</v>
      </c>
    </row>
    <row r="145" customFormat="false" ht="23.1" hidden="false" customHeight="true" outlineLevel="0" collapsed="false">
      <c r="A145" s="12" t="s">
        <v>203</v>
      </c>
      <c r="B145" s="13" t="n">
        <v>3</v>
      </c>
      <c r="C145" s="15" t="s">
        <v>29</v>
      </c>
      <c r="D145" s="15" t="s">
        <v>76</v>
      </c>
      <c r="E145" s="16" t="s">
        <v>19</v>
      </c>
      <c r="F145" s="15" t="s">
        <v>387</v>
      </c>
      <c r="G145" s="21" t="s">
        <v>388</v>
      </c>
      <c r="H145" s="15" t="s">
        <v>79</v>
      </c>
      <c r="I145" s="15" t="s">
        <v>79</v>
      </c>
      <c r="J145" s="16" t="s">
        <v>2</v>
      </c>
      <c r="K145" s="42" t="n">
        <v>2</v>
      </c>
      <c r="L145" s="21" t="n">
        <v>2</v>
      </c>
      <c r="M145" s="15" t="n">
        <v>0</v>
      </c>
      <c r="N145" s="15" t="n">
        <v>0</v>
      </c>
      <c r="O145" s="15" t="n">
        <v>0</v>
      </c>
      <c r="P145" s="15" t="n">
        <v>0</v>
      </c>
      <c r="Q145" s="15" t="s">
        <v>254</v>
      </c>
      <c r="R145" s="15" t="s">
        <v>254</v>
      </c>
      <c r="S145" s="15" t="s">
        <v>253</v>
      </c>
      <c r="T145" s="15" t="s">
        <v>254</v>
      </c>
      <c r="U145" s="15" t="s">
        <v>253</v>
      </c>
      <c r="V145" s="15" t="s">
        <v>254</v>
      </c>
      <c r="W145" s="47" t="s">
        <v>254</v>
      </c>
    </row>
    <row r="146" customFormat="false" ht="23.1" hidden="false" customHeight="true" outlineLevel="0" collapsed="false">
      <c r="A146" s="12" t="s">
        <v>203</v>
      </c>
      <c r="B146" s="13" t="n">
        <v>3</v>
      </c>
      <c r="C146" s="15" t="s">
        <v>29</v>
      </c>
      <c r="D146" s="15" t="s">
        <v>76</v>
      </c>
      <c r="E146" s="16" t="s">
        <v>19</v>
      </c>
      <c r="F146" s="15" t="s">
        <v>389</v>
      </c>
      <c r="G146" s="21" t="s">
        <v>390</v>
      </c>
      <c r="H146" s="15" t="s">
        <v>79</v>
      </c>
      <c r="I146" s="15" t="s">
        <v>79</v>
      </c>
      <c r="J146" s="16" t="s">
        <v>2</v>
      </c>
      <c r="K146" s="91" t="n">
        <v>200</v>
      </c>
      <c r="L146" s="92" t="n">
        <v>0</v>
      </c>
      <c r="M146" s="93" t="n">
        <v>0</v>
      </c>
      <c r="N146" s="93" t="n">
        <v>0</v>
      </c>
      <c r="O146" s="93" t="n">
        <v>0</v>
      </c>
      <c r="P146" s="93" t="n">
        <v>0</v>
      </c>
      <c r="Q146" s="93" t="s">
        <v>254</v>
      </c>
      <c r="R146" s="93" t="s">
        <v>254</v>
      </c>
      <c r="S146" s="93" t="s">
        <v>254</v>
      </c>
      <c r="T146" s="93" t="s">
        <v>254</v>
      </c>
      <c r="U146" s="93" t="s">
        <v>253</v>
      </c>
      <c r="V146" s="93" t="s">
        <v>254</v>
      </c>
      <c r="W146" s="94" t="s">
        <v>254</v>
      </c>
    </row>
    <row r="147" customFormat="false" ht="23.1" hidden="false" customHeight="true" outlineLevel="0" collapsed="false">
      <c r="A147" s="12" t="s">
        <v>203</v>
      </c>
      <c r="B147" s="13" t="n">
        <v>3</v>
      </c>
      <c r="C147" s="15" t="s">
        <v>29</v>
      </c>
      <c r="D147" s="15" t="s">
        <v>76</v>
      </c>
      <c r="E147" s="16" t="s">
        <v>19</v>
      </c>
      <c r="F147" s="15" t="s">
        <v>391</v>
      </c>
      <c r="G147" s="21" t="s">
        <v>392</v>
      </c>
      <c r="H147" s="15" t="s">
        <v>79</v>
      </c>
      <c r="I147" s="15" t="s">
        <v>79</v>
      </c>
      <c r="J147" s="16" t="s">
        <v>2</v>
      </c>
      <c r="K147" s="42" t="s">
        <v>393</v>
      </c>
      <c r="L147" s="21" t="n">
        <v>15.38</v>
      </c>
      <c r="M147" s="15" t="n">
        <v>31.41</v>
      </c>
      <c r="N147" s="15" t="n">
        <v>15.53</v>
      </c>
      <c r="O147" s="15" t="n">
        <v>15.37</v>
      </c>
      <c r="P147" s="15" t="n">
        <v>14.89</v>
      </c>
      <c r="Q147" s="15" t="s">
        <v>254</v>
      </c>
      <c r="R147" s="15" t="s">
        <v>254</v>
      </c>
      <c r="S147" s="15" t="s">
        <v>254</v>
      </c>
      <c r="T147" s="15" t="s">
        <v>254</v>
      </c>
      <c r="U147" s="15" t="s">
        <v>253</v>
      </c>
      <c r="V147" s="15" t="s">
        <v>254</v>
      </c>
      <c r="W147" s="47" t="s">
        <v>254</v>
      </c>
    </row>
    <row r="148" customFormat="false" ht="23.1" hidden="false" customHeight="true" outlineLevel="0" collapsed="false">
      <c r="A148" s="12" t="s">
        <v>203</v>
      </c>
      <c r="B148" s="13" t="n">
        <v>3</v>
      </c>
      <c r="C148" s="15" t="s">
        <v>29</v>
      </c>
      <c r="D148" s="15" t="s">
        <v>76</v>
      </c>
      <c r="E148" s="16" t="s">
        <v>19</v>
      </c>
      <c r="F148" s="15" t="s">
        <v>394</v>
      </c>
      <c r="G148" s="21" t="s">
        <v>395</v>
      </c>
      <c r="H148" s="15" t="s">
        <v>79</v>
      </c>
      <c r="I148" s="15" t="s">
        <v>79</v>
      </c>
      <c r="J148" s="16" t="s">
        <v>2</v>
      </c>
      <c r="K148" s="28" t="n">
        <v>0.03</v>
      </c>
      <c r="L148" s="18" t="n">
        <v>0.0213</v>
      </c>
      <c r="M148" s="19" t="n">
        <v>0.0247</v>
      </c>
      <c r="N148" s="19" t="n">
        <v>0.0247</v>
      </c>
      <c r="O148" s="19" t="n">
        <v>0.0247</v>
      </c>
      <c r="P148" s="19" t="n">
        <v>0.0193</v>
      </c>
      <c r="Q148" s="19" t="s">
        <v>254</v>
      </c>
      <c r="R148" s="19" t="s">
        <v>254</v>
      </c>
      <c r="S148" s="19" t="s">
        <v>254</v>
      </c>
      <c r="T148" s="19" t="s">
        <v>254</v>
      </c>
      <c r="U148" s="19" t="s">
        <v>253</v>
      </c>
      <c r="V148" s="19" t="s">
        <v>254</v>
      </c>
      <c r="W148" s="20" t="s">
        <v>254</v>
      </c>
    </row>
    <row r="149" customFormat="false" ht="23.1" hidden="false" customHeight="true" outlineLevel="0" collapsed="false">
      <c r="A149" s="12" t="s">
        <v>203</v>
      </c>
      <c r="B149" s="13" t="n">
        <v>3</v>
      </c>
      <c r="C149" s="15" t="s">
        <v>29</v>
      </c>
      <c r="D149" s="15" t="s">
        <v>76</v>
      </c>
      <c r="E149" s="16" t="s">
        <v>19</v>
      </c>
      <c r="F149" s="15" t="s">
        <v>396</v>
      </c>
      <c r="G149" s="21" t="s">
        <v>397</v>
      </c>
      <c r="H149" s="15" t="s">
        <v>79</v>
      </c>
      <c r="I149" s="15" t="s">
        <v>79</v>
      </c>
      <c r="J149" s="16" t="s">
        <v>2</v>
      </c>
      <c r="K149" s="42" t="n">
        <v>2</v>
      </c>
      <c r="L149" s="21" t="n">
        <v>1</v>
      </c>
      <c r="M149" s="15" t="n">
        <v>1</v>
      </c>
      <c r="N149" s="15" t="n">
        <v>2</v>
      </c>
      <c r="O149" s="15" t="n">
        <v>2</v>
      </c>
      <c r="P149" s="15" t="n">
        <v>2</v>
      </c>
      <c r="Q149" s="15" t="s">
        <v>254</v>
      </c>
      <c r="R149" s="15" t="s">
        <v>254</v>
      </c>
      <c r="S149" s="15" t="s">
        <v>254</v>
      </c>
      <c r="T149" s="15" t="s">
        <v>254</v>
      </c>
      <c r="U149" s="15" t="s">
        <v>253</v>
      </c>
      <c r="V149" s="15" t="s">
        <v>254</v>
      </c>
      <c r="W149" s="47" t="s">
        <v>254</v>
      </c>
    </row>
    <row r="150" customFormat="false" ht="23.1" hidden="false" customHeight="true" outlineLevel="0" collapsed="false">
      <c r="A150" s="12" t="s">
        <v>203</v>
      </c>
      <c r="B150" s="13" t="n">
        <v>3</v>
      </c>
      <c r="C150" s="15" t="s">
        <v>29</v>
      </c>
      <c r="D150" s="15" t="s">
        <v>76</v>
      </c>
      <c r="E150" s="16" t="s">
        <v>19</v>
      </c>
      <c r="F150" s="15" t="s">
        <v>398</v>
      </c>
      <c r="G150" s="21" t="s">
        <v>399</v>
      </c>
      <c r="H150" s="15" t="s">
        <v>79</v>
      </c>
      <c r="I150" s="15" t="s">
        <v>79</v>
      </c>
      <c r="J150" s="16" t="s">
        <v>2</v>
      </c>
      <c r="K150" s="90" t="n">
        <v>0.01</v>
      </c>
      <c r="L150" s="18" t="n">
        <v>0.0093</v>
      </c>
      <c r="M150" s="19" t="n">
        <v>0.0087</v>
      </c>
      <c r="N150" s="19" t="n">
        <v>0.0053</v>
      </c>
      <c r="O150" s="19" t="n">
        <v>0.0037</v>
      </c>
      <c r="P150" s="19" t="n">
        <v>0.0095</v>
      </c>
      <c r="Q150" s="19" t="n">
        <v>0.0091</v>
      </c>
      <c r="R150" s="19" t="n">
        <v>0.0093</v>
      </c>
      <c r="S150" s="19" t="n">
        <v>0.0023</v>
      </c>
      <c r="T150" s="19" t="n">
        <v>0.01</v>
      </c>
      <c r="U150" s="19" t="n">
        <v>0.0089</v>
      </c>
      <c r="V150" s="19" t="n">
        <v>0.0054</v>
      </c>
      <c r="W150" s="20" t="n">
        <v>0.01</v>
      </c>
    </row>
    <row r="151" customFormat="false" ht="23.1" hidden="false" customHeight="true" outlineLevel="0" collapsed="false">
      <c r="A151" s="12" t="s">
        <v>203</v>
      </c>
      <c r="B151" s="13" t="n">
        <v>3</v>
      </c>
      <c r="C151" s="15" t="s">
        <v>29</v>
      </c>
      <c r="D151" s="15" t="s">
        <v>76</v>
      </c>
      <c r="E151" s="16" t="s">
        <v>19</v>
      </c>
      <c r="F151" s="15" t="s">
        <v>400</v>
      </c>
      <c r="G151" s="21" t="s">
        <v>401</v>
      </c>
      <c r="H151" s="15" t="s">
        <v>79</v>
      </c>
      <c r="I151" s="15" t="s">
        <v>79</v>
      </c>
      <c r="J151" s="16" t="s">
        <v>1</v>
      </c>
      <c r="K151" s="45" t="n">
        <v>18000</v>
      </c>
      <c r="L151" s="43" t="n">
        <v>18218</v>
      </c>
      <c r="M151" s="44" t="n">
        <v>18309</v>
      </c>
      <c r="N151" s="44" t="n">
        <v>28490</v>
      </c>
      <c r="O151" s="44" t="n">
        <v>25671</v>
      </c>
      <c r="P151" s="44" t="n">
        <v>21290</v>
      </c>
      <c r="Q151" s="44" t="s">
        <v>254</v>
      </c>
      <c r="R151" s="44" t="s">
        <v>254</v>
      </c>
      <c r="S151" s="44" t="s">
        <v>254</v>
      </c>
      <c r="T151" s="44" t="s">
        <v>254</v>
      </c>
      <c r="U151" s="44" t="s">
        <v>253</v>
      </c>
      <c r="V151" s="44" t="s">
        <v>254</v>
      </c>
      <c r="W151" s="96" t="s">
        <v>254</v>
      </c>
    </row>
    <row r="152" customFormat="false" ht="23.1" hidden="false" customHeight="true" outlineLevel="0" collapsed="false">
      <c r="A152" s="12" t="s">
        <v>203</v>
      </c>
      <c r="B152" s="13" t="n">
        <v>3</v>
      </c>
      <c r="C152" s="15" t="s">
        <v>29</v>
      </c>
      <c r="D152" s="15" t="s">
        <v>76</v>
      </c>
      <c r="E152" s="16" t="s">
        <v>19</v>
      </c>
      <c r="F152" s="15" t="s">
        <v>402</v>
      </c>
      <c r="G152" s="21" t="s">
        <v>403</v>
      </c>
      <c r="H152" s="15" t="s">
        <v>79</v>
      </c>
      <c r="I152" s="15" t="s">
        <v>79</v>
      </c>
      <c r="J152" s="16" t="s">
        <v>2</v>
      </c>
      <c r="K152" s="17" t="n">
        <v>0.01</v>
      </c>
      <c r="L152" s="18" t="n">
        <v>0.0047</v>
      </c>
      <c r="M152" s="19" t="n">
        <v>0.0063</v>
      </c>
      <c r="N152" s="19" t="n">
        <v>0.0067</v>
      </c>
      <c r="O152" s="19" t="n">
        <v>0.0087</v>
      </c>
      <c r="P152" s="19" t="n">
        <v>0.0023</v>
      </c>
      <c r="Q152" s="19" t="n">
        <v>0.0003</v>
      </c>
      <c r="R152" s="19" t="n">
        <v>0.0057</v>
      </c>
      <c r="S152" s="19" t="s">
        <v>254</v>
      </c>
      <c r="T152" s="19" t="s">
        <v>254</v>
      </c>
      <c r="U152" s="19" t="s">
        <v>253</v>
      </c>
      <c r="V152" s="19" t="s">
        <v>254</v>
      </c>
      <c r="W152" s="20" t="s">
        <v>254</v>
      </c>
    </row>
    <row r="153" customFormat="false" ht="23.1" hidden="false" customHeight="true" outlineLevel="0" collapsed="false">
      <c r="A153" s="12" t="s">
        <v>203</v>
      </c>
      <c r="B153" s="13" t="n">
        <v>3</v>
      </c>
      <c r="C153" s="15" t="s">
        <v>29</v>
      </c>
      <c r="D153" s="15" t="s">
        <v>76</v>
      </c>
      <c r="E153" s="16" t="s">
        <v>19</v>
      </c>
      <c r="F153" s="22" t="s">
        <v>404</v>
      </c>
      <c r="G153" s="21" t="s">
        <v>405</v>
      </c>
      <c r="H153" s="15" t="s">
        <v>79</v>
      </c>
      <c r="I153" s="15" t="s">
        <v>79</v>
      </c>
      <c r="J153" s="16" t="s">
        <v>2</v>
      </c>
      <c r="K153" s="42" t="n">
        <v>4</v>
      </c>
      <c r="L153" s="21" t="n">
        <v>3</v>
      </c>
      <c r="M153" s="15" t="n">
        <v>8</v>
      </c>
      <c r="N153" s="15" t="n">
        <v>8</v>
      </c>
      <c r="O153" s="15" t="n">
        <v>10</v>
      </c>
      <c r="P153" s="15" t="n">
        <v>23</v>
      </c>
      <c r="Q153" s="15" t="s">
        <v>254</v>
      </c>
      <c r="R153" s="15" t="s">
        <v>254</v>
      </c>
      <c r="S153" s="15" t="s">
        <v>254</v>
      </c>
      <c r="T153" s="15" t="s">
        <v>254</v>
      </c>
      <c r="U153" s="15" t="s">
        <v>253</v>
      </c>
      <c r="V153" s="15" t="s">
        <v>254</v>
      </c>
      <c r="W153" s="47" t="s">
        <v>254</v>
      </c>
    </row>
    <row r="154" customFormat="false" ht="23.1" hidden="false" customHeight="true" outlineLevel="0" collapsed="false">
      <c r="A154" s="12" t="s">
        <v>203</v>
      </c>
      <c r="B154" s="13" t="n">
        <v>3</v>
      </c>
      <c r="C154" s="15" t="s">
        <v>29</v>
      </c>
      <c r="D154" s="15" t="s">
        <v>76</v>
      </c>
      <c r="E154" s="16" t="s">
        <v>19</v>
      </c>
      <c r="F154" s="22" t="s">
        <v>406</v>
      </c>
      <c r="G154" s="21" t="s">
        <v>407</v>
      </c>
      <c r="H154" s="15" t="s">
        <v>79</v>
      </c>
      <c r="I154" s="15" t="s">
        <v>79</v>
      </c>
      <c r="J154" s="16" t="s">
        <v>2</v>
      </c>
      <c r="K154" s="17" t="n">
        <v>0.08</v>
      </c>
      <c r="L154" s="18" t="n">
        <v>0.085</v>
      </c>
      <c r="M154" s="19" t="n">
        <v>0.282</v>
      </c>
      <c r="N154" s="19" t="n">
        <v>0.14</v>
      </c>
      <c r="O154" s="19" t="n">
        <v>0.3</v>
      </c>
      <c r="P154" s="19" t="n">
        <v>0.0243</v>
      </c>
      <c r="Q154" s="19" t="n">
        <v>0.0122</v>
      </c>
      <c r="R154" s="19" t="s">
        <v>254</v>
      </c>
      <c r="S154" s="19" t="s">
        <v>254</v>
      </c>
      <c r="T154" s="19" t="s">
        <v>254</v>
      </c>
      <c r="U154" s="19" t="s">
        <v>253</v>
      </c>
      <c r="V154" s="19" t="s">
        <v>254</v>
      </c>
      <c r="W154" s="20" t="s">
        <v>254</v>
      </c>
    </row>
    <row r="155" customFormat="false" ht="23.1" hidden="false" customHeight="true" outlineLevel="0" collapsed="false">
      <c r="A155" s="12" t="s">
        <v>203</v>
      </c>
      <c r="B155" s="13" t="n">
        <v>3</v>
      </c>
      <c r="C155" s="15" t="s">
        <v>29</v>
      </c>
      <c r="D155" s="15" t="s">
        <v>76</v>
      </c>
      <c r="E155" s="16" t="s">
        <v>19</v>
      </c>
      <c r="F155" s="15" t="s">
        <v>408</v>
      </c>
      <c r="G155" s="21" t="s">
        <v>409</v>
      </c>
      <c r="H155" s="15" t="s">
        <v>79</v>
      </c>
      <c r="I155" s="15" t="s">
        <v>79</v>
      </c>
      <c r="J155" s="16" t="s">
        <v>2</v>
      </c>
      <c r="K155" s="17" t="n">
        <v>0.01</v>
      </c>
      <c r="L155" s="18" t="n">
        <v>0.0053</v>
      </c>
      <c r="M155" s="19" t="n">
        <v>0.0093</v>
      </c>
      <c r="N155" s="19" t="n">
        <v>0.0093</v>
      </c>
      <c r="O155" s="19" t="n">
        <v>0.0086</v>
      </c>
      <c r="P155" s="19" t="n">
        <v>0.0015</v>
      </c>
      <c r="Q155" s="19" t="n">
        <v>0.0047</v>
      </c>
      <c r="R155" s="19" t="n">
        <v>0.0083</v>
      </c>
      <c r="S155" s="19" t="n">
        <v>0.0093</v>
      </c>
      <c r="T155" s="19" t="n">
        <v>0.0035</v>
      </c>
      <c r="U155" s="19" t="n">
        <v>0.01</v>
      </c>
      <c r="V155" s="19" t="n">
        <v>0.0089</v>
      </c>
      <c r="W155" s="20" t="n">
        <v>0.0033</v>
      </c>
    </row>
    <row r="156" customFormat="false" ht="23.1" hidden="false" customHeight="true" outlineLevel="0" collapsed="false">
      <c r="A156" s="12" t="s">
        <v>203</v>
      </c>
      <c r="B156" s="13" t="n">
        <v>3</v>
      </c>
      <c r="C156" s="15" t="s">
        <v>29</v>
      </c>
      <c r="D156" s="15" t="s">
        <v>76</v>
      </c>
      <c r="E156" s="16" t="s">
        <v>19</v>
      </c>
      <c r="F156" s="15" t="s">
        <v>410</v>
      </c>
      <c r="G156" s="21" t="s">
        <v>411</v>
      </c>
      <c r="H156" s="15" t="s">
        <v>79</v>
      </c>
      <c r="I156" s="15" t="s">
        <v>79</v>
      </c>
      <c r="J156" s="16" t="s">
        <v>2</v>
      </c>
      <c r="K156" s="42" t="n">
        <v>1</v>
      </c>
      <c r="L156" s="21" t="n">
        <v>1</v>
      </c>
      <c r="M156" s="15" t="n">
        <v>0.54</v>
      </c>
      <c r="N156" s="15" t="n">
        <v>0.54</v>
      </c>
      <c r="O156" s="15" t="n">
        <v>0</v>
      </c>
      <c r="P156" s="15" t="n">
        <v>0</v>
      </c>
      <c r="Q156" s="15" t="n">
        <v>0.35</v>
      </c>
      <c r="R156" s="15" t="n">
        <v>0</v>
      </c>
      <c r="S156" s="15" t="n">
        <v>0</v>
      </c>
      <c r="T156" s="15" t="n">
        <v>0</v>
      </c>
      <c r="U156" s="15" t="n">
        <v>0</v>
      </c>
      <c r="V156" s="15" t="n">
        <v>0</v>
      </c>
      <c r="W156" s="47" t="n">
        <v>0</v>
      </c>
    </row>
    <row r="157" customFormat="false" ht="23.1" hidden="false" customHeight="true" outlineLevel="0" collapsed="false">
      <c r="A157" s="12" t="s">
        <v>203</v>
      </c>
      <c r="B157" s="13" t="n">
        <v>3</v>
      </c>
      <c r="C157" s="15" t="s">
        <v>29</v>
      </c>
      <c r="D157" s="15" t="s">
        <v>76</v>
      </c>
      <c r="E157" s="16" t="s">
        <v>19</v>
      </c>
      <c r="F157" s="15" t="s">
        <v>412</v>
      </c>
      <c r="G157" s="21" t="s">
        <v>413</v>
      </c>
      <c r="H157" s="15" t="s">
        <v>79</v>
      </c>
      <c r="I157" s="15" t="s">
        <v>79</v>
      </c>
      <c r="J157" s="16" t="s">
        <v>2</v>
      </c>
      <c r="K157" s="42" t="n">
        <v>1</v>
      </c>
      <c r="L157" s="21" t="n">
        <v>0</v>
      </c>
      <c r="M157" s="15" t="n">
        <v>0</v>
      </c>
      <c r="N157" s="15" t="n">
        <v>0</v>
      </c>
      <c r="O157" s="15" t="n">
        <v>0</v>
      </c>
      <c r="P157" s="15" t="n">
        <v>0</v>
      </c>
      <c r="Q157" s="15" t="n">
        <v>0</v>
      </c>
      <c r="R157" s="15" t="n">
        <v>0</v>
      </c>
      <c r="S157" s="15" t="n">
        <v>0</v>
      </c>
      <c r="T157" s="15" t="n">
        <v>0</v>
      </c>
      <c r="U157" s="15" t="n">
        <v>0</v>
      </c>
      <c r="V157" s="15" t="n">
        <v>0</v>
      </c>
      <c r="W157" s="47" t="n">
        <v>0</v>
      </c>
    </row>
    <row r="158" customFormat="false" ht="23.1" hidden="false" customHeight="true" outlineLevel="0" collapsed="false">
      <c r="A158" s="12" t="s">
        <v>203</v>
      </c>
      <c r="B158" s="13" t="n">
        <v>3</v>
      </c>
      <c r="C158" s="15" t="s">
        <v>29</v>
      </c>
      <c r="D158" s="15" t="s">
        <v>76</v>
      </c>
      <c r="E158" s="16" t="s">
        <v>19</v>
      </c>
      <c r="F158" s="15" t="s">
        <v>414</v>
      </c>
      <c r="G158" s="21" t="s">
        <v>415</v>
      </c>
      <c r="H158" s="15" t="s">
        <v>79</v>
      </c>
      <c r="I158" s="15" t="s">
        <v>79</v>
      </c>
      <c r="J158" s="16" t="s">
        <v>2</v>
      </c>
      <c r="K158" s="42" t="n">
        <v>0</v>
      </c>
      <c r="L158" s="21" t="n">
        <v>0</v>
      </c>
      <c r="M158" s="15" t="n">
        <v>0</v>
      </c>
      <c r="N158" s="15" t="n">
        <v>0</v>
      </c>
      <c r="O158" s="15" t="n">
        <v>0</v>
      </c>
      <c r="P158" s="15" t="n">
        <v>0</v>
      </c>
      <c r="Q158" s="15" t="n">
        <v>0</v>
      </c>
      <c r="R158" s="15" t="n">
        <v>0</v>
      </c>
      <c r="S158" s="15" t="n">
        <v>0</v>
      </c>
      <c r="T158" s="15" t="n">
        <v>0</v>
      </c>
      <c r="U158" s="15" t="n">
        <v>0</v>
      </c>
      <c r="V158" s="15" t="n">
        <v>0</v>
      </c>
      <c r="W158" s="47" t="n">
        <v>0</v>
      </c>
    </row>
    <row r="159" customFormat="false" ht="23.1" hidden="false" customHeight="true" outlineLevel="0" collapsed="false">
      <c r="A159" s="12" t="s">
        <v>203</v>
      </c>
      <c r="B159" s="13" t="n">
        <v>3</v>
      </c>
      <c r="C159" s="15" t="s">
        <v>29</v>
      </c>
      <c r="D159" s="15" t="s">
        <v>76</v>
      </c>
      <c r="E159" s="16" t="s">
        <v>19</v>
      </c>
      <c r="F159" s="15" t="s">
        <v>416</v>
      </c>
      <c r="G159" s="21" t="s">
        <v>417</v>
      </c>
      <c r="H159" s="15" t="s">
        <v>79</v>
      </c>
      <c r="I159" s="15" t="s">
        <v>79</v>
      </c>
      <c r="J159" s="16" t="s">
        <v>2</v>
      </c>
      <c r="K159" s="17" t="n">
        <v>0.01</v>
      </c>
      <c r="L159" s="18" t="n">
        <v>0.0042</v>
      </c>
      <c r="M159" s="19" t="n">
        <v>0.0075</v>
      </c>
      <c r="N159" s="19" t="n">
        <v>0.003</v>
      </c>
      <c r="O159" s="19" t="n">
        <v>0.0023</v>
      </c>
      <c r="P159" s="19" t="n">
        <v>0.0017</v>
      </c>
      <c r="Q159" s="19" t="n">
        <v>0.0054</v>
      </c>
      <c r="R159" s="19" t="n">
        <v>0.01</v>
      </c>
      <c r="S159" s="19" t="n">
        <v>0.0094</v>
      </c>
      <c r="T159" s="19" t="n">
        <v>0.0043</v>
      </c>
      <c r="U159" s="19" t="n">
        <v>0.01</v>
      </c>
      <c r="V159" s="19" t="n">
        <v>0.0038</v>
      </c>
      <c r="W159" s="20" t="n">
        <v>0.0053</v>
      </c>
    </row>
    <row r="160" customFormat="false" ht="23.1" hidden="false" customHeight="true" outlineLevel="0" collapsed="false">
      <c r="A160" s="12" t="s">
        <v>203</v>
      </c>
      <c r="B160" s="13" t="n">
        <v>3</v>
      </c>
      <c r="C160" s="15" t="s">
        <v>29</v>
      </c>
      <c r="D160" s="15" t="s">
        <v>76</v>
      </c>
      <c r="E160" s="16" t="s">
        <v>19</v>
      </c>
      <c r="F160" s="15" t="s">
        <v>418</v>
      </c>
      <c r="G160" s="21" t="s">
        <v>419</v>
      </c>
      <c r="H160" s="15" t="s">
        <v>79</v>
      </c>
      <c r="I160" s="15" t="s">
        <v>79</v>
      </c>
      <c r="J160" s="16" t="s">
        <v>2</v>
      </c>
      <c r="K160" s="42" t="n">
        <v>0</v>
      </c>
      <c r="L160" s="21" t="n">
        <v>0</v>
      </c>
      <c r="M160" s="15" t="n">
        <v>0</v>
      </c>
      <c r="N160" s="15" t="n">
        <v>0</v>
      </c>
      <c r="O160" s="15" t="n">
        <v>0</v>
      </c>
      <c r="P160" s="15" t="n">
        <v>0</v>
      </c>
      <c r="Q160" s="15" t="n">
        <v>0</v>
      </c>
      <c r="R160" s="15" t="n">
        <v>0</v>
      </c>
      <c r="S160" s="15" t="n">
        <v>0</v>
      </c>
      <c r="T160" s="15" t="n">
        <v>0</v>
      </c>
      <c r="U160" s="15" t="n">
        <v>0</v>
      </c>
      <c r="V160" s="15" t="n">
        <v>0</v>
      </c>
      <c r="W160" s="47" t="n">
        <v>0</v>
      </c>
    </row>
    <row r="161" customFormat="false" ht="23.1" hidden="false" customHeight="true" outlineLevel="0" collapsed="false">
      <c r="A161" s="12" t="s">
        <v>203</v>
      </c>
      <c r="B161" s="13" t="n">
        <v>3</v>
      </c>
      <c r="C161" s="15" t="s">
        <v>29</v>
      </c>
      <c r="D161" s="15" t="s">
        <v>76</v>
      </c>
      <c r="E161" s="16" t="s">
        <v>19</v>
      </c>
      <c r="F161" s="15" t="s">
        <v>420</v>
      </c>
      <c r="G161" s="21" t="s">
        <v>421</v>
      </c>
      <c r="H161" s="15" t="s">
        <v>79</v>
      </c>
      <c r="I161" s="15" t="s">
        <v>79</v>
      </c>
      <c r="J161" s="16" t="s">
        <v>2</v>
      </c>
      <c r="K161" s="45" t="n">
        <v>20000</v>
      </c>
      <c r="L161" s="43" t="n">
        <v>11807</v>
      </c>
      <c r="M161" s="97" t="n">
        <v>0.282</v>
      </c>
      <c r="N161" s="44" t="n">
        <v>13997</v>
      </c>
      <c r="O161" s="44" t="n">
        <v>16574</v>
      </c>
      <c r="P161" s="44" t="n">
        <v>26549</v>
      </c>
      <c r="Q161" s="44" t="n">
        <v>20965</v>
      </c>
      <c r="R161" s="44" t="n">
        <v>22869</v>
      </c>
      <c r="S161" s="44" t="n">
        <v>10506</v>
      </c>
      <c r="T161" s="44" t="n">
        <v>18351</v>
      </c>
      <c r="U161" s="44" t="n">
        <v>31084</v>
      </c>
      <c r="V161" s="44" t="n">
        <v>31600</v>
      </c>
      <c r="W161" s="96" t="n">
        <v>68982</v>
      </c>
    </row>
    <row r="162" customFormat="false" ht="23.1" hidden="false" customHeight="true" outlineLevel="0" collapsed="false">
      <c r="A162" s="12" t="s">
        <v>203</v>
      </c>
      <c r="B162" s="13" t="n">
        <v>3</v>
      </c>
      <c r="C162" s="15" t="s">
        <v>29</v>
      </c>
      <c r="D162" s="15" t="s">
        <v>76</v>
      </c>
      <c r="E162" s="16" t="s">
        <v>19</v>
      </c>
      <c r="F162" s="15" t="s">
        <v>422</v>
      </c>
      <c r="G162" s="21" t="s">
        <v>423</v>
      </c>
      <c r="H162" s="15" t="s">
        <v>79</v>
      </c>
      <c r="I162" s="15" t="s">
        <v>79</v>
      </c>
      <c r="J162" s="16" t="s">
        <v>2</v>
      </c>
      <c r="K162" s="42" t="n">
        <v>1</v>
      </c>
      <c r="L162" s="21" t="n">
        <v>0</v>
      </c>
      <c r="M162" s="15" t="n">
        <v>0</v>
      </c>
      <c r="N162" s="15" t="n">
        <v>0</v>
      </c>
      <c r="O162" s="15" t="n">
        <v>0</v>
      </c>
      <c r="P162" s="15" t="n">
        <v>0</v>
      </c>
      <c r="Q162" s="15" t="n">
        <v>0</v>
      </c>
      <c r="R162" s="15" t="n">
        <v>0</v>
      </c>
      <c r="S162" s="15" t="n">
        <v>0</v>
      </c>
      <c r="T162" s="15" t="n">
        <v>1</v>
      </c>
      <c r="U162" s="15" t="n">
        <v>0</v>
      </c>
      <c r="V162" s="15" t="n">
        <v>0</v>
      </c>
      <c r="W162" s="47" t="n">
        <v>0</v>
      </c>
    </row>
    <row r="163" customFormat="false" ht="23.1" hidden="false" customHeight="true" outlineLevel="0" collapsed="false">
      <c r="A163" s="12" t="s">
        <v>203</v>
      </c>
      <c r="B163" s="13" t="n">
        <v>3</v>
      </c>
      <c r="C163" s="15" t="s">
        <v>29</v>
      </c>
      <c r="D163" s="15" t="s">
        <v>76</v>
      </c>
      <c r="E163" s="16" t="s">
        <v>19</v>
      </c>
      <c r="F163" s="22" t="s">
        <v>424</v>
      </c>
      <c r="G163" s="21" t="s">
        <v>425</v>
      </c>
      <c r="H163" s="15" t="s">
        <v>79</v>
      </c>
      <c r="I163" s="15" t="s">
        <v>79</v>
      </c>
      <c r="J163" s="16" t="s">
        <v>2</v>
      </c>
      <c r="K163" s="42" t="s">
        <v>426</v>
      </c>
      <c r="L163" s="43" t="n">
        <v>15869</v>
      </c>
      <c r="M163" s="44" t="s">
        <v>358</v>
      </c>
      <c r="N163" s="44" t="n">
        <v>-16644</v>
      </c>
      <c r="O163" s="44" t="n">
        <v>6145</v>
      </c>
      <c r="P163" s="44" t="n">
        <v>-31472</v>
      </c>
      <c r="Q163" s="44" t="n">
        <v>1201</v>
      </c>
      <c r="R163" s="15" t="n">
        <v>8605</v>
      </c>
      <c r="S163" s="15" t="n">
        <v>-1311</v>
      </c>
      <c r="T163" s="15" t="n">
        <v>3814</v>
      </c>
      <c r="U163" s="15" t="n">
        <v>26353</v>
      </c>
      <c r="V163" s="15" t="n">
        <v>-16292</v>
      </c>
      <c r="W163" s="47" t="n">
        <v>24936</v>
      </c>
    </row>
    <row r="164" customFormat="false" ht="23.1" hidden="false" customHeight="true" outlineLevel="0" collapsed="false">
      <c r="A164" s="12" t="s">
        <v>203</v>
      </c>
      <c r="B164" s="13" t="n">
        <v>3</v>
      </c>
      <c r="C164" s="15" t="s">
        <v>29</v>
      </c>
      <c r="D164" s="15" t="s">
        <v>76</v>
      </c>
      <c r="E164" s="16" t="s">
        <v>19</v>
      </c>
      <c r="F164" s="15" t="s">
        <v>427</v>
      </c>
      <c r="G164" s="21" t="s">
        <v>428</v>
      </c>
      <c r="H164" s="15" t="s">
        <v>79</v>
      </c>
      <c r="I164" s="15" t="s">
        <v>79</v>
      </c>
      <c r="J164" s="16" t="s">
        <v>2</v>
      </c>
      <c r="K164" s="42" t="s">
        <v>426</v>
      </c>
      <c r="L164" s="43" t="s">
        <v>358</v>
      </c>
      <c r="M164" s="44" t="s">
        <v>358</v>
      </c>
      <c r="N164" s="44" t="n">
        <v>8685</v>
      </c>
      <c r="O164" s="44" t="n">
        <v>-8741</v>
      </c>
      <c r="P164" s="44" t="n">
        <v>945</v>
      </c>
      <c r="Q164" s="44" t="n">
        <v>9377</v>
      </c>
      <c r="R164" s="15" t="n">
        <v>-7848</v>
      </c>
      <c r="S164" s="15" t="n">
        <v>-9226</v>
      </c>
      <c r="T164" s="15" t="n">
        <v>5137</v>
      </c>
      <c r="U164" s="15" t="n">
        <v>-2553</v>
      </c>
      <c r="V164" s="15" t="n">
        <v>-1896</v>
      </c>
      <c r="W164" s="47" t="n">
        <v>3131</v>
      </c>
    </row>
    <row r="165" customFormat="false" ht="23.1" hidden="false" customHeight="true" outlineLevel="0" collapsed="false">
      <c r="A165" s="12" t="s">
        <v>203</v>
      </c>
      <c r="B165" s="13" t="n">
        <v>3</v>
      </c>
      <c r="C165" s="15" t="s">
        <v>29</v>
      </c>
      <c r="D165" s="15" t="s">
        <v>76</v>
      </c>
      <c r="E165" s="16" t="s">
        <v>19</v>
      </c>
      <c r="F165" s="15" t="s">
        <v>429</v>
      </c>
      <c r="G165" s="21" t="s">
        <v>430</v>
      </c>
      <c r="H165" s="15" t="s">
        <v>79</v>
      </c>
      <c r="I165" s="15" t="s">
        <v>79</v>
      </c>
      <c r="J165" s="16" t="s">
        <v>2</v>
      </c>
      <c r="K165" s="42" t="n">
        <v>1</v>
      </c>
      <c r="L165" s="21" t="s">
        <v>358</v>
      </c>
      <c r="M165" s="15" t="n">
        <v>2</v>
      </c>
      <c r="N165" s="15" t="n">
        <v>0</v>
      </c>
      <c r="O165" s="15" t="n">
        <v>0</v>
      </c>
      <c r="P165" s="15" t="s">
        <v>254</v>
      </c>
      <c r="Q165" s="15" t="s">
        <v>254</v>
      </c>
      <c r="R165" s="15" t="s">
        <v>254</v>
      </c>
      <c r="S165" s="15" t="s">
        <v>254</v>
      </c>
      <c r="T165" s="15" t="s">
        <v>254</v>
      </c>
      <c r="U165" s="15" t="s">
        <v>253</v>
      </c>
      <c r="V165" s="15" t="s">
        <v>254</v>
      </c>
      <c r="W165" s="47" t="s">
        <v>254</v>
      </c>
    </row>
    <row r="166" customFormat="false" ht="23.1" hidden="false" customHeight="true" outlineLevel="0" collapsed="false">
      <c r="A166" s="12" t="s">
        <v>203</v>
      </c>
      <c r="B166" s="13" t="n">
        <v>3</v>
      </c>
      <c r="C166" s="15" t="s">
        <v>29</v>
      </c>
      <c r="D166" s="15" t="s">
        <v>76</v>
      </c>
      <c r="E166" s="16" t="s">
        <v>19</v>
      </c>
      <c r="F166" s="15" t="s">
        <v>431</v>
      </c>
      <c r="G166" s="21" t="s">
        <v>432</v>
      </c>
      <c r="H166" s="15" t="s">
        <v>79</v>
      </c>
      <c r="I166" s="15" t="s">
        <v>79</v>
      </c>
      <c r="J166" s="16" t="s">
        <v>2</v>
      </c>
      <c r="K166" s="42" t="n">
        <v>0</v>
      </c>
      <c r="L166" s="21" t="n">
        <v>2</v>
      </c>
      <c r="M166" s="15" t="n">
        <v>2</v>
      </c>
      <c r="N166" s="15" t="n">
        <v>3</v>
      </c>
      <c r="O166" s="15" t="n">
        <v>0</v>
      </c>
      <c r="P166" s="15" t="n">
        <v>0</v>
      </c>
      <c r="Q166" s="15" t="n">
        <v>0</v>
      </c>
      <c r="R166" s="15" t="n">
        <v>0</v>
      </c>
      <c r="S166" s="15" t="n">
        <v>0</v>
      </c>
      <c r="T166" s="15" t="n">
        <v>0</v>
      </c>
      <c r="U166" s="15" t="n">
        <v>0</v>
      </c>
      <c r="V166" s="15" t="n">
        <v>0</v>
      </c>
      <c r="W166" s="47" t="n">
        <v>0</v>
      </c>
    </row>
    <row r="167" customFormat="false" ht="23.1" hidden="false" customHeight="true" outlineLevel="0" collapsed="false">
      <c r="A167" s="12" t="s">
        <v>203</v>
      </c>
      <c r="B167" s="13" t="n">
        <v>3</v>
      </c>
      <c r="C167" s="15" t="s">
        <v>29</v>
      </c>
      <c r="D167" s="15" t="s">
        <v>76</v>
      </c>
      <c r="E167" s="16" t="s">
        <v>19</v>
      </c>
      <c r="F167" s="15" t="s">
        <v>433</v>
      </c>
      <c r="G167" s="21" t="s">
        <v>434</v>
      </c>
      <c r="H167" s="15" t="s">
        <v>79</v>
      </c>
      <c r="I167" s="15" t="s">
        <v>79</v>
      </c>
      <c r="J167" s="16" t="s">
        <v>2</v>
      </c>
      <c r="K167" s="42" t="n">
        <v>1</v>
      </c>
      <c r="L167" s="21" t="n">
        <v>2</v>
      </c>
      <c r="M167" s="15" t="n">
        <v>3</v>
      </c>
      <c r="N167" s="15" t="n">
        <v>2</v>
      </c>
      <c r="O167" s="15" t="n">
        <v>0</v>
      </c>
      <c r="P167" s="15" t="n">
        <v>0</v>
      </c>
      <c r="Q167" s="15" t="n">
        <v>0</v>
      </c>
      <c r="R167" s="15" t="n">
        <v>0</v>
      </c>
      <c r="S167" s="15" t="n">
        <v>0</v>
      </c>
      <c r="T167" s="15" t="n">
        <v>0</v>
      </c>
      <c r="U167" s="15" t="n">
        <v>0</v>
      </c>
      <c r="V167" s="15" t="n">
        <v>0</v>
      </c>
      <c r="W167" s="47" t="n">
        <v>0</v>
      </c>
    </row>
    <row r="168" customFormat="false" ht="23.1" hidden="false" customHeight="true" outlineLevel="0" collapsed="false">
      <c r="A168" s="12" t="s">
        <v>203</v>
      </c>
      <c r="B168" s="13" t="n">
        <v>3</v>
      </c>
      <c r="C168" s="15" t="s">
        <v>29</v>
      </c>
      <c r="D168" s="15" t="s">
        <v>76</v>
      </c>
      <c r="E168" s="16" t="s">
        <v>19</v>
      </c>
      <c r="F168" s="15" t="s">
        <v>435</v>
      </c>
      <c r="G168" s="21" t="s">
        <v>436</v>
      </c>
      <c r="H168" s="15" t="s">
        <v>79</v>
      </c>
      <c r="I168" s="15" t="s">
        <v>79</v>
      </c>
      <c r="J168" s="16" t="s">
        <v>1</v>
      </c>
      <c r="K168" s="17" t="n">
        <v>0.98</v>
      </c>
      <c r="L168" s="18" t="n">
        <v>0.99</v>
      </c>
      <c r="M168" s="19" t="n">
        <v>0.99</v>
      </c>
      <c r="N168" s="19" t="n">
        <v>0.99</v>
      </c>
      <c r="O168" s="19" t="n">
        <v>0.9938</v>
      </c>
      <c r="P168" s="19" t="n">
        <v>0.99</v>
      </c>
      <c r="Q168" s="19" t="s">
        <v>254</v>
      </c>
      <c r="R168" s="19" t="s">
        <v>254</v>
      </c>
      <c r="S168" s="19" t="s">
        <v>254</v>
      </c>
      <c r="T168" s="19" t="s">
        <v>254</v>
      </c>
      <c r="U168" s="19" t="s">
        <v>253</v>
      </c>
      <c r="V168" s="19" t="s">
        <v>254</v>
      </c>
      <c r="W168" s="20" t="s">
        <v>254</v>
      </c>
    </row>
    <row r="169" customFormat="false" ht="23.1" hidden="false" customHeight="true" outlineLevel="0" collapsed="false">
      <c r="A169" s="12" t="s">
        <v>203</v>
      </c>
      <c r="B169" s="13" t="n">
        <v>3</v>
      </c>
      <c r="C169" s="15" t="s">
        <v>29</v>
      </c>
      <c r="D169" s="15" t="s">
        <v>76</v>
      </c>
      <c r="E169" s="16" t="s">
        <v>19</v>
      </c>
      <c r="F169" s="15" t="s">
        <v>437</v>
      </c>
      <c r="G169" s="21" t="s">
        <v>438</v>
      </c>
      <c r="H169" s="15" t="s">
        <v>79</v>
      </c>
      <c r="I169" s="15" t="s">
        <v>79</v>
      </c>
      <c r="J169" s="16" t="s">
        <v>1</v>
      </c>
      <c r="K169" s="17" t="n">
        <v>0.98</v>
      </c>
      <c r="L169" s="18" t="n">
        <v>0.991</v>
      </c>
      <c r="M169" s="19" t="n">
        <v>0.9889</v>
      </c>
      <c r="N169" s="19" t="n">
        <v>0.9946</v>
      </c>
      <c r="O169" s="19" t="n">
        <v>0.9943</v>
      </c>
      <c r="P169" s="19" t="n">
        <v>0.9892</v>
      </c>
      <c r="Q169" s="19" t="s">
        <v>254</v>
      </c>
      <c r="R169" s="19" t="s">
        <v>254</v>
      </c>
      <c r="S169" s="19" t="s">
        <v>254</v>
      </c>
      <c r="T169" s="19" t="s">
        <v>254</v>
      </c>
      <c r="U169" s="19" t="s">
        <v>253</v>
      </c>
      <c r="V169" s="19" t="s">
        <v>254</v>
      </c>
      <c r="W169" s="20" t="s">
        <v>254</v>
      </c>
    </row>
    <row r="170" customFormat="false" ht="23.1" hidden="false" customHeight="true" outlineLevel="0" collapsed="false">
      <c r="A170" s="12" t="s">
        <v>203</v>
      </c>
      <c r="B170" s="13" t="n">
        <v>3</v>
      </c>
      <c r="C170" s="15" t="s">
        <v>29</v>
      </c>
      <c r="D170" s="15" t="s">
        <v>76</v>
      </c>
      <c r="E170" s="16" t="s">
        <v>19</v>
      </c>
      <c r="F170" s="15" t="s">
        <v>439</v>
      </c>
      <c r="G170" s="21" t="s">
        <v>440</v>
      </c>
      <c r="H170" s="15" t="s">
        <v>79</v>
      </c>
      <c r="I170" s="15" t="s">
        <v>79</v>
      </c>
      <c r="J170" s="16" t="s">
        <v>2</v>
      </c>
      <c r="K170" s="42" t="n">
        <v>0</v>
      </c>
      <c r="L170" s="21" t="n">
        <v>0</v>
      </c>
      <c r="M170" s="15" t="n">
        <v>0</v>
      </c>
      <c r="N170" s="15" t="n">
        <v>0</v>
      </c>
      <c r="O170" s="15" t="n">
        <v>0</v>
      </c>
      <c r="P170" s="15" t="n">
        <v>0</v>
      </c>
      <c r="Q170" s="15" t="n">
        <v>0</v>
      </c>
      <c r="R170" s="15" t="n">
        <v>0</v>
      </c>
      <c r="S170" s="15" t="n">
        <v>0</v>
      </c>
      <c r="T170" s="15" t="n">
        <v>0</v>
      </c>
      <c r="U170" s="15"/>
      <c r="V170" s="15" t="n">
        <v>0</v>
      </c>
      <c r="W170" s="47" t="n">
        <v>0</v>
      </c>
    </row>
    <row r="171" customFormat="false" ht="23.1" hidden="false" customHeight="true" outlineLevel="0" collapsed="false">
      <c r="A171" s="12" t="s">
        <v>203</v>
      </c>
      <c r="B171" s="13" t="n">
        <v>3</v>
      </c>
      <c r="C171" s="15" t="s">
        <v>29</v>
      </c>
      <c r="D171" s="15" t="s">
        <v>76</v>
      </c>
      <c r="E171" s="16" t="s">
        <v>19</v>
      </c>
      <c r="F171" s="15" t="s">
        <v>441</v>
      </c>
      <c r="G171" s="21" t="s">
        <v>442</v>
      </c>
      <c r="H171" s="15" t="s">
        <v>79</v>
      </c>
      <c r="I171" s="15" t="s">
        <v>79</v>
      </c>
      <c r="J171" s="16" t="s">
        <v>2</v>
      </c>
      <c r="K171" s="42" t="n">
        <v>1</v>
      </c>
      <c r="L171" s="21" t="n">
        <v>0</v>
      </c>
      <c r="M171" s="15" t="n">
        <v>0</v>
      </c>
      <c r="N171" s="15" t="n">
        <v>0</v>
      </c>
      <c r="O171" s="15" t="n">
        <v>0</v>
      </c>
      <c r="P171" s="15" t="n">
        <v>0</v>
      </c>
      <c r="Q171" s="15" t="n">
        <v>0</v>
      </c>
      <c r="R171" s="15" t="n">
        <v>0</v>
      </c>
      <c r="S171" s="15" t="n">
        <v>0</v>
      </c>
      <c r="T171" s="15" t="n">
        <v>0</v>
      </c>
      <c r="U171" s="15" t="n">
        <v>0</v>
      </c>
      <c r="V171" s="15" t="n">
        <v>0</v>
      </c>
      <c r="W171" s="47" t="n">
        <v>0</v>
      </c>
    </row>
    <row r="172" customFormat="false" ht="23.1" hidden="false" customHeight="true" outlineLevel="0" collapsed="false">
      <c r="A172" s="12" t="s">
        <v>203</v>
      </c>
      <c r="B172" s="13" t="n">
        <v>3</v>
      </c>
      <c r="C172" s="15" t="s">
        <v>29</v>
      </c>
      <c r="D172" s="15" t="s">
        <v>76</v>
      </c>
      <c r="E172" s="16" t="s">
        <v>19</v>
      </c>
      <c r="F172" s="15" t="s">
        <v>443</v>
      </c>
      <c r="G172" s="21" t="s">
        <v>444</v>
      </c>
      <c r="H172" s="15" t="s">
        <v>79</v>
      </c>
      <c r="I172" s="15" t="s">
        <v>79</v>
      </c>
      <c r="J172" s="16" t="s">
        <v>2</v>
      </c>
      <c r="K172" s="42" t="n">
        <v>2</v>
      </c>
      <c r="L172" s="21" t="n">
        <v>0</v>
      </c>
      <c r="M172" s="15" t="n">
        <v>0</v>
      </c>
      <c r="N172" s="15" t="n">
        <v>0</v>
      </c>
      <c r="O172" s="15" t="n">
        <v>0</v>
      </c>
      <c r="P172" s="15" t="n">
        <v>0</v>
      </c>
      <c r="Q172" s="15" t="n">
        <v>0</v>
      </c>
      <c r="R172" s="15" t="n">
        <v>0</v>
      </c>
      <c r="S172" s="15" t="n">
        <v>0</v>
      </c>
      <c r="T172" s="15" t="n">
        <v>0</v>
      </c>
      <c r="U172" s="15" t="s">
        <v>253</v>
      </c>
      <c r="V172" s="15" t="s">
        <v>254</v>
      </c>
      <c r="W172" s="47" t="s">
        <v>254</v>
      </c>
    </row>
    <row r="173" customFormat="false" ht="23.1" hidden="false" customHeight="true" outlineLevel="0" collapsed="false">
      <c r="A173" s="12" t="s">
        <v>203</v>
      </c>
      <c r="B173" s="13" t="n">
        <v>3</v>
      </c>
      <c r="C173" s="15" t="s">
        <v>29</v>
      </c>
      <c r="D173" s="15" t="s">
        <v>76</v>
      </c>
      <c r="E173" s="16" t="s">
        <v>19</v>
      </c>
      <c r="F173" s="15" t="s">
        <v>445</v>
      </c>
      <c r="G173" s="21" t="s">
        <v>446</v>
      </c>
      <c r="H173" s="15" t="s">
        <v>79</v>
      </c>
      <c r="I173" s="15" t="s">
        <v>79</v>
      </c>
      <c r="J173" s="16" t="s">
        <v>2</v>
      </c>
      <c r="K173" s="42" t="n">
        <v>1</v>
      </c>
      <c r="L173" s="21" t="n">
        <v>0</v>
      </c>
      <c r="M173" s="15" t="n">
        <v>0</v>
      </c>
      <c r="N173" s="15" t="n">
        <v>0</v>
      </c>
      <c r="O173" s="15" t="n">
        <v>0</v>
      </c>
      <c r="P173" s="15" t="n">
        <v>0</v>
      </c>
      <c r="Q173" s="15" t="n">
        <v>0</v>
      </c>
      <c r="R173" s="15" t="n">
        <v>0</v>
      </c>
      <c r="S173" s="15" t="n">
        <v>0</v>
      </c>
      <c r="T173" s="15" t="n">
        <v>0</v>
      </c>
      <c r="U173" s="15" t="n">
        <v>0</v>
      </c>
      <c r="V173" s="15" t="n">
        <v>0</v>
      </c>
      <c r="W173" s="47" t="n">
        <v>0</v>
      </c>
    </row>
    <row r="174" customFormat="false" ht="23.1" hidden="false" customHeight="true" outlineLevel="0" collapsed="false">
      <c r="A174" s="12" t="s">
        <v>203</v>
      </c>
      <c r="B174" s="13" t="n">
        <v>3</v>
      </c>
      <c r="C174" s="15" t="s">
        <v>29</v>
      </c>
      <c r="D174" s="15" t="s">
        <v>76</v>
      </c>
      <c r="E174" s="16" t="s">
        <v>19</v>
      </c>
      <c r="F174" s="15" t="s">
        <v>447</v>
      </c>
      <c r="G174" s="21" t="s">
        <v>448</v>
      </c>
      <c r="H174" s="15" t="s">
        <v>79</v>
      </c>
      <c r="I174" s="15" t="s">
        <v>79</v>
      </c>
      <c r="J174" s="16" t="s">
        <v>1</v>
      </c>
      <c r="K174" s="17" t="n">
        <v>0.98</v>
      </c>
      <c r="L174" s="18" t="n">
        <v>0.991</v>
      </c>
      <c r="M174" s="19" t="n">
        <v>0.9889</v>
      </c>
      <c r="N174" s="19" t="n">
        <v>0.9946</v>
      </c>
      <c r="O174" s="19" t="n">
        <v>0.9943</v>
      </c>
      <c r="P174" s="19" t="n">
        <v>0.9892</v>
      </c>
      <c r="Q174" s="19" t="n">
        <v>0.9853</v>
      </c>
      <c r="R174" s="19" t="n">
        <v>0.9907</v>
      </c>
      <c r="S174" s="19" t="n">
        <v>0.9822</v>
      </c>
      <c r="T174" s="19" t="n">
        <v>0.9905</v>
      </c>
      <c r="U174" s="19" t="n">
        <v>0.9803</v>
      </c>
      <c r="V174" s="19" t="n">
        <v>0.9887</v>
      </c>
      <c r="W174" s="20" t="n">
        <v>0.9911</v>
      </c>
    </row>
    <row r="175" customFormat="false" ht="23.1" hidden="false" customHeight="true" outlineLevel="0" collapsed="false">
      <c r="A175" s="12" t="s">
        <v>449</v>
      </c>
      <c r="B175" s="13" t="n">
        <v>1</v>
      </c>
      <c r="C175" s="15" t="s">
        <v>29</v>
      </c>
      <c r="D175" s="15" t="s">
        <v>76</v>
      </c>
      <c r="E175" s="16" t="s">
        <v>19</v>
      </c>
      <c r="F175" s="15" t="s">
        <v>450</v>
      </c>
      <c r="G175" s="21" t="s">
        <v>451</v>
      </c>
      <c r="H175" s="15" t="s">
        <v>79</v>
      </c>
      <c r="I175" s="15" t="s">
        <v>79</v>
      </c>
      <c r="J175" s="16" t="s">
        <v>1</v>
      </c>
      <c r="K175" s="98" t="n">
        <v>0.99</v>
      </c>
      <c r="L175" s="18" t="s">
        <v>452</v>
      </c>
      <c r="M175" s="19" t="s">
        <v>452</v>
      </c>
      <c r="N175" s="19" t="s">
        <v>452</v>
      </c>
      <c r="O175" s="19" t="s">
        <v>452</v>
      </c>
      <c r="P175" s="19" t="s">
        <v>452</v>
      </c>
      <c r="Q175" s="19" t="n">
        <v>0.9974</v>
      </c>
      <c r="R175" s="19" t="n">
        <v>0.999</v>
      </c>
      <c r="S175" s="19" t="n">
        <v>0.9978</v>
      </c>
      <c r="T175" s="19" t="n">
        <v>0.9984</v>
      </c>
      <c r="U175" s="19" t="n">
        <v>0.999</v>
      </c>
      <c r="V175" s="19" t="n">
        <v>0.9991</v>
      </c>
      <c r="W175" s="20" t="n">
        <v>0.9986</v>
      </c>
    </row>
    <row r="176" customFormat="false" ht="23.1" hidden="false" customHeight="true" outlineLevel="0" collapsed="false">
      <c r="A176" s="12" t="s">
        <v>449</v>
      </c>
      <c r="B176" s="13" t="n">
        <v>1</v>
      </c>
      <c r="C176" s="15" t="s">
        <v>29</v>
      </c>
      <c r="D176" s="15" t="s">
        <v>76</v>
      </c>
      <c r="E176" s="16" t="s">
        <v>19</v>
      </c>
      <c r="F176" s="15" t="s">
        <v>453</v>
      </c>
      <c r="G176" s="21" t="s">
        <v>70</v>
      </c>
      <c r="H176" s="15" t="s">
        <v>79</v>
      </c>
      <c r="I176" s="15" t="s">
        <v>79</v>
      </c>
      <c r="J176" s="16" t="s">
        <v>1</v>
      </c>
      <c r="K176" s="98" t="n">
        <v>0.99</v>
      </c>
      <c r="L176" s="18" t="s">
        <v>452</v>
      </c>
      <c r="M176" s="19" t="s">
        <v>452</v>
      </c>
      <c r="N176" s="19" t="s">
        <v>452</v>
      </c>
      <c r="O176" s="19" t="s">
        <v>452</v>
      </c>
      <c r="P176" s="19" t="s">
        <v>452</v>
      </c>
      <c r="Q176" s="19" t="n">
        <v>0.9994</v>
      </c>
      <c r="R176" s="19" t="n">
        <v>0.9993</v>
      </c>
      <c r="S176" s="19" t="n">
        <v>0.9991</v>
      </c>
      <c r="T176" s="19" t="n">
        <v>0.9997</v>
      </c>
      <c r="U176" s="19" t="n">
        <v>0.9997</v>
      </c>
      <c r="V176" s="19" t="n">
        <v>0.9997</v>
      </c>
      <c r="W176" s="20" t="n">
        <v>0.998</v>
      </c>
    </row>
    <row r="177" customFormat="false" ht="23.1" hidden="false" customHeight="true" outlineLevel="0" collapsed="false">
      <c r="A177" s="12" t="s">
        <v>449</v>
      </c>
      <c r="B177" s="13" t="n">
        <v>1</v>
      </c>
      <c r="C177" s="15" t="s">
        <v>29</v>
      </c>
      <c r="D177" s="15" t="s">
        <v>76</v>
      </c>
      <c r="E177" s="16" t="s">
        <v>19</v>
      </c>
      <c r="F177" s="15" t="s">
        <v>454</v>
      </c>
      <c r="G177" s="21" t="s">
        <v>455</v>
      </c>
      <c r="H177" s="15" t="s">
        <v>79</v>
      </c>
      <c r="I177" s="15" t="s">
        <v>79</v>
      </c>
      <c r="J177" s="16" t="s">
        <v>1</v>
      </c>
      <c r="K177" s="98" t="n">
        <v>0.985</v>
      </c>
      <c r="L177" s="18" t="s">
        <v>452</v>
      </c>
      <c r="M177" s="19" t="s">
        <v>452</v>
      </c>
      <c r="N177" s="19" t="s">
        <v>452</v>
      </c>
      <c r="O177" s="19" t="s">
        <v>452</v>
      </c>
      <c r="P177" s="19" t="s">
        <v>452</v>
      </c>
      <c r="Q177" s="19" t="n">
        <v>0.9994</v>
      </c>
      <c r="R177" s="19" t="n">
        <v>0.9993</v>
      </c>
      <c r="S177" s="19" t="n">
        <v>0.9997</v>
      </c>
      <c r="T177" s="19" t="n">
        <v>1</v>
      </c>
      <c r="U177" s="19" t="n">
        <v>1</v>
      </c>
      <c r="V177" s="19" t="n">
        <v>0.9997</v>
      </c>
      <c r="W177" s="20" t="n">
        <v>0.999</v>
      </c>
    </row>
    <row r="178" customFormat="false" ht="23.1" hidden="false" customHeight="true" outlineLevel="0" collapsed="false">
      <c r="A178" s="12" t="s">
        <v>449</v>
      </c>
      <c r="B178" s="13" t="n">
        <v>1</v>
      </c>
      <c r="C178" s="15" t="s">
        <v>29</v>
      </c>
      <c r="D178" s="15" t="s">
        <v>76</v>
      </c>
      <c r="E178" s="16" t="s">
        <v>19</v>
      </c>
      <c r="F178" s="15" t="s">
        <v>456</v>
      </c>
      <c r="G178" s="21" t="s">
        <v>457</v>
      </c>
      <c r="H178" s="15" t="s">
        <v>79</v>
      </c>
      <c r="I178" s="15" t="s">
        <v>79</v>
      </c>
      <c r="J178" s="16" t="s">
        <v>1</v>
      </c>
      <c r="K178" s="98" t="n">
        <v>0.99</v>
      </c>
      <c r="L178" s="18" t="s">
        <v>452</v>
      </c>
      <c r="M178" s="19" t="s">
        <v>452</v>
      </c>
      <c r="N178" s="19" t="s">
        <v>452</v>
      </c>
      <c r="O178" s="19" t="s">
        <v>452</v>
      </c>
      <c r="P178" s="19" t="s">
        <v>452</v>
      </c>
      <c r="Q178" s="19" t="n">
        <v>0.9994</v>
      </c>
      <c r="R178" s="19" t="n">
        <v>0.9993</v>
      </c>
      <c r="S178" s="19" t="n">
        <v>1</v>
      </c>
      <c r="T178" s="19" t="n">
        <v>0.9993</v>
      </c>
      <c r="U178" s="19" t="n">
        <v>1</v>
      </c>
      <c r="V178" s="19" t="n">
        <v>0.9997</v>
      </c>
      <c r="W178" s="20" t="n">
        <v>0.999</v>
      </c>
    </row>
    <row r="179" customFormat="false" ht="23.1" hidden="false" customHeight="true" outlineLevel="0" collapsed="false">
      <c r="A179" s="12" t="s">
        <v>449</v>
      </c>
      <c r="B179" s="13" t="n">
        <v>1</v>
      </c>
      <c r="C179" s="15" t="s">
        <v>29</v>
      </c>
      <c r="D179" s="15" t="s">
        <v>76</v>
      </c>
      <c r="E179" s="16" t="s">
        <v>19</v>
      </c>
      <c r="F179" s="15" t="s">
        <v>458</v>
      </c>
      <c r="G179" s="21" t="s">
        <v>459</v>
      </c>
      <c r="H179" s="15" t="s">
        <v>79</v>
      </c>
      <c r="I179" s="15" t="s">
        <v>79</v>
      </c>
      <c r="J179" s="16"/>
      <c r="K179" s="98" t="n">
        <v>0.995</v>
      </c>
      <c r="L179" s="18" t="s">
        <v>452</v>
      </c>
      <c r="M179" s="19" t="s">
        <v>452</v>
      </c>
      <c r="N179" s="19" t="s">
        <v>452</v>
      </c>
      <c r="O179" s="19" t="s">
        <v>452</v>
      </c>
      <c r="P179" s="19" t="s">
        <v>452</v>
      </c>
      <c r="Q179" s="19" t="n">
        <v>0.9923</v>
      </c>
      <c r="R179" s="19" t="n">
        <v>0.9959</v>
      </c>
      <c r="S179" s="19" t="n">
        <v>0.9947</v>
      </c>
      <c r="T179" s="19" t="n">
        <v>0.9846</v>
      </c>
      <c r="U179" s="19" t="n">
        <v>0.994</v>
      </c>
      <c r="V179" s="19" t="n">
        <v>0.9935</v>
      </c>
      <c r="W179" s="20" t="n">
        <v>0.9907</v>
      </c>
    </row>
    <row r="180" customFormat="false" ht="23.1" hidden="false" customHeight="true" outlineLevel="0" collapsed="false">
      <c r="A180" s="12" t="s">
        <v>203</v>
      </c>
      <c r="B180" s="13" t="n">
        <v>3</v>
      </c>
      <c r="C180" s="15" t="s">
        <v>29</v>
      </c>
      <c r="D180" s="15" t="s">
        <v>30</v>
      </c>
      <c r="E180" s="16" t="s">
        <v>19</v>
      </c>
      <c r="F180" s="15" t="s">
        <v>460</v>
      </c>
      <c r="G180" s="21" t="s">
        <v>461</v>
      </c>
      <c r="H180" s="15" t="s">
        <v>79</v>
      </c>
      <c r="I180" s="15" t="s">
        <v>79</v>
      </c>
      <c r="J180" s="16" t="s">
        <v>2</v>
      </c>
      <c r="K180" s="98" t="n">
        <v>0.002</v>
      </c>
      <c r="L180" s="33" t="n">
        <v>0.0007</v>
      </c>
      <c r="M180" s="40" t="n">
        <v>0.0001</v>
      </c>
      <c r="N180" s="40" t="n">
        <v>0.0002</v>
      </c>
      <c r="O180" s="40" t="n">
        <v>0.0002</v>
      </c>
      <c r="P180" s="19" t="n">
        <v>0.0002</v>
      </c>
      <c r="Q180" s="19" t="n">
        <v>0.0001</v>
      </c>
      <c r="R180" s="19" t="n">
        <v>0.0001</v>
      </c>
      <c r="S180" s="19" t="n">
        <v>0.0001</v>
      </c>
      <c r="T180" s="19" t="n">
        <v>0.0001</v>
      </c>
      <c r="U180" s="34" t="n">
        <v>2E-005</v>
      </c>
      <c r="V180" s="34" t="n">
        <v>2E-005</v>
      </c>
      <c r="W180" s="20"/>
    </row>
    <row r="181" customFormat="false" ht="23.1" hidden="false" customHeight="true" outlineLevel="0" collapsed="false">
      <c r="A181" s="12" t="s">
        <v>203</v>
      </c>
      <c r="B181" s="13" t="n">
        <v>3</v>
      </c>
      <c r="C181" s="15" t="s">
        <v>29</v>
      </c>
      <c r="D181" s="15" t="s">
        <v>30</v>
      </c>
      <c r="E181" s="16" t="s">
        <v>19</v>
      </c>
      <c r="F181" s="15" t="s">
        <v>462</v>
      </c>
      <c r="G181" s="21" t="s">
        <v>463</v>
      </c>
      <c r="H181" s="15" t="s">
        <v>79</v>
      </c>
      <c r="I181" s="15" t="s">
        <v>79</v>
      </c>
      <c r="J181" s="16" t="s">
        <v>1</v>
      </c>
      <c r="K181" s="17" t="n">
        <v>0.99</v>
      </c>
      <c r="L181" s="18" t="n">
        <v>0.9931</v>
      </c>
      <c r="M181" s="19" t="n">
        <v>0.995</v>
      </c>
      <c r="N181" s="19" t="n">
        <v>0.9964</v>
      </c>
      <c r="O181" s="19" t="n">
        <v>0.9942</v>
      </c>
      <c r="P181" s="15" t="n">
        <v>99.69</v>
      </c>
      <c r="Q181" s="19" t="n">
        <v>0.9938</v>
      </c>
      <c r="R181" s="19" t="n">
        <v>0.9917</v>
      </c>
      <c r="S181" s="19" t="n">
        <v>0.9914</v>
      </c>
      <c r="T181" s="19" t="n">
        <v>0.9873</v>
      </c>
      <c r="U181" s="19" t="n">
        <v>0.9794</v>
      </c>
      <c r="V181" s="19" t="n">
        <v>0.9794</v>
      </c>
      <c r="W181" s="20"/>
    </row>
    <row r="182" customFormat="false" ht="23.1" hidden="false" customHeight="true" outlineLevel="0" collapsed="false">
      <c r="A182" s="12" t="s">
        <v>203</v>
      </c>
      <c r="B182" s="13" t="n">
        <v>3</v>
      </c>
      <c r="C182" s="15" t="s">
        <v>29</v>
      </c>
      <c r="D182" s="15" t="s">
        <v>30</v>
      </c>
      <c r="E182" s="16" t="s">
        <v>19</v>
      </c>
      <c r="F182" s="15" t="s">
        <v>464</v>
      </c>
      <c r="G182" s="21" t="s">
        <v>465</v>
      </c>
      <c r="H182" s="15" t="s">
        <v>79</v>
      </c>
      <c r="I182" s="15" t="s">
        <v>79</v>
      </c>
      <c r="J182" s="16" t="s">
        <v>2</v>
      </c>
      <c r="K182" s="42" t="n">
        <v>0</v>
      </c>
      <c r="L182" s="21" t="n">
        <v>0</v>
      </c>
      <c r="M182" s="15" t="n">
        <v>0</v>
      </c>
      <c r="N182" s="15" t="n">
        <v>0</v>
      </c>
      <c r="O182" s="15" t="n">
        <v>0</v>
      </c>
      <c r="P182" s="15" t="n">
        <v>0</v>
      </c>
      <c r="Q182" s="15" t="n">
        <v>0</v>
      </c>
      <c r="R182" s="15" t="n">
        <v>0</v>
      </c>
      <c r="S182" s="15" t="n">
        <v>0</v>
      </c>
      <c r="T182" s="15" t="n">
        <v>0</v>
      </c>
      <c r="U182" s="15" t="n">
        <v>0</v>
      </c>
      <c r="V182" s="15" t="n">
        <v>0</v>
      </c>
      <c r="W182" s="47"/>
    </row>
    <row r="183" customFormat="false" ht="23.1" hidden="false" customHeight="true" outlineLevel="0" collapsed="false">
      <c r="A183" s="12" t="s">
        <v>203</v>
      </c>
      <c r="B183" s="13" t="n">
        <v>3</v>
      </c>
      <c r="C183" s="15" t="s">
        <v>29</v>
      </c>
      <c r="D183" s="15" t="s">
        <v>30</v>
      </c>
      <c r="E183" s="16" t="s">
        <v>19</v>
      </c>
      <c r="F183" s="15" t="s">
        <v>466</v>
      </c>
      <c r="G183" s="21" t="s">
        <v>467</v>
      </c>
      <c r="H183" s="15" t="s">
        <v>79</v>
      </c>
      <c r="I183" s="15" t="s">
        <v>79</v>
      </c>
      <c r="J183" s="16" t="s">
        <v>2</v>
      </c>
      <c r="K183" s="42" t="n">
        <v>1</v>
      </c>
      <c r="L183" s="99" t="n">
        <v>0.38</v>
      </c>
      <c r="M183" s="99" t="n">
        <v>0.15</v>
      </c>
      <c r="N183" s="99" t="n">
        <v>0.31</v>
      </c>
      <c r="O183" s="99" t="n">
        <v>0.5</v>
      </c>
      <c r="P183" s="99" t="n">
        <v>0.23</v>
      </c>
      <c r="Q183" s="99" t="n">
        <v>0.64375</v>
      </c>
      <c r="R183" s="99" t="n">
        <v>0.64375</v>
      </c>
      <c r="S183" s="99" t="n">
        <v>0.645833333333333</v>
      </c>
      <c r="T183" s="99" t="n">
        <v>0.644444444444444</v>
      </c>
      <c r="U183" s="99" t="n">
        <v>0.644444444444444</v>
      </c>
      <c r="V183" s="99" t="n">
        <v>0.644444444444444</v>
      </c>
      <c r="W183" s="47"/>
    </row>
    <row r="184" customFormat="false" ht="23.1" hidden="false" customHeight="true" outlineLevel="0" collapsed="false">
      <c r="A184" s="12" t="s">
        <v>203</v>
      </c>
      <c r="B184" s="13" t="n">
        <v>3</v>
      </c>
      <c r="C184" s="15" t="s">
        <v>29</v>
      </c>
      <c r="D184" s="15" t="s">
        <v>76</v>
      </c>
      <c r="E184" s="16" t="s">
        <v>19</v>
      </c>
      <c r="F184" s="35" t="s">
        <v>468</v>
      </c>
      <c r="G184" s="78" t="s">
        <v>469</v>
      </c>
      <c r="H184" s="15" t="s">
        <v>79</v>
      </c>
      <c r="I184" s="15" t="s">
        <v>79</v>
      </c>
      <c r="J184" s="16" t="s">
        <v>2</v>
      </c>
      <c r="K184" s="100" t="n">
        <v>0.635416666666667</v>
      </c>
      <c r="L184" s="101" t="n">
        <v>0.648611111111111</v>
      </c>
      <c r="M184" s="99" t="n">
        <v>0.648611111111111</v>
      </c>
      <c r="N184" s="99" t="n">
        <v>0.650694444444445</v>
      </c>
      <c r="O184" s="99" t="n">
        <v>0.650694444444445</v>
      </c>
      <c r="P184" s="99" t="n">
        <v>0.636111111111111</v>
      </c>
      <c r="Q184" s="99" t="n">
        <v>0.647222222222222</v>
      </c>
      <c r="R184" s="99" t="n">
        <v>0.647222222222222</v>
      </c>
      <c r="S184" s="99" t="n">
        <v>0.645833333333333</v>
      </c>
      <c r="T184" s="99" t="n">
        <v>0.644444444444444</v>
      </c>
      <c r="U184" s="99" t="n">
        <v>0.644444444444444</v>
      </c>
      <c r="V184" s="99" t="n">
        <v>0.644444444444444</v>
      </c>
      <c r="W184" s="47"/>
    </row>
    <row r="185" customFormat="false" ht="23.1" hidden="false" customHeight="true" outlineLevel="0" collapsed="false">
      <c r="A185" s="12" t="s">
        <v>203</v>
      </c>
      <c r="B185" s="13" t="n">
        <v>3</v>
      </c>
      <c r="C185" s="15" t="s">
        <v>29</v>
      </c>
      <c r="D185" s="15" t="s">
        <v>30</v>
      </c>
      <c r="E185" s="16" t="s">
        <v>19</v>
      </c>
      <c r="F185" s="15" t="s">
        <v>470</v>
      </c>
      <c r="G185" s="21" t="s">
        <v>471</v>
      </c>
      <c r="H185" s="15" t="s">
        <v>79</v>
      </c>
      <c r="I185" s="15" t="s">
        <v>79</v>
      </c>
      <c r="J185" s="16" t="s">
        <v>2</v>
      </c>
      <c r="K185" s="42" t="n">
        <v>0</v>
      </c>
      <c r="L185" s="21" t="n">
        <v>0</v>
      </c>
      <c r="M185" s="15" t="n">
        <v>0</v>
      </c>
      <c r="N185" s="15" t="n">
        <v>0</v>
      </c>
      <c r="O185" s="15" t="n">
        <v>0</v>
      </c>
      <c r="P185" s="15" t="n">
        <v>0</v>
      </c>
      <c r="Q185" s="15" t="n">
        <v>0</v>
      </c>
      <c r="R185" s="15" t="n">
        <v>0</v>
      </c>
      <c r="S185" s="15" t="n">
        <v>0</v>
      </c>
      <c r="T185" s="15" t="n">
        <v>0</v>
      </c>
      <c r="U185" s="15" t="n">
        <v>0</v>
      </c>
      <c r="V185" s="15" t="n">
        <v>0</v>
      </c>
      <c r="W185" s="47"/>
    </row>
    <row r="186" customFormat="false" ht="23.1" hidden="false" customHeight="true" outlineLevel="0" collapsed="false">
      <c r="A186" s="12" t="s">
        <v>203</v>
      </c>
      <c r="B186" s="13" t="n">
        <v>3</v>
      </c>
      <c r="C186" s="15" t="s">
        <v>29</v>
      </c>
      <c r="D186" s="15" t="s">
        <v>30</v>
      </c>
      <c r="E186" s="16" t="s">
        <v>19</v>
      </c>
      <c r="F186" s="15" t="s">
        <v>472</v>
      </c>
      <c r="G186" s="21" t="s">
        <v>473</v>
      </c>
      <c r="H186" s="15" t="s">
        <v>79</v>
      </c>
      <c r="I186" s="15" t="s">
        <v>79</v>
      </c>
      <c r="J186" s="16" t="s">
        <v>2</v>
      </c>
      <c r="K186" s="28" t="n">
        <v>0.002</v>
      </c>
      <c r="L186" s="18" t="n">
        <v>0.0007</v>
      </c>
      <c r="M186" s="19" t="n">
        <v>0.0001</v>
      </c>
      <c r="N186" s="19" t="n">
        <v>0.0002</v>
      </c>
      <c r="O186" s="19" t="n">
        <v>0.0002</v>
      </c>
      <c r="P186" s="19" t="n">
        <v>0.0002</v>
      </c>
      <c r="Q186" s="19" t="n">
        <v>0.0001</v>
      </c>
      <c r="R186" s="19" t="n">
        <v>0.0001</v>
      </c>
      <c r="S186" s="19" t="n">
        <v>0.0001</v>
      </c>
      <c r="T186" s="19" t="n">
        <v>0.0001</v>
      </c>
      <c r="U186" s="34" t="n">
        <v>2E-005</v>
      </c>
      <c r="V186" s="34" t="n">
        <v>2E-005</v>
      </c>
      <c r="W186" s="20"/>
    </row>
    <row r="187" customFormat="false" ht="23.1" hidden="false" customHeight="true" outlineLevel="0" collapsed="false">
      <c r="A187" s="12" t="s">
        <v>203</v>
      </c>
      <c r="B187" s="13" t="n">
        <v>3</v>
      </c>
      <c r="C187" s="15" t="s">
        <v>29</v>
      </c>
      <c r="D187" s="15" t="s">
        <v>30</v>
      </c>
      <c r="E187" s="16" t="s">
        <v>19</v>
      </c>
      <c r="F187" s="15" t="s">
        <v>474</v>
      </c>
      <c r="G187" s="21" t="s">
        <v>475</v>
      </c>
      <c r="H187" s="15" t="s">
        <v>79</v>
      </c>
      <c r="I187" s="15" t="s">
        <v>79</v>
      </c>
      <c r="J187" s="16" t="s">
        <v>1</v>
      </c>
      <c r="K187" s="17" t="n">
        <v>0.99</v>
      </c>
      <c r="L187" s="18" t="n">
        <v>0.9925</v>
      </c>
      <c r="M187" s="19" t="n">
        <v>0.9942</v>
      </c>
      <c r="N187" s="19" t="n">
        <v>0.995</v>
      </c>
      <c r="O187" s="19" t="n">
        <v>0.9946</v>
      </c>
      <c r="P187" s="19" t="n">
        <v>0.9967</v>
      </c>
      <c r="Q187" s="19" t="n">
        <v>0.9942</v>
      </c>
      <c r="R187" s="19" t="s">
        <v>71</v>
      </c>
      <c r="S187" s="19" t="n">
        <v>0.9938</v>
      </c>
      <c r="T187" s="19" t="n">
        <v>0.9854</v>
      </c>
      <c r="U187" s="19" t="n">
        <v>0.9754</v>
      </c>
      <c r="V187" s="19" t="n">
        <v>0.9754</v>
      </c>
      <c r="W187" s="20"/>
    </row>
    <row r="188" customFormat="false" ht="23.1" hidden="false" customHeight="true" outlineLevel="0" collapsed="false">
      <c r="A188" s="12" t="s">
        <v>203</v>
      </c>
      <c r="B188" s="13" t="n">
        <v>3</v>
      </c>
      <c r="C188" s="15" t="s">
        <v>29</v>
      </c>
      <c r="D188" s="15" t="s">
        <v>30</v>
      </c>
      <c r="E188" s="16" t="s">
        <v>19</v>
      </c>
      <c r="F188" s="15" t="s">
        <v>476</v>
      </c>
      <c r="G188" s="21" t="s">
        <v>477</v>
      </c>
      <c r="H188" s="15" t="s">
        <v>79</v>
      </c>
      <c r="I188" s="15" t="s">
        <v>79</v>
      </c>
      <c r="J188" s="16" t="s">
        <v>2</v>
      </c>
      <c r="K188" s="42" t="n">
        <v>0</v>
      </c>
      <c r="L188" s="21" t="n">
        <v>0</v>
      </c>
      <c r="M188" s="15" t="n">
        <v>0</v>
      </c>
      <c r="N188" s="15" t="n">
        <v>0</v>
      </c>
      <c r="O188" s="15" t="n">
        <v>0</v>
      </c>
      <c r="P188" s="15" t="n">
        <v>0</v>
      </c>
      <c r="Q188" s="15" t="n">
        <v>0</v>
      </c>
      <c r="R188" s="15" t="n">
        <v>0</v>
      </c>
      <c r="S188" s="15" t="n">
        <v>0</v>
      </c>
      <c r="T188" s="15" t="n">
        <v>0</v>
      </c>
      <c r="U188" s="15" t="n">
        <v>0</v>
      </c>
      <c r="V188" s="15" t="n">
        <v>0</v>
      </c>
      <c r="W188" s="47"/>
    </row>
    <row r="189" customFormat="false" ht="23.1" hidden="false" customHeight="true" outlineLevel="0" collapsed="false">
      <c r="A189" s="12" t="s">
        <v>449</v>
      </c>
      <c r="B189" s="13" t="n">
        <v>3</v>
      </c>
      <c r="C189" s="15" t="s">
        <v>29</v>
      </c>
      <c r="D189" s="15" t="s">
        <v>30</v>
      </c>
      <c r="E189" s="16" t="s">
        <v>19</v>
      </c>
      <c r="F189" s="15" t="s">
        <v>478</v>
      </c>
      <c r="G189" s="21" t="s">
        <v>479</v>
      </c>
      <c r="H189" s="15" t="s">
        <v>79</v>
      </c>
      <c r="I189" s="15" t="s">
        <v>79</v>
      </c>
      <c r="J189" s="16" t="s">
        <v>1</v>
      </c>
      <c r="K189" s="17" t="n">
        <v>0.99</v>
      </c>
      <c r="L189" s="21" t="s">
        <v>452</v>
      </c>
      <c r="M189" s="15" t="s">
        <v>452</v>
      </c>
      <c r="N189" s="15" t="s">
        <v>452</v>
      </c>
      <c r="O189" s="15" t="s">
        <v>452</v>
      </c>
      <c r="P189" s="15" t="s">
        <v>452</v>
      </c>
      <c r="Q189" s="19" t="n">
        <v>0.9974</v>
      </c>
      <c r="R189" s="19" t="n">
        <v>0.9993</v>
      </c>
      <c r="S189" s="19" t="n">
        <v>0.9978</v>
      </c>
      <c r="T189" s="19" t="n">
        <v>0.9984</v>
      </c>
      <c r="U189" s="19" t="n">
        <v>0.999</v>
      </c>
      <c r="V189" s="19" t="n">
        <v>0.9989</v>
      </c>
      <c r="W189" s="20"/>
    </row>
    <row r="190" customFormat="false" ht="23.1" hidden="false" customHeight="true" outlineLevel="0" collapsed="false">
      <c r="A190" s="12" t="s">
        <v>449</v>
      </c>
      <c r="B190" s="13" t="n">
        <v>3</v>
      </c>
      <c r="C190" s="15" t="s">
        <v>29</v>
      </c>
      <c r="D190" s="15" t="s">
        <v>30</v>
      </c>
      <c r="E190" s="16" t="s">
        <v>19</v>
      </c>
      <c r="F190" s="15" t="s">
        <v>480</v>
      </c>
      <c r="G190" s="21" t="s">
        <v>481</v>
      </c>
      <c r="H190" s="15" t="s">
        <v>79</v>
      </c>
      <c r="I190" s="15" t="s">
        <v>79</v>
      </c>
      <c r="J190" s="16" t="s">
        <v>1</v>
      </c>
      <c r="K190" s="17" t="n">
        <v>0.99</v>
      </c>
      <c r="L190" s="102" t="s">
        <v>452</v>
      </c>
      <c r="M190" s="15" t="s">
        <v>452</v>
      </c>
      <c r="N190" s="15" t="s">
        <v>452</v>
      </c>
      <c r="O190" s="15" t="s">
        <v>452</v>
      </c>
      <c r="P190" s="15" t="s">
        <v>452</v>
      </c>
      <c r="Q190" s="19" t="n">
        <v>0.9994</v>
      </c>
      <c r="R190" s="19" t="n">
        <v>0.9993</v>
      </c>
      <c r="S190" s="19" t="n">
        <v>0.9991</v>
      </c>
      <c r="T190" s="19" t="n">
        <v>0.9997</v>
      </c>
      <c r="U190" s="19" t="n">
        <v>0.9997</v>
      </c>
      <c r="V190" s="19" t="n">
        <v>0.9996</v>
      </c>
      <c r="W190" s="20"/>
    </row>
    <row r="191" customFormat="false" ht="23.1" hidden="false" customHeight="true" outlineLevel="0" collapsed="false">
      <c r="A191" s="12" t="s">
        <v>449</v>
      </c>
      <c r="B191" s="13" t="n">
        <v>3</v>
      </c>
      <c r="C191" s="15" t="s">
        <v>29</v>
      </c>
      <c r="D191" s="15" t="s">
        <v>30</v>
      </c>
      <c r="E191" s="16" t="s">
        <v>19</v>
      </c>
      <c r="F191" s="15" t="s">
        <v>482</v>
      </c>
      <c r="G191" s="21" t="s">
        <v>483</v>
      </c>
      <c r="H191" s="15" t="s">
        <v>79</v>
      </c>
      <c r="I191" s="15" t="s">
        <v>79</v>
      </c>
      <c r="J191" s="16" t="s">
        <v>1</v>
      </c>
      <c r="K191" s="17" t="n">
        <v>0.985</v>
      </c>
      <c r="L191" s="21" t="s">
        <v>452</v>
      </c>
      <c r="M191" s="15" t="s">
        <v>452</v>
      </c>
      <c r="N191" s="15" t="s">
        <v>452</v>
      </c>
      <c r="O191" s="15" t="s">
        <v>452</v>
      </c>
      <c r="P191" s="15" t="s">
        <v>452</v>
      </c>
      <c r="Q191" s="19" t="n">
        <v>0.9994</v>
      </c>
      <c r="R191" s="19" t="n">
        <v>0.9993</v>
      </c>
      <c r="S191" s="19" t="n">
        <v>0.9997</v>
      </c>
      <c r="T191" s="19" t="n">
        <v>1</v>
      </c>
      <c r="U191" s="19" t="n">
        <v>1</v>
      </c>
      <c r="V191" s="19" t="n">
        <v>0.9996</v>
      </c>
      <c r="W191" s="20"/>
    </row>
    <row r="192" customFormat="false" ht="23.1" hidden="false" customHeight="true" outlineLevel="0" collapsed="false">
      <c r="A192" s="12" t="s">
        <v>449</v>
      </c>
      <c r="B192" s="13" t="n">
        <v>3</v>
      </c>
      <c r="C192" s="15" t="s">
        <v>29</v>
      </c>
      <c r="D192" s="15" t="s">
        <v>30</v>
      </c>
      <c r="E192" s="16" t="s">
        <v>19</v>
      </c>
      <c r="F192" s="15" t="s">
        <v>484</v>
      </c>
      <c r="G192" s="21" t="s">
        <v>485</v>
      </c>
      <c r="H192" s="15" t="s">
        <v>79</v>
      </c>
      <c r="I192" s="15" t="s">
        <v>79</v>
      </c>
      <c r="J192" s="16" t="s">
        <v>1</v>
      </c>
      <c r="K192" s="17" t="n">
        <v>0.95</v>
      </c>
      <c r="L192" s="21" t="s">
        <v>452</v>
      </c>
      <c r="M192" s="15" t="s">
        <v>452</v>
      </c>
      <c r="N192" s="15" t="s">
        <v>452</v>
      </c>
      <c r="O192" s="15" t="s">
        <v>452</v>
      </c>
      <c r="P192" s="15" t="s">
        <v>452</v>
      </c>
      <c r="Q192" s="19" t="n">
        <v>0.9923</v>
      </c>
      <c r="R192" s="19" t="n">
        <v>0.9955</v>
      </c>
      <c r="S192" s="19" t="n">
        <v>0.9947</v>
      </c>
      <c r="T192" s="19" t="n">
        <v>0.9846</v>
      </c>
      <c r="U192" s="19" t="n">
        <v>0.994</v>
      </c>
      <c r="V192" s="19" t="n">
        <v>0.9923</v>
      </c>
      <c r="W192" s="20"/>
    </row>
    <row r="193" customFormat="false" ht="23.1" hidden="false" customHeight="true" outlineLevel="0" collapsed="false">
      <c r="A193" s="12" t="s">
        <v>449</v>
      </c>
      <c r="B193" s="13" t="n">
        <v>3</v>
      </c>
      <c r="C193" s="15" t="s">
        <v>29</v>
      </c>
      <c r="D193" s="15" t="s">
        <v>30</v>
      </c>
      <c r="E193" s="16" t="s">
        <v>19</v>
      </c>
      <c r="F193" s="15" t="s">
        <v>486</v>
      </c>
      <c r="G193" s="21" t="s">
        <v>487</v>
      </c>
      <c r="H193" s="15" t="s">
        <v>79</v>
      </c>
      <c r="I193" s="15" t="s">
        <v>79</v>
      </c>
      <c r="J193" s="16" t="s">
        <v>1</v>
      </c>
      <c r="K193" s="28" t="n">
        <v>0.99</v>
      </c>
      <c r="L193" s="21" t="s">
        <v>452</v>
      </c>
      <c r="M193" s="15" t="s">
        <v>452</v>
      </c>
      <c r="N193" s="15" t="s">
        <v>452</v>
      </c>
      <c r="O193" s="15" t="s">
        <v>452</v>
      </c>
      <c r="P193" s="15" t="s">
        <v>452</v>
      </c>
      <c r="Q193" s="19" t="n">
        <v>0.9974</v>
      </c>
      <c r="R193" s="19" t="n">
        <v>0.9993</v>
      </c>
      <c r="S193" s="19" t="n">
        <v>0.9978</v>
      </c>
      <c r="T193" s="19" t="n">
        <v>0.9984</v>
      </c>
      <c r="U193" s="19" t="n">
        <v>0.9985</v>
      </c>
      <c r="V193" s="19" t="n">
        <v>0.9989</v>
      </c>
      <c r="W193" s="20"/>
    </row>
    <row r="194" customFormat="false" ht="23.1" hidden="false" customHeight="true" outlineLevel="0" collapsed="false">
      <c r="A194" s="12" t="s">
        <v>449</v>
      </c>
      <c r="B194" s="13" t="n">
        <v>3</v>
      </c>
      <c r="C194" s="15" t="s">
        <v>29</v>
      </c>
      <c r="D194" s="15" t="s">
        <v>30</v>
      </c>
      <c r="E194" s="16" t="s">
        <v>19</v>
      </c>
      <c r="F194" s="15" t="s">
        <v>488</v>
      </c>
      <c r="G194" s="21" t="s">
        <v>489</v>
      </c>
      <c r="H194" s="15" t="s">
        <v>79</v>
      </c>
      <c r="I194" s="15" t="s">
        <v>79</v>
      </c>
      <c r="J194" s="16" t="s">
        <v>1</v>
      </c>
      <c r="K194" s="28" t="n">
        <v>0.99</v>
      </c>
      <c r="L194" s="21" t="s">
        <v>452</v>
      </c>
      <c r="M194" s="15" t="s">
        <v>452</v>
      </c>
      <c r="N194" s="15" t="s">
        <v>452</v>
      </c>
      <c r="O194" s="15" t="s">
        <v>452</v>
      </c>
      <c r="P194" s="15" t="s">
        <v>452</v>
      </c>
      <c r="Q194" s="19" t="n">
        <v>0.9994</v>
      </c>
      <c r="R194" s="19" t="n">
        <v>0.9993</v>
      </c>
      <c r="S194" s="19" t="n">
        <v>0.9991</v>
      </c>
      <c r="T194" s="19" t="n">
        <v>0.9997</v>
      </c>
      <c r="U194" s="19" t="n">
        <v>0.9997</v>
      </c>
      <c r="V194" s="19" t="n">
        <v>0.9996</v>
      </c>
      <c r="W194" s="20"/>
    </row>
    <row r="195" customFormat="false" ht="23.1" hidden="false" customHeight="true" outlineLevel="0" collapsed="false">
      <c r="A195" s="12" t="s">
        <v>449</v>
      </c>
      <c r="B195" s="13" t="n">
        <v>3</v>
      </c>
      <c r="C195" s="15" t="s">
        <v>29</v>
      </c>
      <c r="D195" s="15" t="s">
        <v>30</v>
      </c>
      <c r="E195" s="16" t="s">
        <v>19</v>
      </c>
      <c r="F195" s="15" t="s">
        <v>490</v>
      </c>
      <c r="G195" s="21" t="s">
        <v>491</v>
      </c>
      <c r="H195" s="15" t="s">
        <v>79</v>
      </c>
      <c r="I195" s="15" t="s">
        <v>79</v>
      </c>
      <c r="J195" s="16" t="s">
        <v>1</v>
      </c>
      <c r="K195" s="28" t="n">
        <v>0.985</v>
      </c>
      <c r="L195" s="21" t="s">
        <v>452</v>
      </c>
      <c r="M195" s="15" t="s">
        <v>452</v>
      </c>
      <c r="N195" s="15" t="s">
        <v>452</v>
      </c>
      <c r="O195" s="15" t="s">
        <v>452</v>
      </c>
      <c r="P195" s="15" t="s">
        <v>452</v>
      </c>
      <c r="Q195" s="19" t="n">
        <v>0.9994</v>
      </c>
      <c r="R195" s="19" t="n">
        <v>0.9993</v>
      </c>
      <c r="S195" s="19" t="n">
        <v>0.9997</v>
      </c>
      <c r="T195" s="19" t="n">
        <v>1</v>
      </c>
      <c r="U195" s="19" t="n">
        <v>1</v>
      </c>
      <c r="V195" s="19" t="n">
        <v>0.9996</v>
      </c>
      <c r="W195" s="20"/>
    </row>
    <row r="196" customFormat="false" ht="23.1" hidden="false" customHeight="true" outlineLevel="0" collapsed="false">
      <c r="A196" s="12" t="s">
        <v>449</v>
      </c>
      <c r="B196" s="13" t="n">
        <v>3</v>
      </c>
      <c r="C196" s="15" t="s">
        <v>29</v>
      </c>
      <c r="D196" s="15" t="s">
        <v>30</v>
      </c>
      <c r="E196" s="16" t="s">
        <v>19</v>
      </c>
      <c r="F196" s="15" t="s">
        <v>492</v>
      </c>
      <c r="G196" s="21" t="s">
        <v>493</v>
      </c>
      <c r="H196" s="15" t="s">
        <v>79</v>
      </c>
      <c r="I196" s="15" t="s">
        <v>79</v>
      </c>
      <c r="J196" s="16" t="s">
        <v>1</v>
      </c>
      <c r="K196" s="28" t="n">
        <v>0.995</v>
      </c>
      <c r="L196" s="21" t="s">
        <v>452</v>
      </c>
      <c r="M196" s="15" t="s">
        <v>452</v>
      </c>
      <c r="N196" s="15" t="s">
        <v>452</v>
      </c>
      <c r="O196" s="15" t="s">
        <v>452</v>
      </c>
      <c r="P196" s="15" t="s">
        <v>452</v>
      </c>
      <c r="Q196" s="19" t="n">
        <v>0.9923</v>
      </c>
      <c r="R196" s="19" t="n">
        <v>0.9955</v>
      </c>
      <c r="S196" s="19" t="n">
        <v>0.9947</v>
      </c>
      <c r="T196" s="19" t="n">
        <v>0.9846</v>
      </c>
      <c r="U196" s="19" t="n">
        <v>0.984</v>
      </c>
      <c r="V196" s="19" t="n">
        <v>0.9923</v>
      </c>
      <c r="W196" s="20"/>
    </row>
    <row r="197" customFormat="false" ht="23.1" hidden="false" customHeight="true" outlineLevel="0" collapsed="false">
      <c r="A197" s="12" t="s">
        <v>449</v>
      </c>
      <c r="B197" s="13" t="n">
        <v>3</v>
      </c>
      <c r="C197" s="15" t="s">
        <v>29</v>
      </c>
      <c r="D197" s="15" t="s">
        <v>30</v>
      </c>
      <c r="E197" s="16" t="s">
        <v>19</v>
      </c>
      <c r="F197" s="15" t="s">
        <v>494</v>
      </c>
      <c r="G197" s="21" t="s">
        <v>62</v>
      </c>
      <c r="H197" s="15" t="s">
        <v>36</v>
      </c>
      <c r="I197" s="15" t="s">
        <v>37</v>
      </c>
      <c r="J197" s="16" t="s">
        <v>1</v>
      </c>
      <c r="K197" s="28" t="n">
        <v>0.98</v>
      </c>
      <c r="L197" s="21" t="s">
        <v>452</v>
      </c>
      <c r="M197" s="21" t="s">
        <v>452</v>
      </c>
      <c r="N197" s="21" t="s">
        <v>452</v>
      </c>
      <c r="O197" s="21" t="s">
        <v>452</v>
      </c>
      <c r="P197" s="21" t="s">
        <v>452</v>
      </c>
      <c r="Q197" s="19" t="n">
        <v>1</v>
      </c>
      <c r="R197" s="19" t="n">
        <v>0.9496</v>
      </c>
      <c r="S197" s="19" t="n">
        <v>0.8711</v>
      </c>
      <c r="T197" s="19" t="n">
        <v>0.726</v>
      </c>
      <c r="U197" s="19" t="n">
        <v>0.7141</v>
      </c>
      <c r="V197" s="19" t="n">
        <v>0.7468</v>
      </c>
      <c r="W197" s="20" t="n">
        <v>0.7465</v>
      </c>
    </row>
    <row r="198" customFormat="false" ht="23.1" hidden="false" customHeight="true" outlineLevel="0" collapsed="false">
      <c r="A198" s="12" t="s">
        <v>449</v>
      </c>
      <c r="B198" s="13" t="n">
        <v>3</v>
      </c>
      <c r="C198" s="15" t="s">
        <v>29</v>
      </c>
      <c r="D198" s="15" t="s">
        <v>30</v>
      </c>
      <c r="E198" s="16" t="s">
        <v>19</v>
      </c>
      <c r="F198" s="15" t="s">
        <v>495</v>
      </c>
      <c r="G198" s="21" t="s">
        <v>64</v>
      </c>
      <c r="H198" s="15" t="s">
        <v>36</v>
      </c>
      <c r="I198" s="15" t="s">
        <v>37</v>
      </c>
      <c r="J198" s="16" t="s">
        <v>1</v>
      </c>
      <c r="K198" s="28" t="n">
        <v>1</v>
      </c>
      <c r="L198" s="21" t="s">
        <v>452</v>
      </c>
      <c r="M198" s="21" t="s">
        <v>452</v>
      </c>
      <c r="N198" s="21" t="s">
        <v>452</v>
      </c>
      <c r="O198" s="21" t="s">
        <v>452</v>
      </c>
      <c r="P198" s="21" t="s">
        <v>452</v>
      </c>
      <c r="Q198" s="19" t="n">
        <v>0.9953</v>
      </c>
      <c r="R198" s="19" t="n">
        <v>0.9701</v>
      </c>
      <c r="S198" s="19" t="n">
        <v>0.937</v>
      </c>
      <c r="T198" s="19" t="n">
        <v>0.9297</v>
      </c>
      <c r="U198" s="19" t="n">
        <v>0.9435</v>
      </c>
      <c r="V198" s="19" t="n">
        <v>0.9855</v>
      </c>
      <c r="W198" s="20" t="n">
        <v>0.9561</v>
      </c>
    </row>
    <row r="199" customFormat="false" ht="23.1" hidden="false" customHeight="true" outlineLevel="0" collapsed="false">
      <c r="A199" s="12" t="s">
        <v>449</v>
      </c>
      <c r="B199" s="13" t="n">
        <v>3</v>
      </c>
      <c r="C199" s="15" t="s">
        <v>29</v>
      </c>
      <c r="D199" s="15" t="s">
        <v>30</v>
      </c>
      <c r="E199" s="16" t="s">
        <v>19</v>
      </c>
      <c r="F199" s="15" t="s">
        <v>496</v>
      </c>
      <c r="G199" s="21" t="s">
        <v>66</v>
      </c>
      <c r="H199" s="15" t="s">
        <v>36</v>
      </c>
      <c r="I199" s="15" t="s">
        <v>37</v>
      </c>
      <c r="J199" s="16" t="s">
        <v>1</v>
      </c>
      <c r="K199" s="28" t="n">
        <v>0.96</v>
      </c>
      <c r="L199" s="21" t="s">
        <v>452</v>
      </c>
      <c r="M199" s="21" t="s">
        <v>452</v>
      </c>
      <c r="N199" s="21" t="s">
        <v>452</v>
      </c>
      <c r="O199" s="21" t="s">
        <v>452</v>
      </c>
      <c r="P199" s="21" t="s">
        <v>452</v>
      </c>
      <c r="Q199" s="19" t="n">
        <v>0.9621</v>
      </c>
      <c r="R199" s="19" t="n">
        <v>0.9543</v>
      </c>
      <c r="S199" s="19" t="n">
        <v>0.9628</v>
      </c>
      <c r="T199" s="19" t="n">
        <v>0.9648</v>
      </c>
      <c r="U199" s="19" t="n">
        <v>0.9709</v>
      </c>
      <c r="V199" s="19" t="n">
        <v>0.9468</v>
      </c>
      <c r="W199" s="20" t="n">
        <v>0.9674</v>
      </c>
    </row>
    <row r="200" customFormat="false" ht="23.1" hidden="false" customHeight="true" outlineLevel="0" collapsed="false">
      <c r="A200" s="12" t="s">
        <v>449</v>
      </c>
      <c r="B200" s="13" t="n">
        <v>3</v>
      </c>
      <c r="C200" s="15" t="s">
        <v>29</v>
      </c>
      <c r="D200" s="15" t="s">
        <v>30</v>
      </c>
      <c r="E200" s="16" t="s">
        <v>19</v>
      </c>
      <c r="F200" s="15" t="s">
        <v>497</v>
      </c>
      <c r="G200" s="21" t="s">
        <v>68</v>
      </c>
      <c r="H200" s="15" t="s">
        <v>36</v>
      </c>
      <c r="I200" s="15" t="s">
        <v>37</v>
      </c>
      <c r="J200" s="16" t="s">
        <v>1</v>
      </c>
      <c r="K200" s="28" t="n">
        <v>1</v>
      </c>
      <c r="L200" s="21" t="s">
        <v>452</v>
      </c>
      <c r="M200" s="21" t="s">
        <v>452</v>
      </c>
      <c r="N200" s="21" t="s">
        <v>452</v>
      </c>
      <c r="O200" s="21" t="s">
        <v>452</v>
      </c>
      <c r="P200" s="21" t="s">
        <v>452</v>
      </c>
      <c r="Q200" s="19" t="n">
        <v>1</v>
      </c>
      <c r="R200" s="19" t="n">
        <v>1</v>
      </c>
      <c r="S200" s="19" t="n">
        <v>1</v>
      </c>
      <c r="T200" s="19" t="n">
        <v>1</v>
      </c>
      <c r="U200" s="19" t="n">
        <v>1</v>
      </c>
      <c r="V200" s="19" t="n">
        <v>1</v>
      </c>
      <c r="W200" s="20" t="n">
        <v>1</v>
      </c>
    </row>
    <row r="201" customFormat="false" ht="23.1" hidden="false" customHeight="true" outlineLevel="0" collapsed="false">
      <c r="A201" s="12" t="s">
        <v>449</v>
      </c>
      <c r="B201" s="13" t="n">
        <v>3</v>
      </c>
      <c r="C201" s="15" t="s">
        <v>29</v>
      </c>
      <c r="D201" s="15" t="s">
        <v>30</v>
      </c>
      <c r="E201" s="16" t="s">
        <v>19</v>
      </c>
      <c r="F201" s="15" t="s">
        <v>498</v>
      </c>
      <c r="G201" s="21" t="s">
        <v>70</v>
      </c>
      <c r="H201" s="15" t="s">
        <v>36</v>
      </c>
      <c r="I201" s="15" t="s">
        <v>37</v>
      </c>
      <c r="J201" s="16" t="s">
        <v>1</v>
      </c>
      <c r="K201" s="28" t="n">
        <v>1</v>
      </c>
      <c r="L201" s="21" t="s">
        <v>452</v>
      </c>
      <c r="M201" s="21" t="s">
        <v>452</v>
      </c>
      <c r="N201" s="21" t="s">
        <v>452</v>
      </c>
      <c r="O201" s="21" t="s">
        <v>452</v>
      </c>
      <c r="P201" s="21" t="s">
        <v>452</v>
      </c>
      <c r="Q201" s="19" t="n">
        <v>1</v>
      </c>
      <c r="R201" s="19" t="n">
        <v>0.989</v>
      </c>
      <c r="S201" s="19" t="n">
        <v>0.9857</v>
      </c>
      <c r="T201" s="19" t="n">
        <v>0.987</v>
      </c>
      <c r="U201" s="19" t="n">
        <v>0.9855</v>
      </c>
      <c r="V201" s="19" t="n">
        <v>0.9742</v>
      </c>
      <c r="W201" s="20" t="n">
        <v>0.9816</v>
      </c>
    </row>
    <row r="202" customFormat="false" ht="23.1" hidden="false" customHeight="true" outlineLevel="0" collapsed="false">
      <c r="A202" s="12"/>
      <c r="B202" s="13"/>
      <c r="C202" s="15"/>
      <c r="D202" s="15"/>
      <c r="E202" s="16"/>
      <c r="F202" s="15"/>
      <c r="G202" s="21"/>
      <c r="H202" s="15"/>
      <c r="I202" s="15"/>
      <c r="J202" s="16"/>
      <c r="K202" s="42"/>
      <c r="L202" s="21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47"/>
    </row>
    <row r="203" customFormat="false" ht="23.1" hidden="false" customHeight="true" outlineLevel="0" collapsed="false">
      <c r="A203" s="15"/>
      <c r="B203" s="13"/>
      <c r="C203" s="15"/>
      <c r="D203" s="15"/>
      <c r="E203" s="16"/>
      <c r="F203" s="15"/>
      <c r="G203" s="21"/>
      <c r="H203" s="15"/>
      <c r="I203" s="15"/>
      <c r="J203" s="16"/>
      <c r="K203" s="42"/>
      <c r="L203" s="21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47"/>
    </row>
    <row r="204" customFormat="false" ht="23.1" hidden="false" customHeight="true" outlineLevel="0" collapsed="false">
      <c r="A204" s="15"/>
      <c r="B204" s="13"/>
      <c r="C204" s="15"/>
      <c r="D204" s="15"/>
      <c r="E204" s="16"/>
      <c r="F204" s="15"/>
      <c r="G204" s="21"/>
      <c r="H204" s="15"/>
      <c r="I204" s="15"/>
      <c r="J204" s="16"/>
      <c r="K204" s="42"/>
      <c r="L204" s="21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47"/>
    </row>
    <row r="205" customFormat="false" ht="23.1" hidden="false" customHeight="true" outlineLevel="0" collapsed="false">
      <c r="A205" s="15"/>
      <c r="B205" s="13"/>
      <c r="C205" s="15"/>
      <c r="D205" s="15"/>
      <c r="E205" s="16"/>
      <c r="F205" s="15"/>
      <c r="G205" s="21"/>
      <c r="H205" s="15"/>
      <c r="I205" s="15"/>
      <c r="J205" s="16"/>
      <c r="K205" s="42"/>
      <c r="L205" s="21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47"/>
    </row>
    <row r="206" customFormat="false" ht="23.1" hidden="false" customHeight="true" outlineLevel="0" collapsed="false">
      <c r="A206" s="15"/>
      <c r="B206" s="13"/>
      <c r="C206" s="15"/>
      <c r="D206" s="15"/>
      <c r="E206" s="16"/>
      <c r="F206" s="15"/>
      <c r="G206" s="21"/>
      <c r="H206" s="15"/>
      <c r="I206" s="15"/>
      <c r="J206" s="16"/>
      <c r="K206" s="42"/>
      <c r="L206" s="21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47"/>
    </row>
    <row r="207" customFormat="false" ht="23.1" hidden="false" customHeight="true" outlineLevel="0" collapsed="false">
      <c r="A207" s="15"/>
      <c r="B207" s="13"/>
      <c r="C207" s="15"/>
      <c r="D207" s="15"/>
      <c r="E207" s="16"/>
      <c r="F207" s="15"/>
      <c r="G207" s="21"/>
      <c r="H207" s="15"/>
      <c r="I207" s="15"/>
      <c r="J207" s="16"/>
      <c r="K207" s="42"/>
      <c r="L207" s="21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47"/>
    </row>
    <row r="208" customFormat="false" ht="23.1" hidden="false" customHeight="true" outlineLevel="0" collapsed="false">
      <c r="A208" s="15"/>
      <c r="B208" s="13"/>
      <c r="C208" s="15"/>
      <c r="D208" s="15"/>
      <c r="E208" s="16"/>
      <c r="F208" s="15"/>
      <c r="G208" s="21"/>
      <c r="H208" s="15"/>
      <c r="I208" s="15"/>
      <c r="J208" s="16"/>
      <c r="K208" s="42"/>
      <c r="L208" s="21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47"/>
    </row>
    <row r="209" customFormat="false" ht="23.1" hidden="false" customHeight="true" outlineLevel="0" collapsed="false">
      <c r="A209" s="15"/>
      <c r="B209" s="13"/>
      <c r="C209" s="15"/>
      <c r="D209" s="15"/>
      <c r="E209" s="16"/>
      <c r="F209" s="15"/>
      <c r="G209" s="21"/>
      <c r="H209" s="15"/>
      <c r="I209" s="15"/>
      <c r="J209" s="16"/>
      <c r="K209" s="42"/>
      <c r="L209" s="21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47"/>
    </row>
    <row r="210" customFormat="false" ht="23.1" hidden="false" customHeight="true" outlineLevel="0" collapsed="false">
      <c r="A210" s="15"/>
      <c r="B210" s="13"/>
      <c r="C210" s="15"/>
      <c r="D210" s="15"/>
      <c r="E210" s="15"/>
      <c r="F210" s="103"/>
      <c r="G210" s="15"/>
      <c r="H210" s="15"/>
      <c r="I210" s="15"/>
      <c r="J210" s="16"/>
      <c r="K210" s="42"/>
      <c r="L210" s="21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47"/>
    </row>
    <row r="211" customFormat="false" ht="23.1" hidden="false" customHeight="true" outlineLevel="0" collapsed="false">
      <c r="A211" s="15"/>
      <c r="B211" s="13"/>
      <c r="C211" s="15"/>
      <c r="D211" s="15"/>
      <c r="E211" s="15"/>
      <c r="F211" s="15"/>
      <c r="G211" s="15"/>
      <c r="H211" s="15"/>
      <c r="I211" s="15"/>
      <c r="J211" s="16"/>
      <c r="K211" s="42"/>
      <c r="L211" s="21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47"/>
    </row>
    <row r="212" customFormat="false" ht="23.1" hidden="false" customHeight="true" outlineLevel="0" collapsed="false">
      <c r="A212" s="15"/>
      <c r="B212" s="13"/>
      <c r="C212" s="15"/>
      <c r="D212" s="15"/>
      <c r="E212" s="15"/>
      <c r="F212" s="15"/>
      <c r="G212" s="15"/>
      <c r="H212" s="15"/>
      <c r="I212" s="15"/>
      <c r="J212" s="16"/>
      <c r="K212" s="42"/>
      <c r="L212" s="21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47"/>
    </row>
  </sheetData>
  <autoFilter ref="A4:W201"/>
  <mergeCells count="3">
    <mergeCell ref="A1:W2"/>
    <mergeCell ref="A3:K3"/>
    <mergeCell ref="L3:W3"/>
  </mergeCells>
  <conditionalFormatting sqref="L8:W8">
    <cfRule type="iconSet" priority="2">
      <iconSet iconSet="3Arrows">
        <cfvo type="percent" val="0"/>
        <cfvo type="num" val="0.9"/>
        <cfvo type="num" val="0.9"/>
      </iconSet>
    </cfRule>
  </conditionalFormatting>
  <conditionalFormatting sqref="L10">
    <cfRule type="iconSet" priority="3">
      <iconSet iconSet="3Arrows" reverse="1">
        <cfvo type="percent" val="0"/>
        <cfvo type="num" val="0.025"/>
        <cfvo type="num" val="0.025"/>
      </iconSet>
    </cfRule>
  </conditionalFormatting>
  <conditionalFormatting sqref="M10:W10">
    <cfRule type="iconSet" priority="4">
      <iconSet iconSet="3Arrows" reverse="1">
        <cfvo type="percent" val="0"/>
        <cfvo type="num" val="0.025"/>
        <cfvo type="num" val="0.025"/>
      </iconSet>
    </cfRule>
  </conditionalFormatting>
  <conditionalFormatting sqref="B11">
    <cfRule type="iconSet" priority="5">
      <iconSet iconSet="3TrafficLights2" showValue="0">
        <cfvo type="percent" val="0"/>
        <cfvo type="num" val="2"/>
        <cfvo type="num" val="3"/>
      </iconSet>
    </cfRule>
  </conditionalFormatting>
  <conditionalFormatting sqref="L16:W16">
    <cfRule type="iconSet" priority="6">
      <iconSet iconSet="3Arrows">
        <cfvo type="percent" val="0"/>
        <cfvo type="num" val="0.98"/>
        <cfvo type="num" val="0.98"/>
      </iconSet>
    </cfRule>
  </conditionalFormatting>
  <conditionalFormatting sqref="L17:W17">
    <cfRule type="iconSet" priority="7">
      <iconSet iconSet="3Arrows">
        <cfvo type="percent" val="0"/>
        <cfvo type="num" val="1"/>
        <cfvo type="num" val="1"/>
      </iconSet>
    </cfRule>
  </conditionalFormatting>
  <conditionalFormatting sqref="L18:W18">
    <cfRule type="iconSet" priority="8">
      <iconSet iconSet="3Arrows">
        <cfvo type="percent" val="0"/>
        <cfvo type="num" val="0.96"/>
        <cfvo type="num" val="0.96"/>
      </iconSet>
    </cfRule>
  </conditionalFormatting>
  <conditionalFormatting sqref="L19:W19">
    <cfRule type="iconSet" priority="9">
      <iconSet iconSet="3Arrows">
        <cfvo type="percent" val="0"/>
        <cfvo type="num" val="1"/>
        <cfvo type="num" val="1"/>
      </iconSet>
    </cfRule>
  </conditionalFormatting>
  <conditionalFormatting sqref="L21:W21">
    <cfRule type="iconSet" priority="10">
      <iconSet iconSet="3Arrows" reverse="1">
        <cfvo type="percent" val="0"/>
        <cfvo type="num" val="0.005"/>
        <cfvo type="num" val="0.005"/>
      </iconSet>
    </cfRule>
  </conditionalFormatting>
  <conditionalFormatting sqref="L22:W22">
    <cfRule type="iconSet" priority="11">
      <iconSet iconSet="3Arrows" reverse="1">
        <cfvo type="percent" val="0"/>
        <cfvo type="num" val="0.0001"/>
        <cfvo type="num" val="0.0001"/>
      </iconSet>
    </cfRule>
  </conditionalFormatting>
  <conditionalFormatting sqref="L24:W24">
    <cfRule type="iconSet" priority="12">
      <iconSet iconSet="3Arrows">
        <cfvo type="percent" val="0"/>
        <cfvo type="num" val="2.9"/>
        <cfvo type="num" val="2.9"/>
      </iconSet>
    </cfRule>
  </conditionalFormatting>
  <conditionalFormatting sqref="L26:W26">
    <cfRule type="iconSet" priority="13">
      <iconSet iconSet="3Arrows">
        <cfvo type="percent" val="0"/>
        <cfvo type="num" val="0.98"/>
        <cfvo type="num" val="0.98"/>
      </iconSet>
    </cfRule>
  </conditionalFormatting>
  <conditionalFormatting sqref="L27:W27">
    <cfRule type="iconSet" priority="14">
      <iconSet iconSet="3Arrows" reverse="1">
        <cfvo type="percent" val="0"/>
        <cfvo type="num" val="0.01"/>
        <cfvo type="num" val="0.01"/>
      </iconSet>
    </cfRule>
  </conditionalFormatting>
  <conditionalFormatting sqref="L38:W38">
    <cfRule type="iconSet" priority="15">
      <iconSet iconSet="3Arrows">
        <cfvo type="percent" val="0"/>
        <cfvo type="num" val="47500"/>
        <cfvo type="num" val="47500"/>
      </iconSet>
    </cfRule>
  </conditionalFormatting>
  <conditionalFormatting sqref="P42">
    <cfRule type="iconSet" priority="16">
      <iconSet iconSet="3Arrows" reverse="1">
        <cfvo type="percent" val="0"/>
        <cfvo type="num" val="0.3"/>
        <cfvo type="num" val="0.3"/>
      </iconSet>
    </cfRule>
  </conditionalFormatting>
  <conditionalFormatting sqref="P43:Q43">
    <cfRule type="iconSet" priority="17">
      <iconSet iconSet="3Arrows" reverse="1">
        <cfvo type="percent" val="0"/>
        <cfvo type="num" val="0.01"/>
        <cfvo type="num" val="0.01"/>
      </iconSet>
    </cfRule>
  </conditionalFormatting>
  <conditionalFormatting sqref="P46:W46">
    <cfRule type="iconSet" priority="18">
      <iconSet iconSet="3Arrows" reverse="1">
        <cfvo type="percent" val="0"/>
        <cfvo type="num" val="0.1"/>
        <cfvo type="num" val="0.1"/>
      </iconSet>
    </cfRule>
  </conditionalFormatting>
  <conditionalFormatting sqref="P48:W50">
    <cfRule type="iconSet" priority="19">
      <iconSet iconSet="3Arrows">
        <cfvo type="percent" val="0"/>
        <cfvo type="num" val="220"/>
        <cfvo type="num" val="220"/>
      </iconSet>
    </cfRule>
  </conditionalFormatting>
  <conditionalFormatting sqref="P51:W53">
    <cfRule type="iconSet" priority="20">
      <iconSet iconSet="3Arrows" reverse="1">
        <cfvo type="percent" val="0"/>
        <cfvo type="num" val="0.006"/>
        <cfvo type="num" val="0.006"/>
      </iconSet>
    </cfRule>
  </conditionalFormatting>
  <conditionalFormatting sqref="P57:W57">
    <cfRule type="iconSet" priority="21">
      <iconSet iconSet="3Arrows">
        <cfvo type="percent" val="0"/>
        <cfvo type="num" val="0.82"/>
        <cfvo type="num" val="0.82"/>
      </iconSet>
    </cfRule>
  </conditionalFormatting>
  <conditionalFormatting sqref="P59:W59">
    <cfRule type="iconSet" priority="22">
      <iconSet iconSet="3Arrows" reverse="1">
        <cfvo type="percent" val="0"/>
        <cfvo type="num" val="0.022"/>
        <cfvo type="num" val="0.022"/>
      </iconSet>
    </cfRule>
  </conditionalFormatting>
  <conditionalFormatting sqref="P58:W58">
    <cfRule type="iconSet" priority="23">
      <iconSet iconSet="3Arrows" reverse="1">
        <cfvo type="percent" val="0"/>
        <cfvo type="num" val="0.05"/>
        <cfvo type="num" val="0.05"/>
      </iconSet>
    </cfRule>
  </conditionalFormatting>
  <conditionalFormatting sqref="L5:W5">
    <cfRule type="iconSet" priority="24">
      <iconSet iconSet="3Arrows" reverse="1">
        <cfvo type="percent" val="0"/>
        <cfvo type="num" val="0.16"/>
        <cfvo type="num" val="0.16"/>
      </iconSet>
    </cfRule>
  </conditionalFormatting>
  <conditionalFormatting sqref="P62:W62">
    <cfRule type="iconSet" priority="25">
      <iconSet iconSet="3Arrows" reverse="1">
        <cfvo type="percent" val="0"/>
        <cfvo type="num" val="900"/>
        <cfvo type="num" val="900"/>
      </iconSet>
    </cfRule>
  </conditionalFormatting>
  <conditionalFormatting sqref="P63:W63">
    <cfRule type="iconSet" priority="26">
      <iconSet iconSet="3Arrows" reverse="1">
        <cfvo type="percent" val="0"/>
        <cfvo type="num" val="900"/>
        <cfvo type="num" val="900"/>
      </iconSet>
    </cfRule>
  </conditionalFormatting>
  <conditionalFormatting sqref="P64:W64">
    <cfRule type="iconSet" priority="27">
      <iconSet iconSet="3Arrows" reverse="1">
        <cfvo type="percent" val="0"/>
        <cfvo type="num" val="20"/>
        <cfvo type="num" val="20"/>
      </iconSet>
    </cfRule>
  </conditionalFormatting>
  <conditionalFormatting sqref="P65:W65">
    <cfRule type="iconSet" priority="28">
      <iconSet iconSet="3Arrows" reverse="1">
        <cfvo type="percent" val="0"/>
        <cfvo type="num" val="90"/>
        <cfvo type="num" val="90"/>
      </iconSet>
    </cfRule>
  </conditionalFormatting>
  <conditionalFormatting sqref="P61:W61">
    <cfRule type="iconSet" priority="29">
      <iconSet iconSet="3Arrows" reverse="1">
        <cfvo type="percent" val="0"/>
        <cfvo type="num" val="900"/>
        <cfvo type="num" val="900"/>
      </iconSet>
    </cfRule>
  </conditionalFormatting>
  <conditionalFormatting sqref="P76:W78">
    <cfRule type="iconSet" priority="30">
      <iconSet iconSet="3Arrows" reverse="1">
        <cfvo type="percent" val="0"/>
        <cfvo type="num" val="2"/>
        <cfvo type="num" val="2"/>
      </iconSet>
    </cfRule>
  </conditionalFormatting>
  <conditionalFormatting sqref="P80:W80">
    <cfRule type="iconSet" priority="31">
      <iconSet iconSet="3Arrows" reverse="1">
        <cfvo type="percent" val="0"/>
        <cfvo type="num" val="2"/>
        <cfvo type="num" val="2"/>
      </iconSet>
    </cfRule>
  </conditionalFormatting>
  <conditionalFormatting sqref="P47:W47">
    <cfRule type="iconSet" priority="32">
      <iconSet iconSet="3Arrows" reverse="1">
        <cfvo type="percent" val="0"/>
        <cfvo type="num" val="0.02"/>
        <cfvo type="num" val="0.02"/>
      </iconSet>
    </cfRule>
  </conditionalFormatting>
  <conditionalFormatting sqref="L31:W31">
    <cfRule type="iconSet" priority="33">
      <iconSet iconSet="3Arrows" reverse="1">
        <cfvo type="percent" val="0"/>
        <cfvo type="num" val="-150"/>
        <cfvo type="num" val="-150"/>
      </iconSet>
    </cfRule>
  </conditionalFormatting>
  <conditionalFormatting sqref="P83:R83">
    <cfRule type="iconSet" priority="34">
      <iconSet iconSet="3Arrows">
        <cfvo type="percent" val="0"/>
        <cfvo type="num" val="0.8"/>
        <cfvo type="num" val="0.8"/>
      </iconSet>
    </cfRule>
  </conditionalFormatting>
  <conditionalFormatting sqref="P79:W79">
    <cfRule type="iconSet" priority="35">
      <iconSet iconSet="3Arrows" reverse="1">
        <cfvo type="percent" val="0"/>
        <cfvo type="num" val="2"/>
        <cfvo type="num" val="2"/>
      </iconSet>
    </cfRule>
  </conditionalFormatting>
  <conditionalFormatting sqref="P84:W84">
    <cfRule type="iconSet" priority="36">
      <iconSet iconSet="3Arrows" reverse="1">
        <cfvo type="percent" val="0"/>
        <cfvo type="num" val="0"/>
        <cfvo type="num" val="0"/>
      </iconSet>
    </cfRule>
  </conditionalFormatting>
  <conditionalFormatting sqref="P85:W85">
    <cfRule type="iconSet" priority="37">
      <iconSet iconSet="3Arrows" reverse="1">
        <cfvo type="percent" val="0"/>
        <cfvo type="num" val="2"/>
        <cfvo type="num" val="2"/>
      </iconSet>
    </cfRule>
  </conditionalFormatting>
  <conditionalFormatting sqref="P86:W86">
    <cfRule type="iconSet" priority="38">
      <iconSet iconSet="3Arrows">
        <cfvo type="percent" val="0"/>
        <cfvo type="num" val="70"/>
        <cfvo type="num" val="70"/>
      </iconSet>
    </cfRule>
  </conditionalFormatting>
  <conditionalFormatting sqref="P87:W87">
    <cfRule type="iconSet" priority="39">
      <iconSet iconSet="3Arrows">
        <cfvo type="percent" val="0"/>
        <cfvo type="num" val="110"/>
        <cfvo type="num" val="110"/>
      </iconSet>
    </cfRule>
  </conditionalFormatting>
  <conditionalFormatting sqref="P90:W90">
    <cfRule type="iconSet" priority="40">
      <iconSet iconSet="3Arrows" reverse="1">
        <cfvo type="percent" val="0"/>
        <cfvo type="num" val="2"/>
        <cfvo type="num" val="2"/>
      </iconSet>
    </cfRule>
  </conditionalFormatting>
  <conditionalFormatting sqref="P95:W95">
    <cfRule type="iconSet" priority="41">
      <iconSet iconSet="3Arrows">
        <cfvo type="percent" val="0"/>
        <cfvo type="num" val="12"/>
        <cfvo type="num" val="12"/>
      </iconSet>
    </cfRule>
  </conditionalFormatting>
  <conditionalFormatting sqref="P97:W97">
    <cfRule type="iconSet" priority="42">
      <iconSet iconSet="3Arrows">
        <cfvo type="percent" val="0"/>
        <cfvo type="num" val="12"/>
        <cfvo type="num" val="12"/>
      </iconSet>
    </cfRule>
  </conditionalFormatting>
  <conditionalFormatting sqref="L107:W107">
    <cfRule type="iconSet" priority="43">
      <iconSet iconSet="3Arrows" reverse="1">
        <cfvo type="percent" val="0"/>
        <cfvo type="num" val="145"/>
        <cfvo type="num" val="145"/>
      </iconSet>
    </cfRule>
  </conditionalFormatting>
  <conditionalFormatting sqref="L110:W110">
    <cfRule type="iconSet" priority="44">
      <iconSet iconSet="3Arrows" reverse="1">
        <cfvo type="percent" val="0"/>
        <cfvo type="num" val="20"/>
        <cfvo type="num" val="20"/>
      </iconSet>
    </cfRule>
  </conditionalFormatting>
  <conditionalFormatting sqref="L111:W111">
    <cfRule type="iconSet" priority="45">
      <iconSet iconSet="3Arrows" reverse="1">
        <cfvo type="percent" val="0"/>
        <cfvo type="num" val="90"/>
        <cfvo type="num" val="90"/>
      </iconSet>
    </cfRule>
  </conditionalFormatting>
  <conditionalFormatting sqref="L112:W112">
    <cfRule type="iconSet" priority="46">
      <iconSet iconSet="3Arrows" reverse="1">
        <cfvo type="percent" val="0"/>
        <cfvo type="num" val="95"/>
        <cfvo type="num" val="95"/>
      </iconSet>
    </cfRule>
  </conditionalFormatting>
  <conditionalFormatting sqref="L113:W113">
    <cfRule type="iconSet" priority="47">
      <iconSet iconSet="3Arrows" reverse="1">
        <cfvo type="percent" val="0"/>
        <cfvo type="num" val="1"/>
        <cfvo type="num" val="1"/>
      </iconSet>
    </cfRule>
  </conditionalFormatting>
  <conditionalFormatting sqref="L116:W116">
    <cfRule type="iconSet" priority="48">
      <iconSet iconSet="3Arrows" reverse="1">
        <cfvo type="percent" val="0"/>
        <cfvo type="num" val="1"/>
        <cfvo type="num" val="1"/>
      </iconSet>
    </cfRule>
  </conditionalFormatting>
  <conditionalFormatting sqref="L117:W117">
    <cfRule type="iconSet" priority="49">
      <iconSet iconSet="3Arrows" reverse="1">
        <cfvo type="percent" val="0"/>
        <cfvo type="num" val="4"/>
        <cfvo type="num" val="4"/>
      </iconSet>
    </cfRule>
  </conditionalFormatting>
  <conditionalFormatting sqref="L118:W118">
    <cfRule type="iconSet" priority="50">
      <iconSet iconSet="3Arrows" reverse="1">
        <cfvo type="percent" val="0"/>
        <cfvo type="num" val="1"/>
        <cfvo type="num" val="1"/>
      </iconSet>
    </cfRule>
  </conditionalFormatting>
  <conditionalFormatting sqref="L119:W119">
    <cfRule type="iconSet" priority="51">
      <iconSet iconSet="3Arrows" reverse="1">
        <cfvo type="percent" val="0"/>
        <cfvo type="num" val="1"/>
        <cfvo type="num" val="1"/>
      </iconSet>
    </cfRule>
  </conditionalFormatting>
  <conditionalFormatting sqref="L120:W120">
    <cfRule type="iconSet" priority="52">
      <iconSet iconSet="3Arrows" reverse="1">
        <cfvo type="percent" val="0"/>
        <cfvo type="num" val="4"/>
        <cfvo type="num" val="4"/>
      </iconSet>
    </cfRule>
  </conditionalFormatting>
  <conditionalFormatting sqref="L121:W121">
    <cfRule type="iconSet" priority="53">
      <iconSet iconSet="3Arrows" reverse="1">
        <cfvo type="percent" val="0"/>
        <cfvo type="num" val="1"/>
        <cfvo type="num" val="1"/>
      </iconSet>
    </cfRule>
  </conditionalFormatting>
  <conditionalFormatting sqref="L122:W122">
    <cfRule type="iconSet" priority="54">
      <iconSet iconSet="3Arrows">
        <cfvo type="percent" val="0"/>
        <cfvo type="num" val="20"/>
        <cfvo type="num" val="20"/>
      </iconSet>
    </cfRule>
  </conditionalFormatting>
  <conditionalFormatting sqref="L123:W123">
    <cfRule type="iconSet" priority="55">
      <iconSet iconSet="3Arrows">
        <cfvo type="percent" val="0"/>
        <cfvo type="num" val="14"/>
        <cfvo type="num" val="14"/>
      </iconSet>
    </cfRule>
  </conditionalFormatting>
  <conditionalFormatting sqref="L124">
    <cfRule type="iconSet" priority="56">
      <iconSet iconSet="3Arrows">
        <cfvo type="percent" val="0"/>
        <cfvo type="num" val="12"/>
        <cfvo type="num" val="12"/>
      </iconSet>
    </cfRule>
  </conditionalFormatting>
  <conditionalFormatting sqref="L125:W125">
    <cfRule type="iconSet" priority="57">
      <iconSet iconSet="3Arrows">
        <cfvo type="percent" val="0"/>
        <cfvo type="num" val="20"/>
        <cfvo type="num" val="20"/>
      </iconSet>
    </cfRule>
  </conditionalFormatting>
  <conditionalFormatting sqref="L126:W126">
    <cfRule type="iconSet" priority="58">
      <iconSet iconSet="3Arrows">
        <cfvo type="percent" val="0"/>
        <cfvo type="num" val="12"/>
        <cfvo type="num" val="12"/>
      </iconSet>
    </cfRule>
  </conditionalFormatting>
  <conditionalFormatting sqref="P98:W98">
    <cfRule type="iconSet" priority="59">
      <iconSet iconSet="3Arrows">
        <cfvo type="percent" val="0"/>
        <cfvo type="num" val="87500"/>
        <cfvo type="num" val="87500"/>
      </iconSet>
    </cfRule>
  </conditionalFormatting>
  <conditionalFormatting sqref="P101:W101">
    <cfRule type="iconSet" priority="60">
      <iconSet iconSet="3Arrows" reverse="1">
        <cfvo type="percent" val="0"/>
        <cfvo type="num" val="0.022"/>
        <cfvo type="num" val="0.022"/>
      </iconSet>
    </cfRule>
  </conditionalFormatting>
  <conditionalFormatting sqref="P103:W103">
    <cfRule type="iconSet" priority="61">
      <iconSet iconSet="3Arrows" reverse="1">
        <cfvo type="percent" val="0"/>
        <cfvo type="num" val="0.008"/>
        <cfvo type="num" val="0.008"/>
      </iconSet>
    </cfRule>
  </conditionalFormatting>
  <conditionalFormatting sqref="M124:W124">
    <cfRule type="iconSet" priority="62">
      <iconSet iconSet="3Arrows">
        <cfvo type="percent" val="0"/>
        <cfvo type="num" val="12"/>
        <cfvo type="num" val="12"/>
      </iconSet>
    </cfRule>
  </conditionalFormatting>
  <conditionalFormatting sqref="L127:W127">
    <cfRule type="iconSet" priority="63">
      <iconSet iconSet="3Arrows">
        <cfvo type="percent" val="0"/>
        <cfvo type="num" val="0.98"/>
        <cfvo type="num" val="0.98"/>
      </iconSet>
    </cfRule>
  </conditionalFormatting>
  <conditionalFormatting sqref="L128:W128">
    <cfRule type="iconSet" priority="64">
      <iconSet iconSet="3Arrows" reverse="1">
        <cfvo type="percent" val="0"/>
        <cfvo type="num" val="33198.98"/>
        <cfvo type="num" val="33198.98"/>
      </iconSet>
    </cfRule>
  </conditionalFormatting>
  <conditionalFormatting sqref="L137:W137">
    <cfRule type="iconSet" priority="65">
      <iconSet iconSet="3Arrows" reverse="1">
        <cfvo type="percent" val="0"/>
        <cfvo type="num" val="120"/>
        <cfvo type="num" val="120"/>
      </iconSet>
    </cfRule>
  </conditionalFormatting>
  <conditionalFormatting sqref="L141:W141">
    <cfRule type="iconSet" priority="66">
      <iconSet iconSet="3Arrows">
        <cfvo type="percent" val="0"/>
        <cfvo type="num" val="0.8"/>
        <cfvo type="num" val="0.8"/>
      </iconSet>
    </cfRule>
  </conditionalFormatting>
  <conditionalFormatting sqref="L143:W143">
    <cfRule type="iconSet" priority="67">
      <iconSet iconSet="3Arrows" reverse="1">
        <cfvo type="percent" val="0"/>
        <cfvo type="num" val="0.03"/>
        <cfvo type="num" val="0.03"/>
      </iconSet>
    </cfRule>
  </conditionalFormatting>
  <conditionalFormatting sqref="L144:W144">
    <cfRule type="iconSet" priority="68">
      <iconSet iconSet="3Arrows" reverse="1">
        <cfvo type="percent" val="0"/>
        <cfvo type="num" val="3"/>
        <cfvo type="num" val="3"/>
      </iconSet>
    </cfRule>
  </conditionalFormatting>
  <conditionalFormatting sqref="L145:W145">
    <cfRule type="iconSet" priority="69">
      <iconSet iconSet="3Arrows" reverse="1">
        <cfvo type="percent" val="0"/>
        <cfvo type="num" val="2"/>
        <cfvo type="num" val="2"/>
      </iconSet>
    </cfRule>
  </conditionalFormatting>
  <conditionalFormatting sqref="L146:W146">
    <cfRule type="iconSet" priority="70">
      <iconSet iconSet="3Arrows" reverse="1">
        <cfvo type="percent" val="0"/>
        <cfvo type="num" val="200"/>
        <cfvo type="num" val="200"/>
      </iconSet>
    </cfRule>
  </conditionalFormatting>
  <conditionalFormatting sqref="L147:W147">
    <cfRule type="iconSet" priority="71">
      <iconSet iconSet="3Arrows" reverse="1">
        <cfvo type="percent" val="0"/>
        <cfvo type="num" val="16"/>
        <cfvo type="num" val="16"/>
      </iconSet>
    </cfRule>
  </conditionalFormatting>
  <conditionalFormatting sqref="L148:W148">
    <cfRule type="iconSet" priority="72">
      <iconSet iconSet="3Arrows" reverse="1">
        <cfvo type="percent" val="0"/>
        <cfvo type="num" val="0.03"/>
        <cfvo type="num" val="0.03"/>
      </iconSet>
    </cfRule>
  </conditionalFormatting>
  <conditionalFormatting sqref="L149:W149">
    <cfRule type="iconSet" priority="73">
      <iconSet iconSet="3Arrows" reverse="1">
        <cfvo type="percent" val="0"/>
        <cfvo type="num" val="2"/>
        <cfvo type="num" val="2"/>
      </iconSet>
    </cfRule>
  </conditionalFormatting>
  <conditionalFormatting sqref="L150:O150">
    <cfRule type="iconSet" priority="74">
      <iconSet iconSet="3Arrows" reverse="1">
        <cfvo type="percent" val="0"/>
        <cfvo type="num" val="0.01"/>
        <cfvo type="num" val="0.01"/>
      </iconSet>
    </cfRule>
  </conditionalFormatting>
  <conditionalFormatting sqref="L151:W151">
    <cfRule type="iconSet" priority="75">
      <iconSet iconSet="3Arrows">
        <cfvo type="percent" val="0"/>
        <cfvo type="num" val="18000"/>
        <cfvo type="num" val="18000"/>
      </iconSet>
    </cfRule>
  </conditionalFormatting>
  <conditionalFormatting sqref="L152:W152">
    <cfRule type="iconSet" priority="76">
      <iconSet iconSet="3Arrows" reverse="1">
        <cfvo type="percent" val="0"/>
        <cfvo type="num" val="0.01"/>
        <cfvo type="num" val="0.01"/>
      </iconSet>
    </cfRule>
  </conditionalFormatting>
  <conditionalFormatting sqref="L153:W153">
    <cfRule type="iconSet" priority="77">
      <iconSet iconSet="3Arrows" reverse="1">
        <cfvo type="percent" val="0"/>
        <cfvo type="num" val="4"/>
        <cfvo type="num" val="4"/>
      </iconSet>
    </cfRule>
  </conditionalFormatting>
  <conditionalFormatting sqref="L154:W154">
    <cfRule type="iconSet" priority="78">
      <iconSet iconSet="3Arrows" reverse="1">
        <cfvo type="percent" val="0"/>
        <cfvo type="num" val="0.08"/>
        <cfvo type="num" val="0.08"/>
      </iconSet>
    </cfRule>
  </conditionalFormatting>
  <conditionalFormatting sqref="L155:W155">
    <cfRule type="iconSet" priority="79">
      <iconSet iconSet="3Arrows" reverse="1">
        <cfvo type="percent" val="0"/>
        <cfvo type="num" val="0.01"/>
        <cfvo type="num" val="0.01"/>
      </iconSet>
    </cfRule>
  </conditionalFormatting>
  <conditionalFormatting sqref="L156:W156">
    <cfRule type="iconSet" priority="80">
      <iconSet iconSet="3Arrows" reverse="1">
        <cfvo type="percent" val="0"/>
        <cfvo type="num" val="1"/>
        <cfvo type="num" val="1"/>
      </iconSet>
    </cfRule>
  </conditionalFormatting>
  <conditionalFormatting sqref="L157:W157">
    <cfRule type="iconSet" priority="81">
      <iconSet iconSet="3Arrows" reverse="1">
        <cfvo type="percent" val="0"/>
        <cfvo type="num" val="1"/>
        <cfvo type="num" val="1"/>
      </iconSet>
    </cfRule>
  </conditionalFormatting>
  <conditionalFormatting sqref="L158:W158">
    <cfRule type="iconSet" priority="82">
      <iconSet iconSet="3Arrows" reverse="1">
        <cfvo type="percent" val="0"/>
        <cfvo type="num" val="0"/>
        <cfvo type="num" val="0"/>
      </iconSet>
    </cfRule>
  </conditionalFormatting>
  <conditionalFormatting sqref="L159:W159">
    <cfRule type="iconSet" priority="83">
      <iconSet iconSet="3Arrows" reverse="1">
        <cfvo type="percent" val="0"/>
        <cfvo type="num" val="0.01"/>
        <cfvo type="num" val="0.01"/>
      </iconSet>
    </cfRule>
  </conditionalFormatting>
  <conditionalFormatting sqref="L160:W160">
    <cfRule type="iconSet" priority="84">
      <iconSet iconSet="3Arrows" reverse="1">
        <cfvo type="percent" val="0"/>
        <cfvo type="num" val="0"/>
        <cfvo type="num" val="0"/>
      </iconSet>
    </cfRule>
  </conditionalFormatting>
  <conditionalFormatting sqref="L162:W162">
    <cfRule type="iconSet" priority="85">
      <iconSet iconSet="3Arrows" reverse="1">
        <cfvo type="percent" val="0"/>
        <cfvo type="num" val="1"/>
        <cfvo type="num" val="1"/>
      </iconSet>
    </cfRule>
  </conditionalFormatting>
  <conditionalFormatting sqref="L165:W165">
    <cfRule type="iconSet" priority="86">
      <iconSet iconSet="3Arrows" reverse="1">
        <cfvo type="percent" val="0"/>
        <cfvo type="num" val="1"/>
        <cfvo type="num" val="1"/>
      </iconSet>
    </cfRule>
  </conditionalFormatting>
  <conditionalFormatting sqref="L166:W166">
    <cfRule type="iconSet" priority="87">
      <iconSet iconSet="3Arrows" reverse="1">
        <cfvo type="percent" val="0"/>
        <cfvo type="num" val="0"/>
        <cfvo type="num" val="0"/>
      </iconSet>
    </cfRule>
  </conditionalFormatting>
  <conditionalFormatting sqref="L167:W167">
    <cfRule type="iconSet" priority="88">
      <iconSet iconSet="3Arrows" reverse="1">
        <cfvo type="percent" val="0"/>
        <cfvo type="num" val="1"/>
        <cfvo type="num" val="1"/>
      </iconSet>
    </cfRule>
  </conditionalFormatting>
  <conditionalFormatting sqref="L168:W168">
    <cfRule type="iconSet" priority="89">
      <iconSet iconSet="3Arrows">
        <cfvo type="percent" val="0"/>
        <cfvo type="num" val="0.98"/>
        <cfvo type="num" val="0.98"/>
      </iconSet>
    </cfRule>
  </conditionalFormatting>
  <conditionalFormatting sqref="L169:W169">
    <cfRule type="iconSet" priority="90">
      <iconSet iconSet="3Arrows">
        <cfvo type="percent" val="0"/>
        <cfvo type="num" val="0.98"/>
        <cfvo type="num" val="0.98"/>
      </iconSet>
    </cfRule>
  </conditionalFormatting>
  <conditionalFormatting sqref="L170:W170">
    <cfRule type="iconSet" priority="91">
      <iconSet iconSet="3Arrows" reverse="1">
        <cfvo type="percent" val="0"/>
        <cfvo type="num" val="0"/>
        <cfvo type="num" val="0"/>
      </iconSet>
    </cfRule>
  </conditionalFormatting>
  <conditionalFormatting sqref="L171:W171">
    <cfRule type="iconSet" priority="92">
      <iconSet iconSet="3Arrows" reverse="1">
        <cfvo type="percent" val="0"/>
        <cfvo type="num" val="1"/>
        <cfvo type="num" val="1"/>
      </iconSet>
    </cfRule>
  </conditionalFormatting>
  <conditionalFormatting sqref="L172:W172">
    <cfRule type="iconSet" priority="93">
      <iconSet iconSet="3Arrows" reverse="1">
        <cfvo type="percent" val="0"/>
        <cfvo type="num" val="2"/>
        <cfvo type="num" val="2"/>
      </iconSet>
    </cfRule>
  </conditionalFormatting>
  <conditionalFormatting sqref="L173:W173">
    <cfRule type="iconSet" priority="94">
      <iconSet iconSet="3Arrows" reverse="1">
        <cfvo type="percent" val="0"/>
        <cfvo type="num" val="1"/>
        <cfvo type="num" val="1"/>
      </iconSet>
    </cfRule>
  </conditionalFormatting>
  <conditionalFormatting sqref="P45:W45">
    <cfRule type="iconSet" priority="95">
      <iconSet iconSet="3Arrows" reverse="1">
        <cfvo type="percent" val="0"/>
        <cfvo type="num" val="0.005"/>
        <cfvo type="num" val="0.005"/>
      </iconSet>
    </cfRule>
  </conditionalFormatting>
  <conditionalFormatting sqref="P66:W66">
    <cfRule type="iconSet" priority="96">
      <iconSet iconSet="3Arrows" reverse="1">
        <cfvo type="percent" val="0"/>
        <cfvo type="num" val="95"/>
        <cfvo type="num" val="95"/>
      </iconSet>
    </cfRule>
  </conditionalFormatting>
  <conditionalFormatting sqref="P69:W69">
    <cfRule type="iconSet" priority="97">
      <iconSet iconSet="3Arrows" reverse="1">
        <cfvo type="percent" val="0"/>
        <cfvo type="num" val="1"/>
        <cfvo type="num" val="1"/>
      </iconSet>
    </cfRule>
  </conditionalFormatting>
  <conditionalFormatting sqref="P92:W92">
    <cfRule type="iconSet" priority="98">
      <iconSet iconSet="3Arrows" reverse="1">
        <cfvo type="percent" val="0"/>
        <cfvo type="num" val="2"/>
        <cfvo type="num" val="2"/>
      </iconSet>
    </cfRule>
  </conditionalFormatting>
  <conditionalFormatting sqref="L140:W140">
    <cfRule type="iconSet" priority="99">
      <iconSet iconSet="3Arrows" reverse="1">
        <cfvo type="percent" val="0"/>
        <cfvo type="num" val="0.0107"/>
        <cfvo type="num" val="0.0107"/>
      </iconSet>
    </cfRule>
  </conditionalFormatting>
  <conditionalFormatting sqref="L139:W139">
    <cfRule type="iconSet" priority="100">
      <iconSet iconSet="3Arrows" reverse="1">
        <cfvo type="percent" val="0"/>
        <cfvo type="num" val="11.9"/>
        <cfvo type="num" val="11.9"/>
      </iconSet>
    </cfRule>
  </conditionalFormatting>
  <conditionalFormatting sqref="L138:W138">
    <cfRule type="iconSet" priority="101">
      <iconSet iconSet="3Arrows" reverse="1">
        <cfvo type="percent" val="0"/>
        <cfvo type="num" val="16"/>
        <cfvo type="num" val="16"/>
      </iconSet>
    </cfRule>
  </conditionalFormatting>
  <conditionalFormatting sqref="L142:W142">
    <cfRule type="iconSet" priority="102">
      <iconSet iconSet="3Arrows">
        <cfvo type="percent" val="0"/>
        <cfvo type="num" val="12"/>
        <cfvo type="num" val="12"/>
      </iconSet>
    </cfRule>
  </conditionalFormatting>
  <conditionalFormatting sqref="L133:O133">
    <cfRule type="iconSet" priority="103">
      <iconSet iconSet="3Arrows" reverse="1">
        <cfvo type="percent" val="0"/>
        <cfvo type="num" val="0.008"/>
        <cfvo type="num" val="0.008"/>
      </iconSet>
    </cfRule>
  </conditionalFormatting>
  <conditionalFormatting sqref="L134:O134">
    <cfRule type="iconSet" priority="104">
      <iconSet iconSet="3Arrows" reverse="1">
        <cfvo type="percent" val="0"/>
        <cfvo type="num" val="0.008"/>
        <cfvo type="num" val="0.008"/>
      </iconSet>
    </cfRule>
  </conditionalFormatting>
  <conditionalFormatting sqref="L135:O135">
    <cfRule type="iconSet" priority="105">
      <iconSet iconSet="3Arrows" reverse="1">
        <cfvo type="percent" val="0"/>
        <cfvo type="num" val="0.008"/>
        <cfvo type="num" val="0.008"/>
      </iconSet>
    </cfRule>
  </conditionalFormatting>
  <conditionalFormatting sqref="L136:O136">
    <cfRule type="iconSet" priority="106">
      <iconSet iconSet="3Arrows" reverse="1">
        <cfvo type="percent" val="0"/>
        <cfvo type="num" val="0.009"/>
        <cfvo type="num" val="0.009"/>
      </iconSet>
    </cfRule>
  </conditionalFormatting>
  <conditionalFormatting sqref="L25:W25">
    <cfRule type="iconSet" priority="107">
      <iconSet iconSet="3Arrows">
        <cfvo type="percent" val="0"/>
        <cfvo type="num" val="0.95"/>
        <cfvo type="num" val="0.95"/>
      </iconSet>
    </cfRule>
  </conditionalFormatting>
  <conditionalFormatting sqref="L33:W33">
    <cfRule type="iconSet" priority="108">
      <iconSet iconSet="3Arrows" reverse="1">
        <cfvo type="percent" val="0"/>
        <cfvo type="num" val="0.01"/>
        <cfvo type="num" val="0.01"/>
      </iconSet>
    </cfRule>
  </conditionalFormatting>
  <conditionalFormatting sqref="L32:W32">
    <cfRule type="iconSet" priority="109">
      <iconSet iconSet="3Arrows" reverse="1">
        <cfvo type="percent" val="0"/>
        <cfvo type="num" val="0.03"/>
        <cfvo type="num" val="0.03"/>
      </iconSet>
    </cfRule>
  </conditionalFormatting>
  <conditionalFormatting sqref="L30:W30">
    <cfRule type="iconSet" priority="110">
      <iconSet iconSet="3Arrows" reverse="1">
        <cfvo type="percent" val="0"/>
        <cfvo type="num" val="250"/>
        <cfvo type="num" val="250"/>
      </iconSet>
    </cfRule>
  </conditionalFormatting>
  <conditionalFormatting sqref="O28">
    <cfRule type="iconSet" priority="111">
      <iconSet iconSet="3Arrows" reverse="1">
        <cfvo type="percent" val="0"/>
        <cfvo type="num" val="10000"/>
        <cfvo type="num" val="10000"/>
      </iconSet>
    </cfRule>
  </conditionalFormatting>
  <conditionalFormatting sqref="N28">
    <cfRule type="iconSet" priority="112">
      <iconSet iconSet="3Arrows">
        <cfvo type="percent" val="0"/>
        <cfvo type="num" val="10000"/>
        <cfvo type="num" val="10000"/>
      </iconSet>
    </cfRule>
  </conditionalFormatting>
  <conditionalFormatting sqref="M28">
    <cfRule type="iconSet" priority="113">
      <iconSet iconSet="3Arrows" reverse="1">
        <cfvo type="percent" val="0"/>
        <cfvo type="num" val="10000"/>
        <cfvo type="num" val="10000"/>
      </iconSet>
    </cfRule>
  </conditionalFormatting>
  <conditionalFormatting sqref="L28">
    <cfRule type="iconSet" priority="114">
      <iconSet iconSet="3Arrows" reverse="1">
        <cfvo type="percent" val="0"/>
        <cfvo type="num" val="10000"/>
        <cfvo type="num" val="10000"/>
      </iconSet>
    </cfRule>
  </conditionalFormatting>
  <conditionalFormatting sqref="L29:O29">
    <cfRule type="iconSet" priority="115">
      <iconSet iconSet="3Arrows">
        <cfvo type="percent" val="0"/>
        <cfvo type="num" val="70000"/>
        <cfvo type="num" val="70000"/>
      </iconSet>
    </cfRule>
  </conditionalFormatting>
  <conditionalFormatting sqref="L163">
    <cfRule type="iconSet" priority="116">
      <iconSet iconSet="3Arrows" reverse="1">
        <cfvo type="percent" val="0"/>
        <cfvo type="num" val="10000"/>
        <cfvo type="num" val="10000"/>
      </iconSet>
    </cfRule>
  </conditionalFormatting>
  <conditionalFormatting sqref="M163">
    <cfRule type="iconSet" priority="117">
      <iconSet iconSet="3Arrows" reverse="1">
        <cfvo type="percent" val="0"/>
        <cfvo type="num" val="10000"/>
        <cfvo type="num" val="10000"/>
      </iconSet>
    </cfRule>
  </conditionalFormatting>
  <conditionalFormatting sqref="N163">
    <cfRule type="iconSet" priority="118">
      <iconSet iconSet="3Arrows">
        <cfvo type="percent" val="0"/>
        <cfvo type="num" val="10000"/>
        <cfvo type="num" val="10000"/>
      </iconSet>
    </cfRule>
  </conditionalFormatting>
  <conditionalFormatting sqref="O163">
    <cfRule type="iconSet" priority="119">
      <iconSet iconSet="3Arrows" reverse="1">
        <cfvo type="percent" val="0"/>
        <cfvo type="num" val="10000"/>
        <cfvo type="num" val="10000"/>
      </iconSet>
    </cfRule>
  </conditionalFormatting>
  <conditionalFormatting sqref="L9:W9">
    <cfRule type="iconSet" priority="120">
      <iconSet iconSet="3Arrows">
        <cfvo type="percent" val="0"/>
        <cfvo type="num" val="0.015"/>
        <cfvo type="num" val="0.015"/>
      </iconSet>
    </cfRule>
  </conditionalFormatting>
  <conditionalFormatting sqref="L20:W20">
    <cfRule type="iconSet" priority="121">
      <iconSet iconSet="3Arrows">
        <cfvo type="percent" val="0"/>
        <cfvo type="num" val="1"/>
        <cfvo type="num" val="1"/>
      </iconSet>
    </cfRule>
  </conditionalFormatting>
  <conditionalFormatting sqref="L129:W129">
    <cfRule type="iconSet" priority="122">
      <iconSet iconSet="3Arrows" reverse="1">
        <cfvo type="percent" val="0"/>
        <cfvo type="num" val="0.05"/>
        <cfvo type="num" val="0.05"/>
      </iconSet>
    </cfRule>
  </conditionalFormatting>
  <conditionalFormatting sqref="P150:W150">
    <cfRule type="iconSet" priority="123">
      <iconSet iconSet="3Arrows" reverse="1">
        <cfvo type="percent" val="0"/>
        <cfvo type="num" val="0.01"/>
        <cfvo type="num" val="0.01"/>
      </iconSet>
    </cfRule>
  </conditionalFormatting>
  <conditionalFormatting sqref="P115">
    <cfRule type="iconSet" priority="124">
      <iconSet iconSet="3Arrows" reverse="1">
        <cfvo type="percent" val="0"/>
        <cfvo type="num" val="1"/>
        <cfvo type="num" val="1"/>
      </iconSet>
    </cfRule>
  </conditionalFormatting>
  <conditionalFormatting sqref="P28">
    <cfRule type="iconSet" priority="125">
      <iconSet iconSet="3Arrows">
        <cfvo type="percent" val="0"/>
        <cfvo type="num" val="-10000"/>
        <cfvo type="num" val="-10000"/>
      </iconSet>
    </cfRule>
  </conditionalFormatting>
  <conditionalFormatting sqref="L161:W161">
    <cfRule type="iconSet" priority="126">
      <iconSet iconSet="3Arrows" reverse="1">
        <cfvo type="percent" val="0"/>
        <cfvo type="num" val="20000"/>
        <cfvo type="num" val="20000"/>
      </iconSet>
    </cfRule>
  </conditionalFormatting>
  <conditionalFormatting sqref="P163">
    <cfRule type="iconSet" priority="127">
      <iconSet iconSet="3Arrows">
        <cfvo type="percent" val="0"/>
        <cfvo type="num" val="10000"/>
        <cfvo type="num" val="10000"/>
      </iconSet>
    </cfRule>
  </conditionalFormatting>
  <conditionalFormatting sqref="P164">
    <cfRule type="iconSet" priority="128">
      <iconSet iconSet="3Arrows" reverse="1">
        <cfvo type="percent" val="0"/>
        <cfvo type="num" val="10000"/>
        <cfvo type="num" val="10000"/>
      </iconSet>
    </cfRule>
  </conditionalFormatting>
  <conditionalFormatting sqref="P184">
    <cfRule type="iconSet" priority="129">
      <iconSet iconSet="3Arrows" reverse="1">
        <cfvo type="percent" val="0"/>
        <cfvo type="num" val="0.635416667"/>
        <cfvo type="num" val="0.635416667"/>
      </iconSet>
    </cfRule>
  </conditionalFormatting>
  <conditionalFormatting sqref="L183:W183">
    <cfRule type="iconSet" priority="130">
      <iconSet iconSet="3Arrows" reverse="1">
        <cfvo type="percent" val="0"/>
        <cfvo type="num" val="1"/>
        <cfvo type="num" val="1"/>
      </iconSet>
    </cfRule>
  </conditionalFormatting>
  <conditionalFormatting sqref="L182:W182">
    <cfRule type="iconSet" priority="131">
      <iconSet iconSet="3Arrows" reverse="1">
        <cfvo type="percent" val="0"/>
        <cfvo type="num" val="0"/>
        <cfvo type="num" val="0"/>
      </iconSet>
    </cfRule>
  </conditionalFormatting>
  <conditionalFormatting sqref="L180:W180">
    <cfRule type="iconSet" priority="132">
      <iconSet iconSet="3Arrows" reverse="1">
        <cfvo type="percent" val="0"/>
        <cfvo type="num" val="0.002"/>
        <cfvo type="num" val="0.002"/>
      </iconSet>
    </cfRule>
  </conditionalFormatting>
  <conditionalFormatting sqref="L186:W186">
    <cfRule type="iconSet" priority="133">
      <iconSet iconSet="3Arrows" reverse="1">
        <cfvo type="percent" val="0"/>
        <cfvo type="num" val="0.002"/>
        <cfvo type="num" val="0.002"/>
      </iconSet>
    </cfRule>
  </conditionalFormatting>
  <conditionalFormatting sqref="L187:W187">
    <cfRule type="iconSet" priority="134">
      <iconSet iconSet="3Arrows">
        <cfvo type="percent" val="0"/>
        <cfvo type="num" val="0.99"/>
        <cfvo type="num" val="0.99"/>
      </iconSet>
    </cfRule>
  </conditionalFormatting>
  <conditionalFormatting sqref="L188:W188">
    <cfRule type="iconSet" priority="135">
      <iconSet iconSet="3Arrows" reverse="1">
        <cfvo type="percent" val="0"/>
        <cfvo type="num" val="0"/>
        <cfvo type="num" val="0"/>
      </iconSet>
    </cfRule>
  </conditionalFormatting>
  <conditionalFormatting sqref="L185:W185">
    <cfRule type="iconSet" priority="136">
      <iconSet iconSet="3Arrows" reverse="1">
        <cfvo type="percent" val="0"/>
        <cfvo type="num" val="0"/>
        <cfvo type="num" val="0"/>
      </iconSet>
    </cfRule>
  </conditionalFormatting>
  <conditionalFormatting sqref="L174:W174">
    <cfRule type="iconSet" priority="137">
      <iconSet iconSet="3Arrows">
        <cfvo type="percent" val="0"/>
        <cfvo type="num" val="0.98"/>
        <cfvo type="num" val="0.98"/>
      </iconSet>
    </cfRule>
  </conditionalFormatting>
  <conditionalFormatting sqref="P29">
    <cfRule type="iconSet" priority="138">
      <iconSet iconSet="3Arrows">
        <cfvo type="percent" val="0"/>
        <cfvo type="num" val="70000"/>
        <cfvo type="num" val="70000"/>
      </iconSet>
    </cfRule>
  </conditionalFormatting>
  <conditionalFormatting sqref="L101:O101">
    <cfRule type="iconSet" priority="139">
      <iconSet iconSet="3Arrows" reverse="1">
        <cfvo type="percent" val="0"/>
        <cfvo type="num" val="0.0085"/>
        <cfvo type="num" val="0.0085"/>
      </iconSet>
    </cfRule>
  </conditionalFormatting>
  <conditionalFormatting sqref="L103:O103">
    <cfRule type="iconSet" priority="140">
      <iconSet iconSet="3Arrows" reverse="1">
        <cfvo type="percent" val="0"/>
        <cfvo type="num" val="0.0085"/>
        <cfvo type="num" val="0.0085"/>
      </iconSet>
    </cfRule>
  </conditionalFormatting>
  <conditionalFormatting sqref="P133:Q133">
    <cfRule type="iconSet" priority="141">
      <iconSet iconSet="3Arrows" reverse="1">
        <cfvo type="percent" val="0"/>
        <cfvo type="num" val="0.007"/>
        <cfvo type="num" val="0.007"/>
      </iconSet>
    </cfRule>
  </conditionalFormatting>
  <conditionalFormatting sqref="P134:Q134">
    <cfRule type="iconSet" priority="142">
      <iconSet iconSet="3Arrows" reverse="1">
        <cfvo type="percent" val="0"/>
        <cfvo type="num" val="0.007"/>
        <cfvo type="num" val="0.007"/>
      </iconSet>
    </cfRule>
  </conditionalFormatting>
  <conditionalFormatting sqref="P135:Q135">
    <cfRule type="iconSet" priority="143">
      <iconSet iconSet="3Arrows" reverse="1">
        <cfvo type="percent" val="0"/>
        <cfvo type="num" val="0.006"/>
        <cfvo type="num" val="0.006"/>
      </iconSet>
    </cfRule>
  </conditionalFormatting>
  <conditionalFormatting sqref="P136:Q136">
    <cfRule type="iconSet" priority="144">
      <iconSet iconSet="3Arrows" reverse="1">
        <cfvo type="percent" val="0"/>
        <cfvo type="num" val="0.0085"/>
        <cfvo type="num" val="0.0085"/>
      </iconSet>
    </cfRule>
  </conditionalFormatting>
  <conditionalFormatting sqref="O42">
    <cfRule type="iconSet" priority="145">
      <iconSet iconSet="3Arrows" reverse="1">
        <cfvo type="percent" val="0"/>
        <cfvo type="num" val="0.3"/>
        <cfvo type="num" val="0.3"/>
      </iconSet>
    </cfRule>
  </conditionalFormatting>
  <conditionalFormatting sqref="N42">
    <cfRule type="iconSet" priority="146">
      <iconSet iconSet="3Arrows" reverse="1">
        <cfvo type="percent" val="0"/>
        <cfvo type="num" val="0.3"/>
        <cfvo type="num" val="0.3"/>
      </iconSet>
    </cfRule>
  </conditionalFormatting>
  <conditionalFormatting sqref="M42">
    <cfRule type="iconSet" priority="147">
      <iconSet iconSet="3Arrows" reverse="1">
        <cfvo type="percent" val="0"/>
        <cfvo type="num" val="0.3"/>
        <cfvo type="num" val="0.3"/>
      </iconSet>
    </cfRule>
  </conditionalFormatting>
  <conditionalFormatting sqref="L42">
    <cfRule type="iconSet" priority="148">
      <iconSet iconSet="3Arrows" reverse="1">
        <cfvo type="percent" val="0"/>
        <cfvo type="num" val="0.3"/>
        <cfvo type="num" val="0.3"/>
      </iconSet>
    </cfRule>
  </conditionalFormatting>
  <conditionalFormatting sqref="O43">
    <cfRule type="iconSet" priority="149">
      <iconSet iconSet="3Arrows" reverse="1">
        <cfvo type="percent" val="0"/>
        <cfvo type="num" val="0.01"/>
        <cfvo type="num" val="0.01"/>
      </iconSet>
    </cfRule>
  </conditionalFormatting>
  <conditionalFormatting sqref="N43">
    <cfRule type="iconSet" priority="150">
      <iconSet iconSet="3Arrows" reverse="1">
        <cfvo type="percent" val="0"/>
        <cfvo type="num" val="0.01"/>
        <cfvo type="num" val="0.01"/>
      </iconSet>
    </cfRule>
  </conditionalFormatting>
  <conditionalFormatting sqref="M43">
    <cfRule type="iconSet" priority="151">
      <iconSet iconSet="3Arrows" reverse="1">
        <cfvo type="percent" val="0"/>
        <cfvo type="num" val="0.01"/>
        <cfvo type="num" val="0.01"/>
      </iconSet>
    </cfRule>
  </conditionalFormatting>
  <conditionalFormatting sqref="L43">
    <cfRule type="iconSet" priority="152">
      <iconSet iconSet="3Arrows" reverse="1">
        <cfvo type="percent" val="0"/>
        <cfvo type="num" val="0.01"/>
        <cfvo type="num" val="0.01"/>
      </iconSet>
    </cfRule>
  </conditionalFormatting>
  <conditionalFormatting sqref="O44">
    <cfRule type="iconSet" priority="153">
      <iconSet iconSet="3Arrows" reverse="1">
        <cfvo type="percent" val="0"/>
        <cfvo type="num" val="0.02"/>
        <cfvo type="num" val="0.02"/>
      </iconSet>
    </cfRule>
  </conditionalFormatting>
  <conditionalFormatting sqref="N44">
    <cfRule type="iconSet" priority="154">
      <iconSet iconSet="3Arrows" reverse="1">
        <cfvo type="percent" val="0"/>
        <cfvo type="num" val="0.02"/>
        <cfvo type="num" val="0.02"/>
      </iconSet>
    </cfRule>
  </conditionalFormatting>
  <conditionalFormatting sqref="M44">
    <cfRule type="iconSet" priority="155">
      <iconSet iconSet="3Arrows" reverse="1">
        <cfvo type="percent" val="0"/>
        <cfvo type="num" val="0.02"/>
        <cfvo type="num" val="0.02"/>
      </iconSet>
    </cfRule>
  </conditionalFormatting>
  <conditionalFormatting sqref="L44">
    <cfRule type="iconSet" priority="156">
      <iconSet iconSet="3Arrows" reverse="1">
        <cfvo type="percent" val="0"/>
        <cfvo type="num" val="0.02"/>
        <cfvo type="num" val="0.02"/>
      </iconSet>
    </cfRule>
  </conditionalFormatting>
  <conditionalFormatting sqref="O45">
    <cfRule type="iconSet" priority="157">
      <iconSet iconSet="3Arrows" reverse="1">
        <cfvo type="percent" val="0"/>
        <cfvo type="num" val="0.005"/>
        <cfvo type="num" val="0.005"/>
      </iconSet>
    </cfRule>
  </conditionalFormatting>
  <conditionalFormatting sqref="N45">
    <cfRule type="iconSet" priority="158">
      <iconSet iconSet="3Arrows" reverse="1">
        <cfvo type="percent" val="0"/>
        <cfvo type="num" val="0.005"/>
        <cfvo type="num" val="0.005"/>
      </iconSet>
    </cfRule>
  </conditionalFormatting>
  <conditionalFormatting sqref="M45">
    <cfRule type="iconSet" priority="159">
      <iconSet iconSet="3Arrows" reverse="1">
        <cfvo type="percent" val="0"/>
        <cfvo type="num" val="0.005"/>
        <cfvo type="num" val="0.005"/>
      </iconSet>
    </cfRule>
  </conditionalFormatting>
  <conditionalFormatting sqref="L45">
    <cfRule type="iconSet" priority="160">
      <iconSet iconSet="3Arrows" reverse="1">
        <cfvo type="percent" val="0"/>
        <cfvo type="num" val="0.005"/>
        <cfvo type="num" val="0.005"/>
      </iconSet>
    </cfRule>
  </conditionalFormatting>
  <conditionalFormatting sqref="O46">
    <cfRule type="iconSet" priority="161">
      <iconSet iconSet="3Arrows" reverse="1">
        <cfvo type="percent" val="0"/>
        <cfvo type="num" val="0.1"/>
        <cfvo type="num" val="0.1"/>
      </iconSet>
    </cfRule>
  </conditionalFormatting>
  <conditionalFormatting sqref="N46">
    <cfRule type="iconSet" priority="162">
      <iconSet iconSet="3Arrows" reverse="1">
        <cfvo type="percent" val="0"/>
        <cfvo type="num" val="0.1"/>
        <cfvo type="num" val="0.1"/>
      </iconSet>
    </cfRule>
  </conditionalFormatting>
  <conditionalFormatting sqref="M46">
    <cfRule type="iconSet" priority="163">
      <iconSet iconSet="3Arrows" reverse="1">
        <cfvo type="percent" val="0"/>
        <cfvo type="num" val="0.1"/>
        <cfvo type="num" val="0.1"/>
      </iconSet>
    </cfRule>
  </conditionalFormatting>
  <conditionalFormatting sqref="L46">
    <cfRule type="iconSet" priority="164">
      <iconSet iconSet="3Arrows" reverse="1">
        <cfvo type="percent" val="0"/>
        <cfvo type="num" val="0.1"/>
        <cfvo type="num" val="0.1"/>
      </iconSet>
    </cfRule>
  </conditionalFormatting>
  <conditionalFormatting sqref="O47">
    <cfRule type="iconSet" priority="165">
      <iconSet iconSet="3Arrows" reverse="1">
        <cfvo type="percent" val="0"/>
        <cfvo type="num" val="0.02"/>
        <cfvo type="num" val="0.02"/>
      </iconSet>
    </cfRule>
  </conditionalFormatting>
  <conditionalFormatting sqref="N47">
    <cfRule type="iconSet" priority="166">
      <iconSet iconSet="3Arrows" reverse="1">
        <cfvo type="percent" val="0"/>
        <cfvo type="num" val="0.02"/>
        <cfvo type="num" val="0.02"/>
      </iconSet>
    </cfRule>
  </conditionalFormatting>
  <conditionalFormatting sqref="M47">
    <cfRule type="iconSet" priority="167">
      <iconSet iconSet="3Arrows" reverse="1">
        <cfvo type="percent" val="0"/>
        <cfvo type="num" val="0.02"/>
        <cfvo type="num" val="0.02"/>
      </iconSet>
    </cfRule>
  </conditionalFormatting>
  <conditionalFormatting sqref="L47">
    <cfRule type="iconSet" priority="168">
      <iconSet iconSet="3Arrows" reverse="1">
        <cfvo type="percent" val="0"/>
        <cfvo type="num" val="0.02"/>
        <cfvo type="num" val="0.02"/>
      </iconSet>
    </cfRule>
  </conditionalFormatting>
  <conditionalFormatting sqref="O48">
    <cfRule type="iconSet" priority="169">
      <iconSet iconSet="3Arrows">
        <cfvo type="percent" val="0"/>
        <cfvo type="num" val="220"/>
        <cfvo type="num" val="220"/>
      </iconSet>
    </cfRule>
  </conditionalFormatting>
  <conditionalFormatting sqref="N48">
    <cfRule type="iconSet" priority="170">
      <iconSet iconSet="3Arrows">
        <cfvo type="percent" val="0"/>
        <cfvo type="num" val="220"/>
        <cfvo type="num" val="220"/>
      </iconSet>
    </cfRule>
  </conditionalFormatting>
  <conditionalFormatting sqref="M48">
    <cfRule type="iconSet" priority="171">
      <iconSet iconSet="3Arrows">
        <cfvo type="percent" val="0"/>
        <cfvo type="num" val="220"/>
        <cfvo type="num" val="220"/>
      </iconSet>
    </cfRule>
  </conditionalFormatting>
  <conditionalFormatting sqref="L48">
    <cfRule type="iconSet" priority="172">
      <iconSet iconSet="3Arrows">
        <cfvo type="percent" val="0"/>
        <cfvo type="num" val="220"/>
        <cfvo type="num" val="220"/>
      </iconSet>
    </cfRule>
  </conditionalFormatting>
  <conditionalFormatting sqref="O49:O50">
    <cfRule type="iconSet" priority="173">
      <iconSet iconSet="3Arrows">
        <cfvo type="percent" val="0"/>
        <cfvo type="num" val="220"/>
        <cfvo type="num" val="220"/>
      </iconSet>
    </cfRule>
  </conditionalFormatting>
  <conditionalFormatting sqref="N49:N50">
    <cfRule type="iconSet" priority="174">
      <iconSet iconSet="3Arrows">
        <cfvo type="percent" val="0"/>
        <cfvo type="num" val="220"/>
        <cfvo type="num" val="220"/>
      </iconSet>
    </cfRule>
  </conditionalFormatting>
  <conditionalFormatting sqref="M49:M50">
    <cfRule type="iconSet" priority="175">
      <iconSet iconSet="3Arrows">
        <cfvo type="percent" val="0"/>
        <cfvo type="num" val="220"/>
        <cfvo type="num" val="220"/>
      </iconSet>
    </cfRule>
  </conditionalFormatting>
  <conditionalFormatting sqref="L49:L50">
    <cfRule type="iconSet" priority="176">
      <iconSet iconSet="3Arrows">
        <cfvo type="percent" val="0"/>
        <cfvo type="num" val="220"/>
        <cfvo type="num" val="220"/>
      </iconSet>
    </cfRule>
  </conditionalFormatting>
  <conditionalFormatting sqref="L90:O90">
    <cfRule type="iconSet" priority="177">
      <iconSet iconSet="3Arrows" reverse="1">
        <cfvo type="percent" val="0"/>
        <cfvo type="num" val="2"/>
        <cfvo type="num" val="2"/>
      </iconSet>
    </cfRule>
  </conditionalFormatting>
  <conditionalFormatting sqref="L92:O92">
    <cfRule type="iconSet" priority="178">
      <iconSet iconSet="3Arrows" reverse="1">
        <cfvo type="percent" val="0"/>
        <cfvo type="num" val="2"/>
        <cfvo type="num" val="2"/>
      </iconSet>
    </cfRule>
  </conditionalFormatting>
  <conditionalFormatting sqref="L95:O95">
    <cfRule type="iconSet" priority="179">
      <iconSet iconSet="3Arrows">
        <cfvo type="percent" val="0"/>
        <cfvo type="num" val="12"/>
        <cfvo type="num" val="12"/>
      </iconSet>
    </cfRule>
  </conditionalFormatting>
  <conditionalFormatting sqref="L97:O97">
    <cfRule type="iconSet" priority="180">
      <iconSet iconSet="3Arrows">
        <cfvo type="percent" val="0"/>
        <cfvo type="num" val="12"/>
        <cfvo type="num" val="12"/>
      </iconSet>
    </cfRule>
  </conditionalFormatting>
  <conditionalFormatting sqref="L98:O98">
    <cfRule type="iconSet" priority="181">
      <iconSet iconSet="3Arrows">
        <cfvo type="percent" val="0"/>
        <cfvo type="num" val="87500"/>
        <cfvo type="num" val="87500"/>
      </iconSet>
    </cfRule>
  </conditionalFormatting>
  <conditionalFormatting sqref="L76:O76">
    <cfRule type="iconSet" priority="182">
      <iconSet iconSet="3Arrows" reverse="1">
        <cfvo type="percent" val="0"/>
        <cfvo type="num" val="2"/>
        <cfvo type="num" val="2"/>
      </iconSet>
    </cfRule>
  </conditionalFormatting>
  <conditionalFormatting sqref="L77:O77">
    <cfRule type="iconSet" priority="183">
      <iconSet iconSet="3Arrows" reverse="1">
        <cfvo type="percent" val="0"/>
        <cfvo type="num" val="2"/>
        <cfvo type="num" val="2"/>
      </iconSet>
    </cfRule>
  </conditionalFormatting>
  <conditionalFormatting sqref="L78:O78">
    <cfRule type="iconSet" priority="184">
      <iconSet iconSet="3Arrows" reverse="1">
        <cfvo type="percent" val="0"/>
        <cfvo type="num" val="2"/>
        <cfvo type="num" val="2"/>
      </iconSet>
    </cfRule>
  </conditionalFormatting>
  <conditionalFormatting sqref="L79:O79">
    <cfRule type="iconSet" priority="185">
      <iconSet iconSet="3Arrows" reverse="1">
        <cfvo type="percent" val="0"/>
        <cfvo type="num" val="2"/>
        <cfvo type="num" val="2"/>
      </iconSet>
    </cfRule>
  </conditionalFormatting>
  <conditionalFormatting sqref="L80:O80">
    <cfRule type="iconSet" priority="186">
      <iconSet iconSet="3Arrows" reverse="1">
        <cfvo type="percent" val="0"/>
        <cfvo type="num" val="2"/>
        <cfvo type="num" val="2"/>
      </iconSet>
    </cfRule>
  </conditionalFormatting>
  <conditionalFormatting sqref="L83:O83">
    <cfRule type="iconSet" priority="187">
      <iconSet iconSet="3Arrows">
        <cfvo type="percent" val="0"/>
        <cfvo type="num" val="0.8"/>
        <cfvo type="num" val="0.8"/>
      </iconSet>
    </cfRule>
  </conditionalFormatting>
  <conditionalFormatting sqref="O64">
    <cfRule type="iconSet" priority="188">
      <iconSet iconSet="3Arrows" reverse="1">
        <cfvo type="percent" val="0"/>
        <cfvo type="num" val="20"/>
        <cfvo type="num" val="20"/>
      </iconSet>
    </cfRule>
  </conditionalFormatting>
  <conditionalFormatting sqref="N64">
    <cfRule type="iconSet" priority="189">
      <iconSet iconSet="3Arrows" reverse="1">
        <cfvo type="percent" val="0"/>
        <cfvo type="num" val="20"/>
        <cfvo type="num" val="20"/>
      </iconSet>
    </cfRule>
  </conditionalFormatting>
  <conditionalFormatting sqref="M64">
    <cfRule type="iconSet" priority="190">
      <iconSet iconSet="3Arrows" reverse="1">
        <cfvo type="percent" val="0"/>
        <cfvo type="num" val="20"/>
        <cfvo type="num" val="20"/>
      </iconSet>
    </cfRule>
  </conditionalFormatting>
  <conditionalFormatting sqref="L64">
    <cfRule type="iconSet" priority="191">
      <iconSet iconSet="3Arrows" reverse="1">
        <cfvo type="percent" val="0"/>
        <cfvo type="num" val="20"/>
        <cfvo type="num" val="20"/>
      </iconSet>
    </cfRule>
  </conditionalFormatting>
  <conditionalFormatting sqref="O65">
    <cfRule type="iconSet" priority="192">
      <iconSet iconSet="3Arrows" reverse="1">
        <cfvo type="percent" val="0"/>
        <cfvo type="num" val="90"/>
        <cfvo type="num" val="90"/>
      </iconSet>
    </cfRule>
  </conditionalFormatting>
  <conditionalFormatting sqref="N65">
    <cfRule type="iconSet" priority="193">
      <iconSet iconSet="3Arrows" reverse="1">
        <cfvo type="percent" val="0"/>
        <cfvo type="num" val="90"/>
        <cfvo type="num" val="90"/>
      </iconSet>
    </cfRule>
  </conditionalFormatting>
  <conditionalFormatting sqref="M65">
    <cfRule type="iconSet" priority="194">
      <iconSet iconSet="3Arrows" reverse="1">
        <cfvo type="percent" val="0"/>
        <cfvo type="num" val="90"/>
        <cfvo type="num" val="90"/>
      </iconSet>
    </cfRule>
  </conditionalFormatting>
  <conditionalFormatting sqref="L65">
    <cfRule type="iconSet" priority="195">
      <iconSet iconSet="3Arrows" reverse="1">
        <cfvo type="percent" val="0"/>
        <cfvo type="num" val="90"/>
        <cfvo type="num" val="90"/>
      </iconSet>
    </cfRule>
  </conditionalFormatting>
  <conditionalFormatting sqref="O66">
    <cfRule type="iconSet" priority="196">
      <iconSet iconSet="3Arrows" reverse="1">
        <cfvo type="percent" val="0"/>
        <cfvo type="num" val="95"/>
        <cfvo type="num" val="95"/>
      </iconSet>
    </cfRule>
  </conditionalFormatting>
  <conditionalFormatting sqref="N66">
    <cfRule type="iconSet" priority="197">
      <iconSet iconSet="3Arrows" reverse="1">
        <cfvo type="percent" val="0"/>
        <cfvo type="num" val="95"/>
        <cfvo type="num" val="95"/>
      </iconSet>
    </cfRule>
  </conditionalFormatting>
  <conditionalFormatting sqref="M66">
    <cfRule type="iconSet" priority="198">
      <iconSet iconSet="3Arrows" reverse="1">
        <cfvo type="percent" val="0"/>
        <cfvo type="num" val="95"/>
        <cfvo type="num" val="95"/>
      </iconSet>
    </cfRule>
  </conditionalFormatting>
  <conditionalFormatting sqref="L66">
    <cfRule type="iconSet" priority="199">
      <iconSet iconSet="3Arrows" reverse="1">
        <cfvo type="percent" val="0"/>
        <cfvo type="num" val="95"/>
        <cfvo type="num" val="95"/>
      </iconSet>
    </cfRule>
  </conditionalFormatting>
  <conditionalFormatting sqref="L61:O61">
    <cfRule type="iconSet" priority="200">
      <iconSet iconSet="3Arrows" reverse="1">
        <cfvo type="percent" val="0"/>
        <cfvo type="num" val="900"/>
        <cfvo type="num" val="900"/>
      </iconSet>
    </cfRule>
  </conditionalFormatting>
  <conditionalFormatting sqref="O62">
    <cfRule type="iconSet" priority="201">
      <iconSet iconSet="3Arrows" reverse="1">
        <cfvo type="percent" val="0"/>
        <cfvo type="num" val="900"/>
        <cfvo type="num" val="900"/>
      </iconSet>
    </cfRule>
  </conditionalFormatting>
  <conditionalFormatting sqref="N62">
    <cfRule type="iconSet" priority="202">
      <iconSet iconSet="3Arrows" reverse="1">
        <cfvo type="percent" val="0"/>
        <cfvo type="num" val="900"/>
        <cfvo type="num" val="900"/>
      </iconSet>
    </cfRule>
  </conditionalFormatting>
  <conditionalFormatting sqref="M62">
    <cfRule type="iconSet" priority="203">
      <iconSet iconSet="3Arrows" reverse="1">
        <cfvo type="percent" val="0"/>
        <cfvo type="num" val="900"/>
        <cfvo type="num" val="900"/>
      </iconSet>
    </cfRule>
  </conditionalFormatting>
  <conditionalFormatting sqref="L62">
    <cfRule type="iconSet" priority="204">
      <iconSet iconSet="3Arrows" reverse="1">
        <cfvo type="percent" val="0"/>
        <cfvo type="num" val="900"/>
        <cfvo type="num" val="900"/>
      </iconSet>
    </cfRule>
  </conditionalFormatting>
  <conditionalFormatting sqref="O63">
    <cfRule type="iconSet" priority="205">
      <iconSet iconSet="3Arrows" reverse="1">
        <cfvo type="percent" val="0"/>
        <cfvo type="num" val="900"/>
        <cfvo type="num" val="900"/>
      </iconSet>
    </cfRule>
  </conditionalFormatting>
  <conditionalFormatting sqref="N63">
    <cfRule type="iconSet" priority="206">
      <iconSet iconSet="3Arrows" reverse="1">
        <cfvo type="percent" val="0"/>
        <cfvo type="num" val="900"/>
        <cfvo type="num" val="900"/>
      </iconSet>
    </cfRule>
  </conditionalFormatting>
  <conditionalFormatting sqref="M63">
    <cfRule type="iconSet" priority="207">
      <iconSet iconSet="3Arrows" reverse="1">
        <cfvo type="percent" val="0"/>
        <cfvo type="num" val="900"/>
        <cfvo type="num" val="900"/>
      </iconSet>
    </cfRule>
  </conditionalFormatting>
  <conditionalFormatting sqref="L63">
    <cfRule type="iconSet" priority="208">
      <iconSet iconSet="3Arrows" reverse="1">
        <cfvo type="percent" val="0"/>
        <cfvo type="num" val="900"/>
        <cfvo type="num" val="900"/>
      </iconSet>
    </cfRule>
  </conditionalFormatting>
  <conditionalFormatting sqref="O51">
    <cfRule type="iconSet" priority="209">
      <iconSet iconSet="3Arrows" reverse="1">
        <cfvo type="percent" val="0"/>
        <cfvo type="num" val="0.006"/>
        <cfvo type="num" val="0.006"/>
      </iconSet>
    </cfRule>
  </conditionalFormatting>
  <conditionalFormatting sqref="N51">
    <cfRule type="iconSet" priority="210">
      <iconSet iconSet="3Arrows" reverse="1">
        <cfvo type="percent" val="0"/>
        <cfvo type="num" val="0.006"/>
        <cfvo type="num" val="0.006"/>
      </iconSet>
    </cfRule>
  </conditionalFormatting>
  <conditionalFormatting sqref="M51">
    <cfRule type="iconSet" priority="211">
      <iconSet iconSet="3Arrows" reverse="1">
        <cfvo type="percent" val="0"/>
        <cfvo type="num" val="0.006"/>
        <cfvo type="num" val="0.006"/>
      </iconSet>
    </cfRule>
  </conditionalFormatting>
  <conditionalFormatting sqref="L51">
    <cfRule type="iconSet" priority="212">
      <iconSet iconSet="3Arrows" reverse="1">
        <cfvo type="percent" val="0"/>
        <cfvo type="num" val="0.006"/>
        <cfvo type="num" val="0.006"/>
      </iconSet>
    </cfRule>
  </conditionalFormatting>
  <conditionalFormatting sqref="O52:O53">
    <cfRule type="iconSet" priority="213">
      <iconSet iconSet="3Arrows" reverse="1">
        <cfvo type="percent" val="0"/>
        <cfvo type="num" val="0.006"/>
        <cfvo type="num" val="0.006"/>
      </iconSet>
    </cfRule>
  </conditionalFormatting>
  <conditionalFormatting sqref="N52:N53">
    <cfRule type="iconSet" priority="214">
      <iconSet iconSet="3Arrows" reverse="1">
        <cfvo type="percent" val="0"/>
        <cfvo type="num" val="0.006"/>
        <cfvo type="num" val="0.006"/>
      </iconSet>
    </cfRule>
  </conditionalFormatting>
  <conditionalFormatting sqref="M52:M53">
    <cfRule type="iconSet" priority="215">
      <iconSet iconSet="3Arrows" reverse="1">
        <cfvo type="percent" val="0"/>
        <cfvo type="num" val="0.006"/>
        <cfvo type="num" val="0.006"/>
      </iconSet>
    </cfRule>
  </conditionalFormatting>
  <conditionalFormatting sqref="L52:L53">
    <cfRule type="iconSet" priority="216">
      <iconSet iconSet="3Arrows" reverse="1">
        <cfvo type="percent" val="0"/>
        <cfvo type="num" val="0.006"/>
        <cfvo type="num" val="0.006"/>
      </iconSet>
    </cfRule>
  </conditionalFormatting>
  <conditionalFormatting sqref="O57">
    <cfRule type="iconSet" priority="217">
      <iconSet iconSet="3Arrows">
        <cfvo type="percent" val="0"/>
        <cfvo type="num" val="0.82"/>
        <cfvo type="num" val="0.82"/>
      </iconSet>
    </cfRule>
  </conditionalFormatting>
  <conditionalFormatting sqref="N57">
    <cfRule type="iconSet" priority="218">
      <iconSet iconSet="3Arrows">
        <cfvo type="percent" val="0"/>
        <cfvo type="num" val="0.82"/>
        <cfvo type="num" val="0.82"/>
      </iconSet>
    </cfRule>
  </conditionalFormatting>
  <conditionalFormatting sqref="M57">
    <cfRule type="iconSet" priority="219">
      <iconSet iconSet="3Arrows">
        <cfvo type="percent" val="0"/>
        <cfvo type="num" val="0.82"/>
        <cfvo type="num" val="0.82"/>
      </iconSet>
    </cfRule>
  </conditionalFormatting>
  <conditionalFormatting sqref="L57">
    <cfRule type="iconSet" priority="220">
      <iconSet iconSet="3Arrows">
        <cfvo type="percent" val="0"/>
        <cfvo type="num" val="0.82"/>
        <cfvo type="num" val="0.82"/>
      </iconSet>
    </cfRule>
  </conditionalFormatting>
  <conditionalFormatting sqref="O58">
    <cfRule type="iconSet" priority="221">
      <iconSet iconSet="3Arrows" reverse="1">
        <cfvo type="percent" val="0"/>
        <cfvo type="num" val="0.05"/>
        <cfvo type="num" val="0.05"/>
      </iconSet>
    </cfRule>
  </conditionalFormatting>
  <conditionalFormatting sqref="N58">
    <cfRule type="iconSet" priority="222">
      <iconSet iconSet="3Arrows" reverse="1">
        <cfvo type="percent" val="0"/>
        <cfvo type="num" val="0.05"/>
        <cfvo type="num" val="0.05"/>
      </iconSet>
    </cfRule>
  </conditionalFormatting>
  <conditionalFormatting sqref="M58">
    <cfRule type="iconSet" priority="223">
      <iconSet iconSet="3Arrows" reverse="1">
        <cfvo type="percent" val="0"/>
        <cfvo type="num" val="0.05"/>
        <cfvo type="num" val="0.05"/>
      </iconSet>
    </cfRule>
  </conditionalFormatting>
  <conditionalFormatting sqref="L58">
    <cfRule type="iconSet" priority="224">
      <iconSet iconSet="3Arrows" reverse="1">
        <cfvo type="percent" val="0"/>
        <cfvo type="num" val="0.05"/>
        <cfvo type="num" val="0.05"/>
      </iconSet>
    </cfRule>
  </conditionalFormatting>
  <conditionalFormatting sqref="O59">
    <cfRule type="iconSet" priority="225">
      <iconSet iconSet="3Arrows" reverse="1">
        <cfvo type="percent" val="0"/>
        <cfvo type="num" val="0.022"/>
        <cfvo type="num" val="0.022"/>
      </iconSet>
    </cfRule>
  </conditionalFormatting>
  <conditionalFormatting sqref="N59">
    <cfRule type="iconSet" priority="226">
      <iconSet iconSet="3Arrows" reverse="1">
        <cfvo type="percent" val="0"/>
        <cfvo type="num" val="0.022"/>
        <cfvo type="num" val="0.022"/>
      </iconSet>
    </cfRule>
  </conditionalFormatting>
  <conditionalFormatting sqref="M59">
    <cfRule type="iconSet" priority="227">
      <iconSet iconSet="3Arrows" reverse="1">
        <cfvo type="percent" val="0"/>
        <cfvo type="num" val="0.022"/>
        <cfvo type="num" val="0.022"/>
      </iconSet>
    </cfRule>
  </conditionalFormatting>
  <conditionalFormatting sqref="L59">
    <cfRule type="iconSet" priority="228">
      <iconSet iconSet="3Arrows" reverse="1">
        <cfvo type="percent" val="0"/>
        <cfvo type="num" val="0.022"/>
        <cfvo type="num" val="0.022"/>
      </iconSet>
    </cfRule>
  </conditionalFormatting>
  <conditionalFormatting sqref="L60">
    <cfRule type="iconSet" priority="229">
      <iconSet iconSet="3Arrows" reverse="1">
        <cfvo type="percent" val="0"/>
        <cfvo type="num" val="9"/>
        <cfvo type="num" val="9"/>
      </iconSet>
    </cfRule>
  </conditionalFormatting>
  <conditionalFormatting sqref="M60:W60">
    <cfRule type="iconSet" priority="230">
      <iconSet iconSet="3Arrows" reverse="1">
        <cfvo type="percent" val="0"/>
        <cfvo type="num" val="2.5"/>
        <cfvo type="num" val="2.5"/>
      </iconSet>
    </cfRule>
  </conditionalFormatting>
  <conditionalFormatting sqref="L81:W81">
    <cfRule type="iconSet" priority="231">
      <iconSet iconSet="3Arrows" reverse="1">
        <cfvo type="percent" val="0"/>
        <cfvo type="num" val="1"/>
        <cfvo type="num" val="1"/>
      </iconSet>
    </cfRule>
  </conditionalFormatting>
  <conditionalFormatting sqref="L82:W82">
    <cfRule type="iconSet" priority="232">
      <iconSet iconSet="3Arrows" reverse="1">
        <cfvo type="percent" val="0"/>
        <cfvo type="num" val="1"/>
        <cfvo type="num" val="1"/>
      </iconSet>
    </cfRule>
  </conditionalFormatting>
  <conditionalFormatting sqref="L88:W88">
    <cfRule type="iconSet" priority="233">
      <iconSet iconSet="3Arrows" reverse="1">
        <cfvo type="percent" val="0"/>
        <cfvo type="num" val="0.025"/>
        <cfvo type="num" val="0.025"/>
      </iconSet>
    </cfRule>
  </conditionalFormatting>
  <conditionalFormatting sqref="L89:W89">
    <cfRule type="iconSet" priority="234">
      <iconSet iconSet="3Arrows" reverse="1">
        <cfvo type="percent" val="0"/>
        <cfvo type="num" val="8"/>
        <cfvo type="num" val="8"/>
      </iconSet>
    </cfRule>
  </conditionalFormatting>
  <conditionalFormatting sqref="L91:W91">
    <cfRule type="iconSet" priority="235">
      <iconSet iconSet="3Arrows" reverse="1">
        <cfvo type="percent" val="0"/>
        <cfvo type="num" val="2"/>
        <cfvo type="num" val="2"/>
      </iconSet>
    </cfRule>
  </conditionalFormatting>
  <conditionalFormatting sqref="L93:W93">
    <cfRule type="iconSet" priority="236">
      <iconSet iconSet="3Arrows">
        <cfvo type="percent" val="0"/>
        <cfvo type="num" val="20"/>
        <cfvo type="num" val="20"/>
      </iconSet>
    </cfRule>
  </conditionalFormatting>
  <conditionalFormatting sqref="L94:W94">
    <cfRule type="iconSet" priority="237">
      <iconSet iconSet="3Arrows">
        <cfvo type="percent" val="0"/>
        <cfvo type="num" val="14"/>
        <cfvo type="num" val="14"/>
      </iconSet>
    </cfRule>
  </conditionalFormatting>
  <conditionalFormatting sqref="L96:W96">
    <cfRule type="iconSet" priority="238">
      <iconSet iconSet="3Arrows">
        <cfvo type="percent" val="0"/>
        <cfvo type="num" val="20"/>
        <cfvo type="num" val="20"/>
      </iconSet>
    </cfRule>
  </conditionalFormatting>
  <conditionalFormatting sqref="L99:W99">
    <cfRule type="iconSet" priority="239">
      <iconSet iconSet="3Arrows">
        <cfvo type="percent" val="0"/>
        <cfvo type="num" val="87500"/>
        <cfvo type="num" val="87500"/>
      </iconSet>
    </cfRule>
  </conditionalFormatting>
  <conditionalFormatting sqref="L100:W100">
    <cfRule type="iconSet" priority="240">
      <iconSet iconSet="3Arrows">
        <cfvo type="percent" val="0"/>
        <cfvo type="num" val="47500"/>
        <cfvo type="num" val="47500"/>
      </iconSet>
    </cfRule>
  </conditionalFormatting>
  <conditionalFormatting sqref="L102:V102">
    <cfRule type="iconSet" priority="241">
      <iconSet iconSet="3Arrows" reverse="1">
        <cfvo type="percent" val="0"/>
        <cfvo type="num" val="0.007"/>
        <cfvo type="num" val="0.007"/>
      </iconSet>
    </cfRule>
  </conditionalFormatting>
  <conditionalFormatting sqref="L114:W114">
    <cfRule type="iconSet" priority="242">
      <iconSet iconSet="3Arrows" reverse="1">
        <cfvo type="percent" val="0"/>
        <cfvo type="num" val="4"/>
        <cfvo type="num" val="4"/>
      </iconSet>
    </cfRule>
  </conditionalFormatting>
  <conditionalFormatting sqref="L67:W67">
    <cfRule type="iconSet" priority="243">
      <iconSet iconSet="3Arrows" reverse="1">
        <cfvo type="percent" val="0"/>
        <cfvo type="num" val="1"/>
        <cfvo type="num" val="1"/>
      </iconSet>
    </cfRule>
  </conditionalFormatting>
  <conditionalFormatting sqref="L68:W68">
    <cfRule type="iconSet" priority="244">
      <iconSet iconSet="3Arrows" reverse="1">
        <cfvo type="percent" val="0"/>
        <cfvo type="num" val="4"/>
        <cfvo type="num" val="4"/>
      </iconSet>
    </cfRule>
  </conditionalFormatting>
  <conditionalFormatting sqref="L70:W70">
    <cfRule type="iconSet" priority="245">
      <iconSet iconSet="3Arrows" reverse="1">
        <cfvo type="percent" val="0"/>
        <cfvo type="num" val="1"/>
        <cfvo type="num" val="1"/>
      </iconSet>
    </cfRule>
  </conditionalFormatting>
  <conditionalFormatting sqref="L71:W71">
    <cfRule type="iconSet" priority="246">
      <iconSet iconSet="3Arrows" reverse="1">
        <cfvo type="percent" val="0"/>
        <cfvo type="num" val="4"/>
        <cfvo type="num" val="4"/>
      </iconSet>
    </cfRule>
  </conditionalFormatting>
  <conditionalFormatting sqref="L72:W72">
    <cfRule type="iconSet" priority="247">
      <iconSet iconSet="3Arrows" reverse="1">
        <cfvo type="percent" val="0"/>
        <cfvo type="num" val="1"/>
        <cfvo type="num" val="1"/>
      </iconSet>
    </cfRule>
  </conditionalFormatting>
  <conditionalFormatting sqref="L73:W73">
    <cfRule type="iconSet" priority="248">
      <iconSet iconSet="3Arrows" reverse="1">
        <cfvo type="percent" val="0"/>
        <cfvo type="num" val="1"/>
        <cfvo type="num" val="1"/>
      </iconSet>
    </cfRule>
  </conditionalFormatting>
  <conditionalFormatting sqref="L74:W74">
    <cfRule type="iconSet" priority="249">
      <iconSet iconSet="3Arrows" reverse="1">
        <cfvo type="percent" val="0"/>
        <cfvo type="num" val="4"/>
        <cfvo type="num" val="4"/>
      </iconSet>
    </cfRule>
  </conditionalFormatting>
  <conditionalFormatting sqref="L36:W36">
    <cfRule type="iconSet" priority="250">
      <iconSet iconSet="3Arrows">
        <cfvo type="percent" val="0"/>
        <cfvo type="num" val="87500"/>
        <cfvo type="num" val="87500"/>
      </iconSet>
    </cfRule>
  </conditionalFormatting>
  <conditionalFormatting sqref="L37:W37">
    <cfRule type="iconSet" priority="251">
      <iconSet iconSet="3Arrows">
        <cfvo type="percent" val="0"/>
        <cfvo type="num" val="87500"/>
        <cfvo type="num" val="87500"/>
      </iconSet>
    </cfRule>
  </conditionalFormatting>
  <conditionalFormatting sqref="L189:W189">
    <cfRule type="iconSet" priority="252">
      <iconSet iconSet="3Arrows">
        <cfvo type="percent" val="0"/>
        <cfvo type="num" val="0.99"/>
        <cfvo type="num" val="0.99"/>
      </iconSet>
    </cfRule>
  </conditionalFormatting>
  <conditionalFormatting sqref="L190:W190">
    <cfRule type="iconSet" priority="253">
      <iconSet iconSet="3Arrows">
        <cfvo type="percent" val="0"/>
        <cfvo type="num" val="0.99"/>
        <cfvo type="num" val="0.99"/>
      </iconSet>
    </cfRule>
  </conditionalFormatting>
  <conditionalFormatting sqref="L191:W191">
    <cfRule type="iconSet" priority="254">
      <iconSet iconSet="3Arrows">
        <cfvo type="percent" val="0"/>
        <cfvo type="num" val="0.985"/>
        <cfvo type="num" val="0.985"/>
      </iconSet>
    </cfRule>
  </conditionalFormatting>
  <conditionalFormatting sqref="L192:W192">
    <cfRule type="iconSet" priority="255">
      <iconSet iconSet="3Arrows">
        <cfvo type="percent" val="0"/>
        <cfvo type="num" val="0.95"/>
        <cfvo type="num" val="0.95"/>
      </iconSet>
    </cfRule>
  </conditionalFormatting>
  <conditionalFormatting sqref="L131:W132">
    <cfRule type="iconSet" priority="256">
      <iconSet iconSet="3Arrows" reverse="1">
        <cfvo type="percent" val="0"/>
        <cfvo type="num" val="0.03"/>
        <cfvo type="num" val="0.03"/>
      </iconSet>
    </cfRule>
  </conditionalFormatting>
  <conditionalFormatting sqref="Q28">
    <cfRule type="iconSet" priority="257">
      <iconSet iconSet="3Arrows">
        <cfvo type="percent" val="0"/>
        <cfvo type="percent" val="33"/>
        <cfvo type="percent" val="67"/>
      </iconSet>
    </cfRule>
  </conditionalFormatting>
  <conditionalFormatting sqref="Q29">
    <cfRule type="iconSet" priority="258">
      <iconSet iconSet="3Arrows" reverse="1">
        <cfvo type="percent" val="0"/>
        <cfvo type="percent" val="33"/>
        <cfvo type="percent" val="67"/>
      </iconSet>
    </cfRule>
  </conditionalFormatting>
  <conditionalFormatting sqref="P175:W175">
    <cfRule type="iconSet" priority="259">
      <iconSet iconSet="3Arrows">
        <cfvo type="percent" val="0"/>
        <cfvo type="num" val="0.997"/>
        <cfvo type="num" val="0.997"/>
      </iconSet>
    </cfRule>
  </conditionalFormatting>
  <conditionalFormatting sqref="P176:W176">
    <cfRule type="iconSet" priority="260">
      <iconSet iconSet="3Arrows">
        <cfvo type="percent" val="0"/>
        <cfvo type="num" val="0.998"/>
        <cfvo type="num" val="0.998"/>
      </iconSet>
    </cfRule>
  </conditionalFormatting>
  <conditionalFormatting sqref="P177:W177">
    <cfRule type="iconSet" priority="261">
      <iconSet iconSet="3Arrows">
        <cfvo type="percent" val="0"/>
        <cfvo type="num" val="0.999"/>
        <cfvo type="num" val="0.999"/>
      </iconSet>
    </cfRule>
  </conditionalFormatting>
  <conditionalFormatting sqref="P178:W178">
    <cfRule type="iconSet" priority="262">
      <iconSet iconSet="3Arrows">
        <cfvo type="percent" val="0"/>
        <cfvo type="num" val="0.999"/>
        <cfvo type="num" val="0.999"/>
      </iconSet>
    </cfRule>
  </conditionalFormatting>
  <conditionalFormatting sqref="P179:W179">
    <cfRule type="iconSet" priority="263">
      <iconSet iconSet="3Arrows">
        <cfvo type="percent" val="0"/>
        <cfvo type="num" val="0.995"/>
        <cfvo type="num" val="0.995"/>
      </iconSet>
    </cfRule>
  </conditionalFormatting>
  <conditionalFormatting sqref="Q42">
    <cfRule type="iconSet" priority="264">
      <iconSet iconSet="3Arrows" reverse="1">
        <cfvo type="percent" val="0"/>
        <cfvo type="num" val="0.3"/>
        <cfvo type="num" val="0.3"/>
      </iconSet>
    </cfRule>
  </conditionalFormatting>
  <conditionalFormatting sqref="L75:W75">
    <cfRule type="iconSet" priority="265">
      <iconSet iconSet="3Arrows" reverse="1">
        <cfvo type="percent" val="0"/>
        <cfvo type="num" val="1"/>
        <cfvo type="num" val="1"/>
      </iconSet>
    </cfRule>
  </conditionalFormatting>
  <conditionalFormatting sqref="Q163">
    <cfRule type="iconSet" priority="266">
      <iconSet iconSet="3Arrows" reverse="1">
        <cfvo type="percent" val="0"/>
        <cfvo type="num" val="10000"/>
        <cfvo type="num" val="10000"/>
      </iconSet>
    </cfRule>
  </conditionalFormatting>
  <conditionalFormatting sqref="Q164">
    <cfRule type="iconSet" priority="267">
      <iconSet iconSet="3Arrows" reverse="1">
        <cfvo type="percent" val="0"/>
        <cfvo type="num" val="10000"/>
        <cfvo type="num" val="10000"/>
      </iconSet>
    </cfRule>
  </conditionalFormatting>
  <conditionalFormatting sqref="L181:W181">
    <cfRule type="iconSet" priority="268">
      <iconSet iconSet="3Arrows">
        <cfvo type="percent" val="0"/>
        <cfvo type="num" val="0.99"/>
        <cfvo type="num" val="0.99"/>
      </iconSet>
    </cfRule>
  </conditionalFormatting>
  <conditionalFormatting sqref="Q193:W193">
    <cfRule type="iconSet" priority="269">
      <iconSet iconSet="3Arrows">
        <cfvo type="percent" val="0"/>
        <cfvo type="num" val="0.99"/>
        <cfvo type="num" val="0.99"/>
      </iconSet>
    </cfRule>
  </conditionalFormatting>
  <conditionalFormatting sqref="Q194:W194">
    <cfRule type="iconSet" priority="270">
      <iconSet iconSet="3Arrows">
        <cfvo type="percent" val="0"/>
        <cfvo type="num" val="0.99"/>
        <cfvo type="num" val="0.99"/>
      </iconSet>
    </cfRule>
  </conditionalFormatting>
  <conditionalFormatting sqref="Q195:W195">
    <cfRule type="iconSet" priority="271">
      <iconSet iconSet="3Arrows">
        <cfvo type="percent" val="0"/>
        <cfvo type="num" val="0.985"/>
        <cfvo type="num" val="0.985"/>
      </iconSet>
    </cfRule>
  </conditionalFormatting>
  <conditionalFormatting sqref="Q196:W196">
    <cfRule type="iconSet" priority="272">
      <iconSet iconSet="3Arrows">
        <cfvo type="percent" val="0"/>
        <cfvo type="num" val="0.995"/>
        <cfvo type="num" val="0.995"/>
      </iconSet>
    </cfRule>
  </conditionalFormatting>
  <conditionalFormatting sqref="L6:W6">
    <cfRule type="iconSet" priority="273">
      <iconSet iconSet="3Arrows" reverse="1">
        <cfvo type="percent" val="0"/>
        <cfvo type="num" val="0.04"/>
        <cfvo type="num" val="0.04"/>
      </iconSet>
    </cfRule>
  </conditionalFormatting>
  <conditionalFormatting sqref="L35:W35">
    <cfRule type="iconSet" priority="274">
      <iconSet iconSet="3Arrows" reverse="1">
        <cfvo type="percent" val="0"/>
        <cfvo type="num" val="0"/>
        <cfvo type="num" val="0"/>
      </iconSet>
    </cfRule>
  </conditionalFormatting>
  <conditionalFormatting sqref="R39:W39">
    <cfRule type="iconSet" priority="275">
      <iconSet iconSet="3Arrows" reverse="1">
        <cfvo type="percent" val="0"/>
        <cfvo type="num" val="0.022"/>
        <cfvo type="num" val="0.022"/>
      </iconSet>
    </cfRule>
  </conditionalFormatting>
  <conditionalFormatting sqref="L40:O40">
    <cfRule type="iconSet" priority="276">
      <iconSet iconSet="3Arrows" reverse="1">
        <cfvo type="percent" val="0"/>
        <cfvo type="num" val="0.0085"/>
        <cfvo type="num" val="0.0085"/>
      </iconSet>
    </cfRule>
  </conditionalFormatting>
  <conditionalFormatting sqref="L39:O39">
    <cfRule type="iconSet" priority="277">
      <iconSet iconSet="3Arrows" reverse="1">
        <cfvo type="percent" val="0"/>
        <cfvo type="num" val="0.0085"/>
        <cfvo type="num" val="0.0085"/>
      </iconSet>
    </cfRule>
  </conditionalFormatting>
  <conditionalFormatting sqref="P39:Q39">
    <cfRule type="iconSet" priority="278">
      <iconSet iconSet="3Arrows" reverse="1">
        <cfvo type="percent" val="0"/>
        <cfvo type="num" val="0.007"/>
        <cfvo type="num" val="0.007"/>
      </iconSet>
    </cfRule>
  </conditionalFormatting>
  <conditionalFormatting sqref="P40:Q40">
    <cfRule type="iconSet" priority="279">
      <iconSet iconSet="3Arrows" reverse="1">
        <cfvo type="percent" val="0"/>
        <cfvo type="num" val="0.007"/>
        <cfvo type="num" val="0.007"/>
      </iconSet>
    </cfRule>
  </conditionalFormatting>
  <conditionalFormatting sqref="R40:W40">
    <cfRule type="iconSet" priority="280">
      <iconSet iconSet="3Arrows" reverse="1">
        <cfvo type="percent" val="0"/>
        <cfvo type="num" val="0.022"/>
        <cfvo type="num" val="0.022"/>
      </iconSet>
    </cfRule>
  </conditionalFormatting>
  <conditionalFormatting sqref="L41:O41">
    <cfRule type="iconSet" priority="281">
      <iconSet iconSet="3Arrows" reverse="1">
        <cfvo type="percent" val="0"/>
        <cfvo type="num" val="0.0085"/>
        <cfvo type="num" val="0.0085"/>
      </iconSet>
    </cfRule>
  </conditionalFormatting>
  <conditionalFormatting sqref="P41:Q41">
    <cfRule type="iconSet" priority="282">
      <iconSet iconSet="3Arrows" reverse="1">
        <cfvo type="percent" val="0"/>
        <cfvo type="num" val="0.007"/>
        <cfvo type="num" val="0.007"/>
      </iconSet>
    </cfRule>
  </conditionalFormatting>
  <conditionalFormatting sqref="R41:W41">
    <cfRule type="iconSet" priority="283">
      <iconSet iconSet="3Arrows" reverse="1">
        <cfvo type="percent" val="0"/>
        <cfvo type="num" val="0.008"/>
        <cfvo type="num" val="0.008"/>
      </iconSet>
    </cfRule>
  </conditionalFormatting>
  <conditionalFormatting sqref="R133:W133">
    <cfRule type="iconSet" priority="284">
      <iconSet iconSet="3Arrows" reverse="1">
        <cfvo type="percent" val="0"/>
        <cfvo type="num" val="0.022"/>
        <cfvo type="num" val="0.022"/>
      </iconSet>
    </cfRule>
  </conditionalFormatting>
  <conditionalFormatting sqref="R134:W134">
    <cfRule type="iconSet" priority="285">
      <iconSet iconSet="3Arrows" reverse="1">
        <cfvo type="percent" val="0"/>
        <cfvo type="num" val="0.022"/>
        <cfvo type="num" val="0.022"/>
      </iconSet>
    </cfRule>
  </conditionalFormatting>
  <conditionalFormatting sqref="R135:W135">
    <cfRule type="iconSet" priority="286">
      <iconSet iconSet="3Arrows" reverse="1">
        <cfvo type="percent" val="0"/>
        <cfvo type="num" val="0.008"/>
        <cfvo type="num" val="0.008"/>
      </iconSet>
    </cfRule>
  </conditionalFormatting>
  <conditionalFormatting sqref="R136:W136">
    <cfRule type="iconSet" priority="287">
      <iconSet iconSet="3Arrows" reverse="1">
        <cfvo type="percent" val="0"/>
        <cfvo type="num" val="0.026"/>
        <cfvo type="num" val="0.026"/>
      </iconSet>
    </cfRule>
  </conditionalFormatting>
  <conditionalFormatting sqref="R42">
    <cfRule type="iconSet" priority="288">
      <iconSet iconSet="3Arrows" reverse="1">
        <cfvo type="percent" val="0"/>
        <cfvo type="num" val="0.3"/>
        <cfvo type="num" val="0.3"/>
      </iconSet>
    </cfRule>
  </conditionalFormatting>
  <conditionalFormatting sqref="R43">
    <cfRule type="iconSet" priority="289">
      <iconSet iconSet="3Arrows" reverse="1">
        <cfvo type="percent" val="0"/>
        <cfvo type="num" val="0.01"/>
        <cfvo type="num" val="0.01"/>
      </iconSet>
    </cfRule>
  </conditionalFormatting>
  <conditionalFormatting sqref="R44">
    <cfRule type="iconSet" priority="290">
      <iconSet iconSet="3Arrows" reverse="1">
        <cfvo type="percent" val="0"/>
        <cfvo type="num" val="0.02"/>
        <cfvo type="num" val="0.02"/>
      </iconSet>
    </cfRule>
  </conditionalFormatting>
  <conditionalFormatting sqref="P44:Q44">
    <cfRule type="iconSet" priority="291">
      <iconSet iconSet="3Arrows" reverse="1">
        <cfvo type="percent" val="0"/>
        <cfvo type="num" val="0.02"/>
        <cfvo type="num" val="0.02"/>
      </iconSet>
    </cfRule>
  </conditionalFormatting>
  <conditionalFormatting sqref="R28">
    <cfRule type="iconSet" priority="292">
      <iconSet iconSet="3Arrows" reverse="1">
        <cfvo type="percent" val="0"/>
        <cfvo type="num" val="10000"/>
        <cfvo type="num" val="10000"/>
      </iconSet>
    </cfRule>
  </conditionalFormatting>
  <conditionalFormatting sqref="R29">
    <cfRule type="iconSet" priority="293">
      <iconSet iconSet="3Arrows" reverse="1">
        <cfvo type="percent" val="0"/>
        <cfvo type="num" val="70000"/>
        <cfvo type="num" val="70000"/>
      </iconSet>
    </cfRule>
  </conditionalFormatting>
  <conditionalFormatting sqref="R163">
    <cfRule type="iconSet" priority="294">
      <iconSet iconSet="3Arrows">
        <cfvo type="percent" val="0"/>
        <cfvo type="percent" val="33"/>
        <cfvo type="percent" val="67"/>
      </iconSet>
    </cfRule>
  </conditionalFormatting>
  <conditionalFormatting sqref="R164">
    <cfRule type="iconSet" priority="295">
      <iconSet iconSet="3Arrows">
        <cfvo type="percent" val="0"/>
        <cfvo type="percent" val="33"/>
        <cfvo type="percent" val="67"/>
      </iconSet>
    </cfRule>
  </conditionalFormatting>
  <conditionalFormatting sqref="M23:R23">
    <cfRule type="iconSet" priority="296">
      <iconSet iconSet="3Arrows">
        <cfvo type="percent" val="0"/>
        <cfvo type="num" val="2.2"/>
        <cfvo type="num" val="2.2"/>
      </iconSet>
    </cfRule>
  </conditionalFormatting>
  <conditionalFormatting sqref="L23">
    <cfRule type="iconSet" priority="297">
      <iconSet iconSet="3Arrows">
        <cfvo type="percent" val="0"/>
        <cfvo type="num" val="2.2"/>
        <cfvo type="num" val="2.2"/>
      </iconSet>
    </cfRule>
  </conditionalFormatting>
  <conditionalFormatting sqref="S23:W23">
    <cfRule type="iconSet" priority="298">
      <iconSet iconSet="3Arrows">
        <cfvo type="percent" val="0"/>
        <cfvo type="num" val="6.3"/>
        <cfvo type="num" val="6.3"/>
      </iconSet>
    </cfRule>
  </conditionalFormatting>
  <conditionalFormatting sqref="S83:W83">
    <cfRule type="iconSet" priority="299">
      <iconSet iconSet="3Arrows">
        <cfvo type="percent" val="0"/>
        <cfvo type="num" val="0.9"/>
        <cfvo type="num" val="0.9"/>
      </iconSet>
    </cfRule>
  </conditionalFormatting>
  <conditionalFormatting sqref="S42:W42">
    <cfRule type="iconSet" priority="300">
      <iconSet iconSet="3Arrows" reverse="1">
        <cfvo type="percent" val="0"/>
        <cfvo type="num" val="0.3"/>
        <cfvo type="num" val="0.3"/>
      </iconSet>
    </cfRule>
  </conditionalFormatting>
  <conditionalFormatting sqref="S43:W43">
    <cfRule type="iconSet" priority="301">
      <iconSet iconSet="3Arrows" reverse="1">
        <cfvo type="percent" val="0"/>
        <cfvo type="num" val="0.01"/>
        <cfvo type="num" val="0.01"/>
      </iconSet>
    </cfRule>
  </conditionalFormatting>
  <conditionalFormatting sqref="S44:W44">
    <cfRule type="iconSet" priority="302">
      <iconSet iconSet="3Arrows" reverse="1">
        <cfvo type="percent" val="0"/>
        <cfvo type="num" val="0.02"/>
        <cfvo type="num" val="0.02"/>
      </iconSet>
    </cfRule>
  </conditionalFormatting>
  <conditionalFormatting sqref="S28">
    <cfRule type="iconSet" priority="303">
      <iconSet iconSet="3Arrows" reverse="1">
        <cfvo type="percent" val="0"/>
        <cfvo type="num" val="10000"/>
        <cfvo type="num" val="10000"/>
      </iconSet>
    </cfRule>
  </conditionalFormatting>
  <conditionalFormatting sqref="S29">
    <cfRule type="iconSet" priority="304">
      <iconSet iconSet="3Arrows" reverse="1">
        <cfvo type="percent" val="0"/>
        <cfvo type="num" val="70000"/>
        <cfvo type="num" val="70000"/>
      </iconSet>
    </cfRule>
  </conditionalFormatting>
  <conditionalFormatting sqref="T28">
    <cfRule type="iconSet" priority="305">
      <iconSet iconSet="3Arrows" reverse="1">
        <cfvo type="percent" val="0"/>
        <cfvo type="num" val="10000"/>
        <cfvo type="num" val="10000"/>
      </iconSet>
    </cfRule>
  </conditionalFormatting>
  <conditionalFormatting sqref="T29">
    <cfRule type="iconSet" priority="306">
      <iconSet iconSet="3Arrows">
        <cfvo type="percent" val="0"/>
        <cfvo type="num" val="70000"/>
        <cfvo type="num" val="70000"/>
      </iconSet>
    </cfRule>
  </conditionalFormatting>
  <conditionalFormatting sqref="U28">
    <cfRule type="iconSet" priority="307">
      <iconSet iconSet="3Arrows" reverse="1">
        <cfvo type="percent" val="0"/>
        <cfvo type="num" val="10000"/>
        <cfvo type="num" val="10000"/>
      </iconSet>
    </cfRule>
  </conditionalFormatting>
  <conditionalFormatting sqref="U29">
    <cfRule type="iconSet" priority="308">
      <iconSet iconSet="3Arrows">
        <cfvo type="percent" val="0"/>
        <cfvo type="num" val="-70000"/>
        <cfvo type="num" val="70000"/>
      </iconSet>
    </cfRule>
  </conditionalFormatting>
  <conditionalFormatting sqref="V28">
    <cfRule type="iconSet" priority="309">
      <iconSet iconSet="3Arrows" reverse="1">
        <cfvo type="percent" val="0"/>
        <cfvo type="percent" val="33"/>
        <cfvo type="percent" val="67"/>
      </iconSet>
    </cfRule>
  </conditionalFormatting>
  <conditionalFormatting sqref="V29">
    <cfRule type="iconSet" priority="310">
      <iconSet iconSet="3Arrows" reverse="1">
        <cfvo type="percent" val="0"/>
        <cfvo type="percent" val="33"/>
        <cfvo type="percent" val="67"/>
      </iconSet>
    </cfRule>
  </conditionalFormatting>
  <conditionalFormatting sqref="W102">
    <cfRule type="iconSet" priority="311">
      <iconSet iconSet="3Arrows" reverse="1">
        <cfvo type="percent" val="0"/>
        <cfvo type="num" val="0.022"/>
        <cfvo type="num" val="0.022"/>
      </iconSet>
    </cfRule>
  </conditionalFormatting>
  <conditionalFormatting sqref="Q197:W197">
    <cfRule type="iconSet" priority="312">
      <iconSet iconSet="3Arrows">
        <cfvo type="percent" val="0"/>
        <cfvo type="num" val="0.98"/>
        <cfvo type="num" val="0.98"/>
      </iconSet>
    </cfRule>
  </conditionalFormatting>
  <conditionalFormatting sqref="Q198:W198">
    <cfRule type="iconSet" priority="313">
      <iconSet iconSet="3Arrows">
        <cfvo type="percent" val="0"/>
        <cfvo type="num" val="1"/>
        <cfvo type="num" val="1"/>
      </iconSet>
    </cfRule>
  </conditionalFormatting>
  <conditionalFormatting sqref="Q199:W199">
    <cfRule type="iconSet" priority="314">
      <iconSet iconSet="3Arrows">
        <cfvo type="percent" val="0"/>
        <cfvo type="num" val="0.96"/>
        <cfvo type="num" val="0.96"/>
      </iconSet>
    </cfRule>
  </conditionalFormatting>
  <conditionalFormatting sqref="Q200:W200">
    <cfRule type="iconSet" priority="315">
      <iconSet iconSet="3Arrows">
        <cfvo type="percent" val="0"/>
        <cfvo type="num" val="1"/>
        <cfvo type="num" val="1"/>
      </iconSet>
    </cfRule>
  </conditionalFormatting>
  <conditionalFormatting sqref="Q201:W201">
    <cfRule type="iconSet" priority="316">
      <iconSet iconSet="3Arrows">
        <cfvo type="percent" val="0"/>
        <cfvo type="num" val="1"/>
        <cfvo type="num" val="1"/>
      </iconSet>
    </cfRule>
  </conditionalFormatting>
  <conditionalFormatting sqref="W28">
    <cfRule type="iconSet" priority="317">
      <iconSet iconSet="3Arrows" reverse="1">
        <cfvo type="percent" val="0"/>
        <cfvo type="percent" val="33"/>
        <cfvo type="percent" val="67"/>
      </iconSet>
    </cfRule>
  </conditionalFormatting>
  <conditionalFormatting sqref="W29">
    <cfRule type="iconSet" priority="318">
      <iconSet iconSet="3Arrows" reverse="1">
        <cfvo type="percent" val="0"/>
        <cfvo type="percent" val="33"/>
        <cfvo type="percent" val="67"/>
      </iconSet>
    </cfRule>
  </conditionalFormatting>
  <conditionalFormatting sqref="L7:W7">
    <cfRule type="iconSet" priority="319">
      <iconSet iconSet="3Arrows" reverse="1">
        <cfvo type="percent" val="0"/>
        <cfvo type="num" val="2.24"/>
        <cfvo type="num" val="2.24"/>
      </iconSet>
    </cfRule>
  </conditionalFormatting>
  <conditionalFormatting sqref="L11:W11">
    <cfRule type="iconSet" priority="320">
      <iconSet iconSet="3Arrows" reverse="1">
        <cfvo type="percent" val="0"/>
        <cfvo type="num" val="0.07"/>
        <cfvo type="num" val="0.07"/>
      </iconSet>
    </cfRule>
  </conditionalFormatting>
  <conditionalFormatting sqref="L12:W12">
    <cfRule type="iconSet" priority="321">
      <iconSet iconSet="3Arrows" reverse="1">
        <cfvo type="percent" val="0"/>
        <cfvo type="num" val="0.28"/>
        <cfvo type="num" val="0.28"/>
      </iconSet>
    </cfRule>
  </conditionalFormatting>
  <conditionalFormatting sqref="L13:W13">
    <cfRule type="iconSet" priority="322">
      <iconSet iconSet="3Arrows" reverse="1">
        <cfvo type="percent" val="0"/>
        <cfvo type="num" val="0.77"/>
        <cfvo type="num" val="0.77"/>
      </iconSet>
    </cfRule>
  </conditionalFormatting>
  <conditionalFormatting sqref="L15:W15">
    <cfRule type="iconSet" priority="323">
      <iconSet iconSet="3Arrows" reverse="1">
        <cfvo type="percent" val="0"/>
        <cfvo type="num" val="1.18"/>
        <cfvo type="num" val="1.18"/>
      </iconSet>
    </cfRule>
  </conditionalFormatting>
  <conditionalFormatting sqref="L14:W14">
    <cfRule type="iconSet" priority="324">
      <iconSet iconSet="3Arrows" reverse="1">
        <cfvo type="percent" val="0"/>
        <cfvo type="num" val="0.01"/>
        <cfvo type="num" val="0.01"/>
      </iconSet>
    </cfRule>
  </conditionalFormatting>
  <conditionalFormatting sqref="L108:W108">
    <cfRule type="iconSet" priority="325">
      <iconSet iconSet="3Arrows" reverse="1">
        <cfvo type="percent" val="0"/>
        <cfvo type="num" val="87"/>
        <cfvo type="num" val="87"/>
      </iconSet>
    </cfRule>
  </conditionalFormatting>
  <conditionalFormatting sqref="L109:W109">
    <cfRule type="iconSet" priority="326">
      <iconSet iconSet="3Arrows" reverse="1">
        <cfvo type="percent" val="0"/>
        <cfvo type="num" val="44"/>
        <cfvo type="num" val="44"/>
      </iconSet>
    </cfRule>
  </conditionalFormatting>
  <dataValidations count="2">
    <dataValidation allowBlank="true" operator="between" showDropDown="false" showErrorMessage="true" showInputMessage="true" sqref="B5:B212" type="list">
      <formula1>$AI$1:$AI$3</formula1>
      <formula2>0</formula2>
    </dataValidation>
    <dataValidation allowBlank="true" operator="between" showDropDown="false" showErrorMessage="true" showInputMessage="true" sqref="J5:J212" type="list">
      <formula1>$AK$1:$AK$2</formula1>
      <formula2>0</formula2>
    </dataValidation>
  </dataValidations>
  <hyperlinks>
    <hyperlink ref="F7" location="'I - 3'!A1" display="I - 3"/>
    <hyperlink ref="F8" location="'I - 4'!A1" display="I - 4"/>
    <hyperlink ref="F9" location="'I -5'!A1" display="I - 5"/>
    <hyperlink ref="F10" location="'I - 6'!A1" display="I - 6"/>
    <hyperlink ref="F11" location="'I - 7 '!A1" display="I - 7"/>
    <hyperlink ref="F12" location="'I - 8'!A1" display="I - 8"/>
    <hyperlink ref="F13" location="'I - 9'!A1" display="I - 9"/>
    <hyperlink ref="F16" location="'I - 12'!A1" display="I - 12"/>
    <hyperlink ref="F17" location="'I - 13'!A1" display="I - 13"/>
    <hyperlink ref="F19" location="'I - 15'!A1" display="I - 15"/>
    <hyperlink ref="F20" location="'I - 16'!A1" display="I - 16"/>
    <hyperlink ref="F21" location="'I - 17'!A1" display="I - 17"/>
    <hyperlink ref="F22" location="'I - 18'!A1" display="I - 18"/>
    <hyperlink ref="F23" location="'I - 19'!A1" display="I - 19"/>
    <hyperlink ref="F24" location="'I - 20'!A1" display="I - 20"/>
    <hyperlink ref="F26" location="'I - 22'!A1" display="I - 22"/>
    <hyperlink ref="F27" location="'I - 23'!A1" display="I - 23"/>
    <hyperlink ref="F28" location="'I - 24'!A1" display="I - 24"/>
    <hyperlink ref="F29" location="'I - 25'!A1" display="I - 25"/>
    <hyperlink ref="F31" location="'I - 27'!A1" display="I - 27"/>
    <hyperlink ref="F33" location="'I -29'!A1" display="I - 29"/>
    <hyperlink ref="F36" location="'I - 32'!A1" display="I - 32"/>
    <hyperlink ref="F37" location="'I - 33'!A1" display="I - 33"/>
    <hyperlink ref="F42" location="'I - 38'!A1" display="I - 38"/>
    <hyperlink ref="F47" location="'I - 43'!A1" display="I - 43"/>
    <hyperlink ref="F51" location="'I - 46'!A1" display="I - 46"/>
    <hyperlink ref="F52" location="'I - 47'!A1" display="I - 47"/>
    <hyperlink ref="F54" location="'I - 48'!A1" display="I - 48"/>
    <hyperlink ref="F55" location="'I - 49'!A1" display="I - 49"/>
    <hyperlink ref="F59" location="'I - 53'!A1" display="I - 53"/>
    <hyperlink ref="F67" location="'I - 61'!A1" display="I - 61"/>
    <hyperlink ref="F68" location="'I - 62'!A1" display="I - 62"/>
    <hyperlink ref="F69" location="'I - 63'!A1" display="I - 63"/>
    <hyperlink ref="F70" location="'I - 64'!A1" display="I - 64"/>
    <hyperlink ref="F71" location="'I - 65'!A1" display="I - 65"/>
    <hyperlink ref="F72" location="'I - 66'!A1" display="I - 66"/>
    <hyperlink ref="F73" location="'I - 67'!A1" display="I - 67"/>
    <hyperlink ref="F74" location="'I - 68'!A1" display="I - 68"/>
    <hyperlink ref="F75" location="'I - 69'!A1" display="I - 69"/>
    <hyperlink ref="F80" location="'I - 74'!A1" display="I - 74"/>
    <hyperlink ref="F81" location="'I - 75'!A1" display="I - 75"/>
    <hyperlink ref="F86" location="'I - 80'!A1" display="I - 80"/>
    <hyperlink ref="F88" location="'I - 82'!A1" display="I - 82"/>
    <hyperlink ref="F89" location="'I - 83'!A1" display="I - 83"/>
    <hyperlink ref="F93" location="'I - 87'!A1" display="I - 87"/>
    <hyperlink ref="F94" location="'I - 88'!A1" display="I - 88"/>
    <hyperlink ref="F96" location="'I - 90'!A1" display="I - 90"/>
    <hyperlink ref="F117" location="'I - 111'!A1" display="I - 111"/>
    <hyperlink ref="F118" location="'I - 112'!A1" display="I - 112"/>
    <hyperlink ref="F120" location="'I -114'!A1" display="I - 114"/>
    <hyperlink ref="F122" location="'I - 116'!A1" display="I - 116"/>
    <hyperlink ref="F124" location="'I - 118'!A1" display="I - 118"/>
    <hyperlink ref="F125" location="'I - 119'!A1" display="I - 119"/>
    <hyperlink ref="F127" location="'I - 121'!A1" display="I - 121"/>
    <hyperlink ref="F128" location="'I - 122'!A1" display="I - 122"/>
    <hyperlink ref="F129" location="'I - 123'!A1" display="I - 123"/>
    <hyperlink ref="F133" location="'I - 126'!A1" display="I - 126"/>
    <hyperlink ref="F136" location="'I - 129'!A1" display="I - 129"/>
    <hyperlink ref="F138" location="'I - 131'!A1" display="I - 131"/>
    <hyperlink ref="F139" location="'I - 132'!A1" display="I - 132"/>
    <hyperlink ref="F153" location="'I - 147'!A1" display="I - 147"/>
    <hyperlink ref="F154" location="'I - 148'!A1" display="I - 148"/>
    <hyperlink ref="F163" location="'I - 157'!A1" display="I - 157"/>
    <hyperlink ref="F184" location="'I - 178'!A1" display="I - 178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15" min="2" style="0" width="7.49797570850202"/>
    <col collapsed="false" hidden="false" max="16" min="16" style="0" width="8.57085020242915"/>
    <col collapsed="false" hidden="false" max="27" min="17" style="0" width="7.49797570850202"/>
    <col collapsed="false" hidden="false" max="1025" min="28" style="0" width="8.57085020242915"/>
  </cols>
  <sheetData>
    <row r="1" customFormat="false" ht="15" hidden="false" customHeight="false" outlineLevel="0" collapsed="false">
      <c r="A1" s="176" t="s">
        <v>560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561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23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3" t="s">
        <v>511</v>
      </c>
      <c r="O28" s="133"/>
      <c r="P28" s="133"/>
    </row>
    <row r="29" customFormat="false" ht="50.1" hidden="false" customHeight="true" outlineLevel="0" collapsed="false">
      <c r="B29" s="154" t="str">
        <f aca="false">A2</f>
        <v>CPK elevado</v>
      </c>
      <c r="C29" s="154"/>
      <c r="D29" s="154"/>
      <c r="E29" s="154" t="str">
        <f aca="false">V5</f>
        <v>.</v>
      </c>
      <c r="F29" s="154"/>
      <c r="G29" s="154"/>
      <c r="H29" s="154" t="s">
        <v>562</v>
      </c>
      <c r="I29" s="154"/>
      <c r="J29" s="154"/>
      <c r="K29" s="177" t="s">
        <v>33</v>
      </c>
      <c r="L29" s="177"/>
      <c r="M29" s="177"/>
      <c r="N29" s="177" t="s">
        <v>530</v>
      </c>
      <c r="O29" s="177"/>
      <c r="P29" s="177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13" display="Indicador - CPK(Combustível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563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16" display="Indicador - Conformidade de Horário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564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17" display="Indicador - Conformidade de Quantidade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565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566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23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11" t="s">
        <v>567</v>
      </c>
      <c r="C5" s="111"/>
      <c r="D5" s="111"/>
      <c r="E5" s="111"/>
      <c r="F5" s="109"/>
      <c r="G5" s="112" t="s">
        <v>568</v>
      </c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569</v>
      </c>
      <c r="W5" s="115"/>
      <c r="X5" s="115"/>
      <c r="Y5" s="115"/>
      <c r="Z5" s="110"/>
    </row>
    <row r="6" customFormat="false" ht="28.5" hidden="false" customHeight="true" outlineLevel="0" collapsed="false">
      <c r="A6" s="123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7.75" hidden="false" customHeight="true" outlineLevel="0" collapsed="false">
      <c r="A7" s="123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3" t="s">
        <v>511</v>
      </c>
      <c r="O28" s="133"/>
      <c r="P28" s="133"/>
    </row>
    <row r="29" customFormat="false" ht="91.5" hidden="false" customHeight="true" outlineLevel="0" collapsed="false">
      <c r="B29" s="154" t="str">
        <f aca="false">A2</f>
        <v>Desalinhamento de acordos comerciais com preços praticados</v>
      </c>
      <c r="C29" s="154"/>
      <c r="D29" s="154"/>
      <c r="E29" s="154" t="str">
        <f aca="false">V5</f>
        <v>Desatenção por parte de vendedores / promotores.</v>
      </c>
      <c r="F29" s="154"/>
      <c r="G29" s="154"/>
      <c r="H29" s="154" t="s">
        <v>570</v>
      </c>
      <c r="I29" s="154"/>
      <c r="J29" s="154"/>
      <c r="K29" s="177" t="s">
        <v>33</v>
      </c>
      <c r="L29" s="177"/>
      <c r="M29" s="177"/>
      <c r="N29" s="177" t="s">
        <v>530</v>
      </c>
      <c r="O29" s="177"/>
      <c r="P29" s="177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19" display="Indicador - Conformidade de Preço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571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20" display="Indicador - Conformidade de Produt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0688259109312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572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573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23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11" t="s">
        <v>574</v>
      </c>
      <c r="C5" s="111"/>
      <c r="D5" s="111"/>
      <c r="E5" s="111"/>
      <c r="F5" s="109"/>
      <c r="G5" s="112" t="s">
        <v>575</v>
      </c>
      <c r="H5" s="112"/>
      <c r="I5" s="112"/>
      <c r="J5" s="112"/>
      <c r="K5" s="109"/>
      <c r="L5" s="113" t="s">
        <v>576</v>
      </c>
      <c r="M5" s="113"/>
      <c r="N5" s="113"/>
      <c r="O5" s="113"/>
      <c r="P5" s="109"/>
      <c r="Q5" s="114"/>
      <c r="R5" s="114"/>
      <c r="S5" s="114"/>
      <c r="T5" s="114"/>
      <c r="U5" s="109"/>
      <c r="V5" s="115" t="s">
        <v>577</v>
      </c>
      <c r="W5" s="115"/>
      <c r="X5" s="115"/>
      <c r="Y5" s="115"/>
      <c r="Z5" s="110"/>
    </row>
    <row r="6" customFormat="false" ht="25.5" hidden="false" customHeight="true" outlineLevel="0" collapsed="false">
      <c r="A6" s="123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3" t="s">
        <v>511</v>
      </c>
      <c r="O28" s="133"/>
      <c r="P28" s="133"/>
    </row>
    <row r="29" customFormat="false" ht="61.5" hidden="false" customHeight="true" outlineLevel="0" collapsed="false">
      <c r="B29" s="154" t="str">
        <f aca="false">A2</f>
        <v>Existência de devoluções não reconhecidas</v>
      </c>
      <c r="C29" s="154"/>
      <c r="D29" s="154"/>
      <c r="E29" s="154" t="str">
        <f aca="false">V5</f>
        <v>Representantes / vendedores não cobrados/punidos para controle de devoluções.</v>
      </c>
      <c r="F29" s="154"/>
      <c r="G29" s="154"/>
      <c r="H29" s="154" t="s">
        <v>578</v>
      </c>
      <c r="I29" s="154"/>
      <c r="J29" s="154"/>
      <c r="K29" s="177" t="s">
        <v>33</v>
      </c>
      <c r="L29" s="177"/>
      <c r="M29" s="177"/>
      <c r="N29" s="177" t="s">
        <v>537</v>
      </c>
      <c r="O29" s="177"/>
      <c r="P29" s="177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21" display="Indicador - Devoluções Não Reconhecida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579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573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23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11" t="s">
        <v>574</v>
      </c>
      <c r="C5" s="111"/>
      <c r="D5" s="111"/>
      <c r="E5" s="111"/>
      <c r="F5" s="109"/>
      <c r="G5" s="112" t="s">
        <v>575</v>
      </c>
      <c r="H5" s="112"/>
      <c r="I5" s="112"/>
      <c r="J5" s="112"/>
      <c r="K5" s="109"/>
      <c r="L5" s="113" t="s">
        <v>576</v>
      </c>
      <c r="M5" s="113"/>
      <c r="N5" s="113"/>
      <c r="O5" s="113"/>
      <c r="P5" s="109"/>
      <c r="Q5" s="114"/>
      <c r="R5" s="114"/>
      <c r="S5" s="114"/>
      <c r="T5" s="114"/>
      <c r="U5" s="109"/>
      <c r="V5" s="115" t="s">
        <v>577</v>
      </c>
      <c r="W5" s="115"/>
      <c r="X5" s="115"/>
      <c r="Y5" s="115"/>
      <c r="Z5" s="110"/>
    </row>
    <row r="6" customFormat="false" ht="29.25" hidden="false" customHeight="true" outlineLevel="0" collapsed="false">
      <c r="A6" s="123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3" t="s">
        <v>511</v>
      </c>
      <c r="O28" s="133"/>
      <c r="P28" s="133"/>
    </row>
    <row r="29" customFormat="false" ht="66.75" hidden="false" customHeight="true" outlineLevel="0" collapsed="false">
      <c r="B29" s="154" t="str">
        <f aca="false">A2</f>
        <v>Existência de devoluções não reconhecidas</v>
      </c>
      <c r="C29" s="154"/>
      <c r="D29" s="154"/>
      <c r="E29" s="154" t="str">
        <f aca="false">V5</f>
        <v>Representantes / vendedores não cobrados/punidos para controle de devoluções.</v>
      </c>
      <c r="F29" s="154"/>
      <c r="G29" s="154"/>
      <c r="H29" s="154" t="s">
        <v>578</v>
      </c>
      <c r="I29" s="154"/>
      <c r="J29" s="154"/>
      <c r="K29" s="177" t="s">
        <v>33</v>
      </c>
      <c r="L29" s="177"/>
      <c r="M29" s="177"/>
      <c r="N29" s="177" t="s">
        <v>554</v>
      </c>
      <c r="O29" s="177"/>
      <c r="P29" s="177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22" display="Indicador - Devoluções Pendentes na Explicaçã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580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62"/>
      <c r="C5" s="162"/>
      <c r="D5" s="162"/>
      <c r="E5" s="162"/>
      <c r="F5" s="109"/>
      <c r="G5" s="163"/>
      <c r="H5" s="163"/>
      <c r="I5" s="163"/>
      <c r="J5" s="163"/>
      <c r="K5" s="109"/>
      <c r="L5" s="164"/>
      <c r="M5" s="164"/>
      <c r="N5" s="164"/>
      <c r="O5" s="164"/>
      <c r="P5" s="109"/>
      <c r="Q5" s="165"/>
      <c r="R5" s="165"/>
      <c r="S5" s="165"/>
      <c r="T5" s="165"/>
      <c r="U5" s="109"/>
      <c r="V5" s="166"/>
      <c r="W5" s="166"/>
      <c r="X5" s="166"/>
      <c r="Y5" s="166"/>
      <c r="Z5" s="110"/>
    </row>
    <row r="6" customFormat="false" ht="20.1" hidden="false" customHeight="true" outlineLevel="0" collapsed="false">
      <c r="A6" s="106"/>
      <c r="B6" s="162"/>
      <c r="C6" s="162"/>
      <c r="D6" s="162"/>
      <c r="E6" s="162"/>
      <c r="F6" s="109"/>
      <c r="G6" s="163"/>
      <c r="H6" s="163"/>
      <c r="I6" s="163"/>
      <c r="J6" s="163"/>
      <c r="K6" s="109"/>
      <c r="L6" s="164"/>
      <c r="M6" s="164"/>
      <c r="N6" s="164"/>
      <c r="O6" s="164"/>
      <c r="P6" s="109"/>
      <c r="Q6" s="165"/>
      <c r="R6" s="165"/>
      <c r="S6" s="165"/>
      <c r="T6" s="165"/>
      <c r="U6" s="109"/>
      <c r="V6" s="166"/>
      <c r="W6" s="166"/>
      <c r="X6" s="166"/>
      <c r="Y6" s="166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503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62"/>
      <c r="C24" s="162"/>
      <c r="D24" s="162"/>
      <c r="E24" s="162"/>
      <c r="F24" s="121"/>
      <c r="G24" s="163"/>
      <c r="H24" s="163"/>
      <c r="I24" s="163"/>
      <c r="J24" s="163"/>
      <c r="K24" s="121"/>
      <c r="L24" s="164"/>
      <c r="M24" s="164"/>
      <c r="N24" s="164"/>
      <c r="O24" s="164"/>
      <c r="P24" s="121"/>
      <c r="Q24" s="165"/>
      <c r="R24" s="165"/>
      <c r="S24" s="165"/>
      <c r="T24" s="165"/>
      <c r="U24" s="121"/>
      <c r="V24" s="166" t="s">
        <v>504</v>
      </c>
      <c r="W24" s="166"/>
      <c r="X24" s="166"/>
      <c r="Y24" s="166"/>
      <c r="Z24" s="125"/>
    </row>
    <row r="25" customFormat="false" ht="20.1" hidden="false" customHeight="true" outlineLevel="0" collapsed="false">
      <c r="A25" s="123"/>
      <c r="B25" s="162"/>
      <c r="C25" s="162"/>
      <c r="D25" s="162"/>
      <c r="E25" s="162"/>
      <c r="F25" s="121"/>
      <c r="G25" s="163"/>
      <c r="H25" s="163"/>
      <c r="I25" s="163"/>
      <c r="J25" s="163"/>
      <c r="K25" s="121"/>
      <c r="L25" s="164"/>
      <c r="M25" s="164"/>
      <c r="N25" s="164"/>
      <c r="O25" s="164"/>
      <c r="P25" s="121"/>
      <c r="Q25" s="165"/>
      <c r="R25" s="165"/>
      <c r="S25" s="165"/>
      <c r="T25" s="165"/>
      <c r="U25" s="121"/>
      <c r="V25" s="166"/>
      <c r="W25" s="166"/>
      <c r="X25" s="166"/>
      <c r="Y25" s="166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62"/>
      <c r="C30" s="162"/>
      <c r="D30" s="162"/>
      <c r="E30" s="162"/>
      <c r="F30" s="128"/>
      <c r="G30" s="163"/>
      <c r="H30" s="163"/>
      <c r="I30" s="163"/>
      <c r="J30" s="163"/>
      <c r="K30" s="128"/>
      <c r="L30" s="164"/>
      <c r="M30" s="164"/>
      <c r="N30" s="164"/>
      <c r="O30" s="164"/>
      <c r="P30" s="128"/>
      <c r="Q30" s="165"/>
      <c r="R30" s="165"/>
      <c r="S30" s="165"/>
      <c r="T30" s="165"/>
      <c r="U30" s="128"/>
      <c r="V30" s="166" t="s">
        <v>502</v>
      </c>
      <c r="W30" s="166"/>
      <c r="X30" s="166"/>
      <c r="Y30" s="166"/>
      <c r="Z30" s="129"/>
    </row>
    <row r="31" customFormat="false" ht="20.1" hidden="false" customHeight="true" outlineLevel="0" collapsed="false">
      <c r="A31" s="123"/>
      <c r="B31" s="162"/>
      <c r="C31" s="162"/>
      <c r="D31" s="162"/>
      <c r="E31" s="162"/>
      <c r="F31" s="128"/>
      <c r="G31" s="163"/>
      <c r="H31" s="163"/>
      <c r="I31" s="163"/>
      <c r="J31" s="163"/>
      <c r="K31" s="128"/>
      <c r="L31" s="164"/>
      <c r="M31" s="164"/>
      <c r="N31" s="164"/>
      <c r="O31" s="164"/>
      <c r="P31" s="128"/>
      <c r="Q31" s="165"/>
      <c r="R31" s="165"/>
      <c r="S31" s="165"/>
      <c r="T31" s="165"/>
      <c r="U31" s="128"/>
      <c r="V31" s="166"/>
      <c r="W31" s="166"/>
      <c r="X31" s="166"/>
      <c r="Y31" s="166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62"/>
      <c r="C37" s="162"/>
      <c r="D37" s="162"/>
      <c r="E37" s="162"/>
      <c r="F37" s="109"/>
      <c r="G37" s="163"/>
      <c r="H37" s="163"/>
      <c r="I37" s="163"/>
      <c r="J37" s="163"/>
      <c r="K37" s="109"/>
      <c r="L37" s="164"/>
      <c r="M37" s="164"/>
      <c r="N37" s="164"/>
      <c r="O37" s="164"/>
      <c r="P37" s="109"/>
      <c r="Q37" s="165"/>
      <c r="R37" s="165"/>
      <c r="S37" s="165"/>
      <c r="T37" s="165"/>
      <c r="U37" s="109"/>
      <c r="V37" s="166" t="s">
        <v>502</v>
      </c>
      <c r="W37" s="166"/>
      <c r="X37" s="166"/>
      <c r="Y37" s="166"/>
      <c r="Z37" s="110"/>
    </row>
    <row r="38" customFormat="false" ht="20.1" hidden="false" customHeight="true" outlineLevel="0" collapsed="false">
      <c r="A38" s="123"/>
      <c r="B38" s="162"/>
      <c r="C38" s="162"/>
      <c r="D38" s="162"/>
      <c r="E38" s="162"/>
      <c r="F38" s="109"/>
      <c r="G38" s="163"/>
      <c r="H38" s="163"/>
      <c r="I38" s="163"/>
      <c r="J38" s="163"/>
      <c r="K38" s="109"/>
      <c r="L38" s="164"/>
      <c r="M38" s="164"/>
      <c r="N38" s="164"/>
      <c r="O38" s="164"/>
      <c r="P38" s="109"/>
      <c r="Q38" s="165"/>
      <c r="R38" s="165"/>
      <c r="S38" s="165"/>
      <c r="T38" s="165"/>
      <c r="U38" s="109"/>
      <c r="V38" s="166"/>
      <c r="W38" s="166"/>
      <c r="X38" s="166"/>
      <c r="Y38" s="166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50.1" hidden="false" customHeight="true" outlineLevel="0" collapsed="false">
      <c r="B43" s="134" t="str">
        <f aca="false">A2</f>
        <v>Fato 1</v>
      </c>
      <c r="C43" s="134"/>
      <c r="D43" s="134"/>
      <c r="E43" s="134" t="n">
        <f aca="false">V5</f>
        <v>0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customFormat="false" ht="50.1" hidden="false" customHeight="true" outlineLevel="0" collapsed="false">
      <c r="B44" s="134" t="str">
        <f aca="false">A21</f>
        <v>Fato 2</v>
      </c>
      <c r="C44" s="134"/>
      <c r="D44" s="134"/>
      <c r="E44" s="134" t="str">
        <f aca="false">V24</f>
        <v>.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23" display="Indicador - Velocidade de Carregamento Avine I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581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62"/>
      <c r="C5" s="162"/>
      <c r="D5" s="162"/>
      <c r="E5" s="162"/>
      <c r="F5" s="109"/>
      <c r="G5" s="163"/>
      <c r="H5" s="163"/>
      <c r="I5" s="163"/>
      <c r="J5" s="163"/>
      <c r="K5" s="109"/>
      <c r="L5" s="164"/>
      <c r="M5" s="164"/>
      <c r="N5" s="164"/>
      <c r="O5" s="164"/>
      <c r="P5" s="109"/>
      <c r="Q5" s="165"/>
      <c r="R5" s="165"/>
      <c r="S5" s="165"/>
      <c r="T5" s="165"/>
      <c r="U5" s="109"/>
      <c r="V5" s="166"/>
      <c r="W5" s="166"/>
      <c r="X5" s="166"/>
      <c r="Y5" s="166"/>
      <c r="Z5" s="110"/>
    </row>
    <row r="6" customFormat="false" ht="20.1" hidden="false" customHeight="true" outlineLevel="0" collapsed="false">
      <c r="A6" s="106"/>
      <c r="B6" s="162"/>
      <c r="C6" s="162"/>
      <c r="D6" s="162"/>
      <c r="E6" s="162"/>
      <c r="F6" s="109"/>
      <c r="G6" s="163"/>
      <c r="H6" s="163"/>
      <c r="I6" s="163"/>
      <c r="J6" s="163"/>
      <c r="K6" s="109"/>
      <c r="L6" s="164"/>
      <c r="M6" s="164"/>
      <c r="N6" s="164"/>
      <c r="O6" s="164"/>
      <c r="P6" s="109"/>
      <c r="Q6" s="165"/>
      <c r="R6" s="165"/>
      <c r="S6" s="165"/>
      <c r="T6" s="165"/>
      <c r="U6" s="109"/>
      <c r="V6" s="166"/>
      <c r="W6" s="166"/>
      <c r="X6" s="166"/>
      <c r="Y6" s="166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503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62"/>
      <c r="C24" s="162"/>
      <c r="D24" s="162"/>
      <c r="E24" s="162"/>
      <c r="F24" s="121"/>
      <c r="G24" s="163"/>
      <c r="H24" s="163"/>
      <c r="I24" s="163"/>
      <c r="J24" s="163"/>
      <c r="K24" s="121"/>
      <c r="L24" s="164"/>
      <c r="M24" s="164"/>
      <c r="N24" s="164"/>
      <c r="O24" s="164"/>
      <c r="P24" s="121"/>
      <c r="Q24" s="165"/>
      <c r="R24" s="165"/>
      <c r="S24" s="165"/>
      <c r="T24" s="165"/>
      <c r="U24" s="121"/>
      <c r="V24" s="166" t="s">
        <v>504</v>
      </c>
      <c r="W24" s="166"/>
      <c r="X24" s="166"/>
      <c r="Y24" s="166"/>
      <c r="Z24" s="125"/>
    </row>
    <row r="25" customFormat="false" ht="20.1" hidden="false" customHeight="true" outlineLevel="0" collapsed="false">
      <c r="A25" s="123"/>
      <c r="B25" s="162"/>
      <c r="C25" s="162"/>
      <c r="D25" s="162"/>
      <c r="E25" s="162"/>
      <c r="F25" s="121"/>
      <c r="G25" s="163"/>
      <c r="H25" s="163"/>
      <c r="I25" s="163"/>
      <c r="J25" s="163"/>
      <c r="K25" s="121"/>
      <c r="L25" s="164"/>
      <c r="M25" s="164"/>
      <c r="N25" s="164"/>
      <c r="O25" s="164"/>
      <c r="P25" s="121"/>
      <c r="Q25" s="165"/>
      <c r="R25" s="165"/>
      <c r="S25" s="165"/>
      <c r="T25" s="165"/>
      <c r="U25" s="121"/>
      <c r="V25" s="166"/>
      <c r="W25" s="166"/>
      <c r="X25" s="166"/>
      <c r="Y25" s="166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62"/>
      <c r="C30" s="162"/>
      <c r="D30" s="162"/>
      <c r="E30" s="162"/>
      <c r="F30" s="128"/>
      <c r="G30" s="163"/>
      <c r="H30" s="163"/>
      <c r="I30" s="163"/>
      <c r="J30" s="163"/>
      <c r="K30" s="128"/>
      <c r="L30" s="164"/>
      <c r="M30" s="164"/>
      <c r="N30" s="164"/>
      <c r="O30" s="164"/>
      <c r="P30" s="128"/>
      <c r="Q30" s="165"/>
      <c r="R30" s="165"/>
      <c r="S30" s="165"/>
      <c r="T30" s="165"/>
      <c r="U30" s="128"/>
      <c r="V30" s="166" t="s">
        <v>502</v>
      </c>
      <c r="W30" s="166"/>
      <c r="X30" s="166"/>
      <c r="Y30" s="166"/>
      <c r="Z30" s="129"/>
    </row>
    <row r="31" customFormat="false" ht="20.1" hidden="false" customHeight="true" outlineLevel="0" collapsed="false">
      <c r="A31" s="123"/>
      <c r="B31" s="162"/>
      <c r="C31" s="162"/>
      <c r="D31" s="162"/>
      <c r="E31" s="162"/>
      <c r="F31" s="128"/>
      <c r="G31" s="163"/>
      <c r="H31" s="163"/>
      <c r="I31" s="163"/>
      <c r="J31" s="163"/>
      <c r="K31" s="128"/>
      <c r="L31" s="164"/>
      <c r="M31" s="164"/>
      <c r="N31" s="164"/>
      <c r="O31" s="164"/>
      <c r="P31" s="128"/>
      <c r="Q31" s="165"/>
      <c r="R31" s="165"/>
      <c r="S31" s="165"/>
      <c r="T31" s="165"/>
      <c r="U31" s="128"/>
      <c r="V31" s="166"/>
      <c r="W31" s="166"/>
      <c r="X31" s="166"/>
      <c r="Y31" s="166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62"/>
      <c r="C37" s="162"/>
      <c r="D37" s="162"/>
      <c r="E37" s="162"/>
      <c r="F37" s="109"/>
      <c r="G37" s="163"/>
      <c r="H37" s="163"/>
      <c r="I37" s="163"/>
      <c r="J37" s="163"/>
      <c r="K37" s="109"/>
      <c r="L37" s="164"/>
      <c r="M37" s="164"/>
      <c r="N37" s="164"/>
      <c r="O37" s="164"/>
      <c r="P37" s="109"/>
      <c r="Q37" s="165"/>
      <c r="R37" s="165"/>
      <c r="S37" s="165"/>
      <c r="T37" s="165"/>
      <c r="U37" s="109"/>
      <c r="V37" s="166" t="s">
        <v>502</v>
      </c>
      <c r="W37" s="166"/>
      <c r="X37" s="166"/>
      <c r="Y37" s="166"/>
      <c r="Z37" s="110"/>
    </row>
    <row r="38" customFormat="false" ht="20.1" hidden="false" customHeight="true" outlineLevel="0" collapsed="false">
      <c r="A38" s="123"/>
      <c r="B38" s="162"/>
      <c r="C38" s="162"/>
      <c r="D38" s="162"/>
      <c r="E38" s="162"/>
      <c r="F38" s="109"/>
      <c r="G38" s="163"/>
      <c r="H38" s="163"/>
      <c r="I38" s="163"/>
      <c r="J38" s="163"/>
      <c r="K38" s="109"/>
      <c r="L38" s="164"/>
      <c r="M38" s="164"/>
      <c r="N38" s="164"/>
      <c r="O38" s="164"/>
      <c r="P38" s="109"/>
      <c r="Q38" s="165"/>
      <c r="R38" s="165"/>
      <c r="S38" s="165"/>
      <c r="T38" s="165"/>
      <c r="U38" s="109"/>
      <c r="V38" s="166"/>
      <c r="W38" s="166"/>
      <c r="X38" s="166"/>
      <c r="Y38" s="166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50.1" hidden="false" customHeight="true" outlineLevel="0" collapsed="false">
      <c r="B43" s="134" t="str">
        <f aca="false">A2</f>
        <v>Fato 1</v>
      </c>
      <c r="C43" s="134"/>
      <c r="D43" s="134"/>
      <c r="E43" s="134" t="n">
        <f aca="false">V5</f>
        <v>0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customFormat="false" ht="50.1" hidden="false" customHeight="true" outlineLevel="0" collapsed="false">
      <c r="B44" s="134" t="str">
        <f aca="false">A21</f>
        <v>Fato 2</v>
      </c>
      <c r="C44" s="134"/>
      <c r="D44" s="134"/>
      <c r="E44" s="134" t="str">
        <f aca="false">V24</f>
        <v>.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8" display="Indicador - Velocidade de Carregamento Avine XI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582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26" display="Indicador - Saídas de Rota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5"/>
  <cols>
    <col collapsed="false" hidden="false" max="1" min="1" style="0" width="8.57085020242915"/>
    <col collapsed="false" hidden="false" max="2" min="2" style="0" width="22.8178137651822"/>
    <col collapsed="false" hidden="false" max="3" min="3" style="0" width="8.57085020242915"/>
    <col collapsed="false" hidden="false" max="4" min="4" style="0" width="13.3886639676113"/>
    <col collapsed="false" hidden="false" max="5" min="5" style="0" width="8.57085020242915"/>
    <col collapsed="false" hidden="false" max="6" min="6" style="0" width="11.6761133603239"/>
    <col collapsed="false" hidden="false" max="1025" min="7" style="0" width="8.57085020242915"/>
  </cols>
  <sheetData>
    <row r="1" customFormat="false" ht="15" hidden="false" customHeight="false" outlineLevel="0" collapsed="false">
      <c r="B1" s="0" t="s">
        <v>191</v>
      </c>
      <c r="D1" s="0" t="s">
        <v>29</v>
      </c>
      <c r="F1" s="0" t="s">
        <v>16</v>
      </c>
      <c r="H1" s="0" t="n">
        <v>1</v>
      </c>
      <c r="J1" s="0" t="s">
        <v>114</v>
      </c>
      <c r="L1" s="0" t="s">
        <v>1</v>
      </c>
    </row>
    <row r="2" customFormat="false" ht="15" hidden="false" customHeight="false" outlineLevel="0" collapsed="false">
      <c r="B2" s="0" t="s">
        <v>249</v>
      </c>
      <c r="D2" s="0" t="s">
        <v>17</v>
      </c>
      <c r="F2" s="0" t="s">
        <v>47</v>
      </c>
      <c r="H2" s="0" t="n">
        <v>2</v>
      </c>
      <c r="J2" s="0" t="s">
        <v>116</v>
      </c>
      <c r="L2" s="0" t="s">
        <v>2</v>
      </c>
    </row>
    <row r="3" customFormat="false" ht="15" hidden="false" customHeight="false" outlineLevel="0" collapsed="false">
      <c r="B3" s="0" t="s">
        <v>199</v>
      </c>
      <c r="D3" s="0" t="s">
        <v>41</v>
      </c>
      <c r="F3" s="0" t="s">
        <v>203</v>
      </c>
      <c r="H3" s="0" t="n">
        <v>3</v>
      </c>
      <c r="J3" s="0" t="s">
        <v>106</v>
      </c>
    </row>
    <row r="4" customFormat="false" ht="15" hidden="false" customHeight="false" outlineLevel="0" collapsed="false">
      <c r="B4" s="0" t="s">
        <v>38</v>
      </c>
      <c r="F4" s="0" t="s">
        <v>449</v>
      </c>
      <c r="J4" s="0" t="s">
        <v>19</v>
      </c>
    </row>
    <row r="5" customFormat="false" ht="15" hidden="false" customHeight="false" outlineLevel="0" collapsed="false">
      <c r="B5" s="104" t="s">
        <v>76</v>
      </c>
    </row>
    <row r="6" customFormat="false" ht="15" hidden="false" customHeight="false" outlineLevel="0" collapsed="false">
      <c r="B6" s="104" t="s">
        <v>81</v>
      </c>
    </row>
    <row r="7" customFormat="false" ht="15" hidden="false" customHeight="false" outlineLevel="0" collapsed="false">
      <c r="B7" s="104" t="s">
        <v>137</v>
      </c>
    </row>
    <row r="8" customFormat="false" ht="15" hidden="false" customHeight="false" outlineLevel="0" collapsed="false">
      <c r="B8" s="104" t="s">
        <v>42</v>
      </c>
    </row>
    <row r="9" customFormat="false" ht="15" hidden="false" customHeight="false" outlineLevel="0" collapsed="false">
      <c r="B9" s="104" t="s">
        <v>41</v>
      </c>
    </row>
    <row r="10" customFormat="false" ht="15" hidden="false" customHeight="false" outlineLevel="0" collapsed="false">
      <c r="B10" s="104" t="s">
        <v>18</v>
      </c>
    </row>
    <row r="11" customFormat="false" ht="15" hidden="false" customHeight="false" outlineLevel="0" collapsed="false">
      <c r="B11" s="104" t="s">
        <v>123</v>
      </c>
    </row>
    <row r="12" customFormat="false" ht="15" hidden="false" customHeight="false" outlineLevel="0" collapsed="false">
      <c r="B12" s="104" t="s">
        <v>30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583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27" display="Indicador - Perdas Logística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584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585</v>
      </c>
      <c r="B2" s="124" t="s">
        <v>501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20.1" hidden="false" customHeight="true" outlineLevel="0" collapsed="false">
      <c r="A3" s="123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26" t="s">
        <v>586</v>
      </c>
      <c r="C5" s="126"/>
      <c r="D5" s="126"/>
      <c r="E5" s="126"/>
      <c r="F5" s="109"/>
      <c r="G5" s="112" t="s">
        <v>587</v>
      </c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588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26"/>
      <c r="C6" s="126"/>
      <c r="D6" s="126"/>
      <c r="E6" s="126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589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 t="s">
        <v>590</v>
      </c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73" t="s">
        <v>591</v>
      </c>
      <c r="W11" s="173"/>
      <c r="X11" s="173"/>
      <c r="Y11" s="173"/>
      <c r="Z11" s="125"/>
    </row>
    <row r="12" customFormat="false" ht="27.75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73"/>
      <c r="W12" s="173"/>
      <c r="X12" s="173"/>
      <c r="Y12" s="173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23" t="s">
        <v>592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23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23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23"/>
      <c r="B17" s="126" t="s">
        <v>593</v>
      </c>
      <c r="C17" s="126"/>
      <c r="D17" s="126"/>
      <c r="E17" s="126"/>
      <c r="F17" s="128"/>
      <c r="G17" s="112" t="s">
        <v>594</v>
      </c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595</v>
      </c>
      <c r="W17" s="115"/>
      <c r="X17" s="115"/>
      <c r="Y17" s="115"/>
      <c r="Z17" s="129"/>
    </row>
    <row r="18" customFormat="false" ht="37.5" hidden="false" customHeight="true" outlineLevel="0" collapsed="false">
      <c r="A18" s="123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23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 t="s">
        <v>511</v>
      </c>
      <c r="N28" s="133"/>
      <c r="O28" s="133"/>
    </row>
    <row r="29" customFormat="false" ht="50.1" hidden="false" customHeight="true" outlineLevel="0" collapsed="false">
      <c r="B29" s="134" t="str">
        <f aca="false">A2</f>
        <v>Movimentações não documentadas</v>
      </c>
      <c r="C29" s="134"/>
      <c r="D29" s="134"/>
      <c r="E29" s="134" t="str">
        <f aca="false">V5</f>
        <v>Não apontamento de perdas</v>
      </c>
      <c r="F29" s="134"/>
      <c r="G29" s="134"/>
      <c r="H29" s="134" t="s">
        <v>596</v>
      </c>
      <c r="I29" s="134"/>
      <c r="J29" s="134"/>
      <c r="K29" s="134" t="s">
        <v>80</v>
      </c>
      <c r="L29" s="134"/>
      <c r="M29" s="134" t="s">
        <v>597</v>
      </c>
      <c r="N29" s="134"/>
      <c r="O29" s="134"/>
    </row>
    <row r="30" customFormat="false" ht="79.5" hidden="false" customHeight="true" outlineLevel="0" collapsed="false">
      <c r="B30" s="154" t="str">
        <f aca="false">A8</f>
        <v>Aproveitamento de devolução</v>
      </c>
      <c r="C30" s="154"/>
      <c r="D30" s="154"/>
      <c r="E30" s="154" t="str">
        <f aca="false">V11</f>
        <v>Movimentação incorreta de estoque.</v>
      </c>
      <c r="F30" s="154"/>
      <c r="G30" s="154"/>
      <c r="H30" s="154" t="s">
        <v>598</v>
      </c>
      <c r="I30" s="154"/>
      <c r="J30" s="154"/>
      <c r="K30" s="154" t="s">
        <v>599</v>
      </c>
      <c r="L30" s="154"/>
      <c r="M30" s="134" t="s">
        <v>597</v>
      </c>
      <c r="N30" s="134"/>
      <c r="O30" s="134"/>
    </row>
    <row r="31" customFormat="false" ht="76.5" hidden="false" customHeight="true" outlineLevel="0" collapsed="false">
      <c r="B31" s="154" t="str">
        <f aca="false">A14</f>
        <v>Carregamento e origem de faturamentos diferentes</v>
      </c>
      <c r="C31" s="154"/>
      <c r="D31" s="154"/>
      <c r="E31" s="154" t="str">
        <f aca="false">V17</f>
        <v>Faturamento de uma Avine com a saída de ovos de outra Avine sem movimentação de estoque.</v>
      </c>
      <c r="F31" s="154"/>
      <c r="G31" s="154"/>
      <c r="H31" s="154" t="s">
        <v>600</v>
      </c>
      <c r="I31" s="154"/>
      <c r="J31" s="154"/>
      <c r="K31" s="154" t="s">
        <v>599</v>
      </c>
      <c r="L31" s="154"/>
      <c r="M31" s="134" t="s">
        <v>597</v>
      </c>
      <c r="N31" s="134"/>
      <c r="O31" s="134"/>
    </row>
    <row r="32" customFormat="false" ht="50.1" hidden="false" customHeight="true" outlineLevel="0" collapsed="false">
      <c r="B32" s="134"/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 customFormat="false" ht="15" hidden="false" customHeight="fals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</row>
    <row r="34" customFormat="false" ht="15" hidden="false" customHeight="fals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</mergeCells>
  <hyperlinks>
    <hyperlink ref="A1" location="Matriz!G28" display="Indicador -  Contagem Avine I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0" activeCellId="0" sqref="A30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601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29" display="Indicador - Contagem Avine XI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602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603</v>
      </c>
      <c r="B2" s="124" t="s">
        <v>501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20.1" hidden="false" customHeight="true" outlineLevel="0" collapsed="false">
      <c r="A3" s="123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26" t="s">
        <v>604</v>
      </c>
      <c r="C5" s="126"/>
      <c r="D5" s="126"/>
      <c r="E5" s="126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605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26"/>
      <c r="C6" s="126"/>
      <c r="D6" s="126"/>
      <c r="E6" s="126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603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 t="s">
        <v>606</v>
      </c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73" t="s">
        <v>607</v>
      </c>
      <c r="W11" s="173"/>
      <c r="X11" s="173"/>
      <c r="Y11" s="173"/>
      <c r="Z11" s="125"/>
    </row>
    <row r="12" customFormat="false" ht="20.1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73"/>
      <c r="W12" s="173"/>
      <c r="X12" s="173"/>
      <c r="Y12" s="173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23" t="s">
        <v>603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23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23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23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608</v>
      </c>
      <c r="W17" s="115"/>
      <c r="X17" s="115"/>
      <c r="Y17" s="115"/>
      <c r="Z17" s="129"/>
    </row>
    <row r="18" customFormat="false" ht="20.1" hidden="false" customHeight="true" outlineLevel="0" collapsed="false">
      <c r="A18" s="123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23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 t="s">
        <v>511</v>
      </c>
      <c r="N28" s="133"/>
      <c r="O28" s="133"/>
    </row>
    <row r="29" customFormat="false" ht="50.1" hidden="false" customHeight="true" outlineLevel="0" collapsed="false">
      <c r="B29" s="154" t="str">
        <f aca="false">A2</f>
        <v>Turma de expedição da Avine XI saindo fora do horário.</v>
      </c>
      <c r="C29" s="154"/>
      <c r="D29" s="154"/>
      <c r="E29" s="154" t="str">
        <f aca="false">V5</f>
        <v>Falhas no planejamento de PCP.</v>
      </c>
      <c r="F29" s="154"/>
      <c r="G29" s="154"/>
      <c r="H29" s="154" t="s">
        <v>609</v>
      </c>
      <c r="I29" s="154"/>
      <c r="J29" s="154"/>
      <c r="K29" s="154" t="s">
        <v>33</v>
      </c>
      <c r="L29" s="154"/>
      <c r="M29" s="154" t="s">
        <v>554</v>
      </c>
      <c r="N29" s="154"/>
      <c r="O29" s="154"/>
    </row>
    <row r="30" customFormat="false" ht="62.25" hidden="false" customHeight="true" outlineLevel="0" collapsed="false">
      <c r="B30" s="154" t="str">
        <f aca="false">A8</f>
        <v>Turma de expedição da Avine XI saindo fora do horário.</v>
      </c>
      <c r="C30" s="154"/>
      <c r="D30" s="154"/>
      <c r="E30" s="154" t="str">
        <f aca="false">V11</f>
        <v>Lentidão de Plastificação</v>
      </c>
      <c r="F30" s="154"/>
      <c r="G30" s="154"/>
      <c r="H30" s="154" t="s">
        <v>610</v>
      </c>
      <c r="I30" s="154"/>
      <c r="J30" s="154"/>
      <c r="K30" s="154" t="s">
        <v>33</v>
      </c>
      <c r="L30" s="154"/>
      <c r="M30" s="154" t="s">
        <v>526</v>
      </c>
      <c r="N30" s="154"/>
      <c r="O30" s="154"/>
    </row>
    <row r="31" customFormat="false" ht="50.1" hidden="false" customHeight="true" outlineLevel="0" collapsed="false">
      <c r="B31" s="134" t="str">
        <f aca="false">A14</f>
        <v>Turma de expedição da Avine XI saindo fora do horário.</v>
      </c>
      <c r="C31" s="134"/>
      <c r="D31" s="134"/>
      <c r="E31" s="134" t="str">
        <f aca="false">V17</f>
        <v>Gerenciamento de horários pelo gestor da expedição</v>
      </c>
      <c r="F31" s="134"/>
      <c r="G31" s="134"/>
      <c r="H31" s="134" t="s">
        <v>611</v>
      </c>
      <c r="I31" s="134"/>
      <c r="J31" s="134"/>
      <c r="K31" s="134" t="s">
        <v>33</v>
      </c>
      <c r="L31" s="134"/>
      <c r="M31" s="134" t="s">
        <v>526</v>
      </c>
      <c r="N31" s="134"/>
      <c r="O31" s="134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</mergeCells>
  <hyperlinks>
    <hyperlink ref="A1" location="Matriz!G31" display="Indicador - Horas Extras Avine XI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612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613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23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11" t="s">
        <v>614</v>
      </c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615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3" t="s">
        <v>511</v>
      </c>
      <c r="O28" s="133"/>
      <c r="P28" s="133"/>
    </row>
    <row r="29" customFormat="false" ht="50.1" hidden="false" customHeight="true" outlineLevel="0" collapsed="false">
      <c r="B29" s="154" t="str">
        <f aca="false">A2</f>
        <v>PLOS negativo</v>
      </c>
      <c r="C29" s="154"/>
      <c r="D29" s="154"/>
      <c r="E29" s="154" t="str">
        <f aca="false">V5</f>
        <v>Descompromisso da equipe de expedição com o indicador.</v>
      </c>
      <c r="F29" s="154"/>
      <c r="G29" s="154"/>
      <c r="H29" s="154" t="s">
        <v>616</v>
      </c>
      <c r="I29" s="154"/>
      <c r="J29" s="154"/>
      <c r="K29" s="177" t="s">
        <v>33</v>
      </c>
      <c r="L29" s="177"/>
      <c r="M29" s="177"/>
      <c r="N29" s="177" t="s">
        <v>526</v>
      </c>
      <c r="O29" s="177"/>
      <c r="P29" s="177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33" display="Indicador - PLOS Avine XI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617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36" display="Indicador - Velocidade de Produção(Manhã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618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37" display="Indicador - Velocidade de Produção(Tarde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619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620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23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11" t="s">
        <v>621</v>
      </c>
      <c r="C5" s="111"/>
      <c r="D5" s="111"/>
      <c r="E5" s="111"/>
      <c r="F5" s="109"/>
      <c r="G5" s="112" t="s">
        <v>622</v>
      </c>
      <c r="H5" s="112"/>
      <c r="I5" s="112"/>
      <c r="J5" s="112"/>
      <c r="K5" s="109"/>
      <c r="L5" s="113" t="s">
        <v>623</v>
      </c>
      <c r="M5" s="113"/>
      <c r="N5" s="113"/>
      <c r="O5" s="113"/>
      <c r="P5" s="109"/>
      <c r="Q5" s="114" t="s">
        <v>624</v>
      </c>
      <c r="R5" s="114"/>
      <c r="S5" s="114"/>
      <c r="T5" s="114"/>
      <c r="U5" s="109"/>
      <c r="V5" s="115" t="s">
        <v>625</v>
      </c>
      <c r="W5" s="115"/>
      <c r="X5" s="115"/>
      <c r="Y5" s="115"/>
      <c r="Z5" s="110"/>
    </row>
    <row r="6" customFormat="false" ht="43.5" hidden="false" customHeight="true" outlineLevel="0" collapsed="false">
      <c r="A6" s="123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620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 t="s">
        <v>626</v>
      </c>
      <c r="C11" s="126"/>
      <c r="D11" s="126"/>
      <c r="E11" s="126"/>
      <c r="F11" s="121"/>
      <c r="G11" s="112" t="s">
        <v>627</v>
      </c>
      <c r="H11" s="112"/>
      <c r="I11" s="112"/>
      <c r="J11" s="112"/>
      <c r="K11" s="121"/>
      <c r="L11" s="113" t="s">
        <v>628</v>
      </c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629</v>
      </c>
      <c r="W11" s="115"/>
      <c r="X11" s="115"/>
      <c r="Y11" s="115"/>
      <c r="Z11" s="125"/>
    </row>
    <row r="12" customFormat="false" ht="30.75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68" t="s">
        <v>620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6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6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68"/>
      <c r="B17" s="126" t="s">
        <v>630</v>
      </c>
      <c r="C17" s="126"/>
      <c r="D17" s="126"/>
      <c r="E17" s="126"/>
      <c r="F17" s="128"/>
      <c r="G17" s="112" t="s">
        <v>631</v>
      </c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632</v>
      </c>
      <c r="W17" s="115"/>
      <c r="X17" s="115"/>
      <c r="Y17" s="115"/>
      <c r="Z17" s="129"/>
    </row>
    <row r="18" customFormat="false" ht="42.75" hidden="false" customHeight="true" outlineLevel="0" collapsed="false">
      <c r="A18" s="16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6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23" t="s">
        <v>620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23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23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23"/>
      <c r="B23" s="126" t="s">
        <v>633</v>
      </c>
      <c r="C23" s="126"/>
      <c r="D23" s="126"/>
      <c r="E23" s="126"/>
      <c r="F23" s="109"/>
      <c r="G23" s="112" t="s">
        <v>634</v>
      </c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635</v>
      </c>
      <c r="W23" s="115"/>
      <c r="X23" s="115"/>
      <c r="Y23" s="115"/>
      <c r="Z23" s="110"/>
    </row>
    <row r="24" customFormat="false" ht="44.25" hidden="false" customHeight="true" outlineLevel="0" collapsed="false">
      <c r="A24" s="123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23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6" customFormat="false" ht="20.1" hidden="false" customHeight="true" outlineLevel="0" collapsed="false">
      <c r="A26" s="123" t="s">
        <v>620</v>
      </c>
      <c r="B26" s="124" t="s">
        <v>501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 customFormat="false" ht="20.1" hidden="false" customHeight="true" outlineLevel="0" collapsed="false">
      <c r="A27" s="123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10"/>
    </row>
    <row r="28" customFormat="false" ht="20.1" hidden="false" customHeight="true" outlineLevel="0" collapsed="false">
      <c r="A28" s="123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10"/>
    </row>
    <row r="29" customFormat="false" ht="20.1" hidden="false" customHeight="true" outlineLevel="0" collapsed="false">
      <c r="A29" s="123"/>
      <c r="B29" s="126"/>
      <c r="C29" s="126"/>
      <c r="D29" s="126"/>
      <c r="E29" s="126"/>
      <c r="F29" s="109"/>
      <c r="G29" s="112"/>
      <c r="H29" s="112"/>
      <c r="I29" s="112"/>
      <c r="J29" s="112"/>
      <c r="K29" s="109"/>
      <c r="L29" s="113"/>
      <c r="M29" s="113"/>
      <c r="N29" s="113"/>
      <c r="O29" s="113"/>
      <c r="P29" s="109"/>
      <c r="Q29" s="114"/>
      <c r="R29" s="114"/>
      <c r="S29" s="114"/>
      <c r="T29" s="114"/>
      <c r="U29" s="109"/>
      <c r="V29" s="115" t="s">
        <v>636</v>
      </c>
      <c r="W29" s="115"/>
      <c r="X29" s="115"/>
      <c r="Y29" s="115"/>
      <c r="Z29" s="110"/>
    </row>
    <row r="30" customFormat="false" ht="40.5" hidden="false" customHeight="true" outlineLevel="0" collapsed="false">
      <c r="A30" s="123"/>
      <c r="B30" s="126"/>
      <c r="C30" s="126"/>
      <c r="D30" s="126"/>
      <c r="E30" s="126"/>
      <c r="F30" s="109"/>
      <c r="G30" s="112"/>
      <c r="H30" s="112"/>
      <c r="I30" s="112"/>
      <c r="J30" s="112"/>
      <c r="K30" s="109"/>
      <c r="L30" s="113"/>
      <c r="M30" s="113"/>
      <c r="N30" s="113"/>
      <c r="O30" s="113"/>
      <c r="P30" s="109"/>
      <c r="Q30" s="114"/>
      <c r="R30" s="114"/>
      <c r="S30" s="114"/>
      <c r="T30" s="114"/>
      <c r="U30" s="109"/>
      <c r="V30" s="115"/>
      <c r="W30" s="115"/>
      <c r="X30" s="115"/>
      <c r="Y30" s="115"/>
      <c r="Z30" s="110"/>
    </row>
    <row r="31" customFormat="false" ht="20.1" hidden="false" customHeight="true" outlineLevel="0" collapsed="false">
      <c r="A31" s="123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9"/>
    </row>
    <row r="32" customFormat="false" ht="20.1" hidden="false" customHeight="true" outlineLevel="0" collapsed="false">
      <c r="A32" s="123" t="s">
        <v>637</v>
      </c>
      <c r="B32" s="124" t="s">
        <v>501</v>
      </c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customFormat="false" ht="20.1" hidden="false" customHeight="true" outlineLevel="0" collapsed="false">
      <c r="A33" s="123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10"/>
    </row>
    <row r="34" customFormat="false" ht="20.1" hidden="false" customHeight="true" outlineLevel="0" collapsed="false">
      <c r="A34" s="123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10"/>
    </row>
    <row r="35" customFormat="false" ht="20.1" hidden="false" customHeight="true" outlineLevel="0" collapsed="false">
      <c r="A35" s="123"/>
      <c r="B35" s="126"/>
      <c r="C35" s="126"/>
      <c r="D35" s="126"/>
      <c r="E35" s="126"/>
      <c r="F35" s="109"/>
      <c r="G35" s="112"/>
      <c r="H35" s="112"/>
      <c r="I35" s="112"/>
      <c r="J35" s="112"/>
      <c r="K35" s="109"/>
      <c r="L35" s="113"/>
      <c r="M35" s="113"/>
      <c r="N35" s="113"/>
      <c r="O35" s="113"/>
      <c r="P35" s="109"/>
      <c r="Q35" s="114"/>
      <c r="R35" s="114"/>
      <c r="S35" s="114"/>
      <c r="T35" s="114"/>
      <c r="U35" s="109"/>
      <c r="V35" s="115" t="s">
        <v>638</v>
      </c>
      <c r="W35" s="115"/>
      <c r="X35" s="115"/>
      <c r="Y35" s="115"/>
      <c r="Z35" s="110"/>
    </row>
    <row r="36" customFormat="false" ht="40.5" hidden="false" customHeight="true" outlineLevel="0" collapsed="false">
      <c r="A36" s="123"/>
      <c r="B36" s="126"/>
      <c r="C36" s="126"/>
      <c r="D36" s="126"/>
      <c r="E36" s="126"/>
      <c r="F36" s="109"/>
      <c r="G36" s="112"/>
      <c r="H36" s="112"/>
      <c r="I36" s="112"/>
      <c r="J36" s="112"/>
      <c r="K36" s="109"/>
      <c r="L36" s="113"/>
      <c r="M36" s="113"/>
      <c r="N36" s="113"/>
      <c r="O36" s="113"/>
      <c r="P36" s="109"/>
      <c r="Q36" s="114"/>
      <c r="R36" s="114"/>
      <c r="S36" s="114"/>
      <c r="T36" s="114"/>
      <c r="U36" s="109"/>
      <c r="V36" s="115"/>
      <c r="W36" s="115"/>
      <c r="X36" s="115"/>
      <c r="Y36" s="115"/>
      <c r="Z36" s="110"/>
    </row>
    <row r="37" customFormat="false" ht="20.1" hidden="false" customHeight="true" outlineLevel="0" collapsed="false">
      <c r="A37" s="123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9"/>
    </row>
    <row r="42" customFormat="false" ht="20.1" hidden="false" customHeight="true" outlineLevel="0" collapsed="false">
      <c r="B42" s="133" t="s">
        <v>507</v>
      </c>
      <c r="C42" s="133"/>
      <c r="D42" s="133"/>
      <c r="E42" s="133" t="s">
        <v>508</v>
      </c>
      <c r="F42" s="133"/>
      <c r="G42" s="133"/>
      <c r="H42" s="133" t="s">
        <v>509</v>
      </c>
      <c r="I42" s="133"/>
      <c r="J42" s="133"/>
      <c r="K42" s="133" t="s">
        <v>510</v>
      </c>
      <c r="L42" s="133"/>
      <c r="M42" s="133"/>
      <c r="N42" s="133" t="s">
        <v>511</v>
      </c>
      <c r="O42" s="133"/>
      <c r="P42" s="133"/>
    </row>
    <row r="43" customFormat="false" ht="105" hidden="false" customHeight="true" outlineLevel="0" collapsed="false">
      <c r="B43" s="154" t="str">
        <f aca="false">A2</f>
        <v>Fato desconhecido</v>
      </c>
      <c r="C43" s="154"/>
      <c r="D43" s="154"/>
      <c r="E43" s="154" t="str">
        <f aca="false">V5</f>
        <v>Grande estrutura operacional e pouca mão-de-obra para inspeção da qualidade da operação.</v>
      </c>
      <c r="F43" s="154"/>
      <c r="G43" s="154"/>
      <c r="H43" s="154" t="s">
        <v>639</v>
      </c>
      <c r="I43" s="154"/>
      <c r="J43" s="154"/>
      <c r="K43" s="177" t="s">
        <v>640</v>
      </c>
      <c r="L43" s="177"/>
      <c r="M43" s="177"/>
      <c r="N43" s="177" t="s">
        <v>554</v>
      </c>
      <c r="O43" s="177"/>
      <c r="P43" s="177"/>
    </row>
    <row r="44" customFormat="false" ht="111.75" hidden="false" customHeight="true" outlineLevel="0" collapsed="false">
      <c r="B44" s="154" t="str">
        <f aca="false">A8</f>
        <v>Fato desconhecido</v>
      </c>
      <c r="C44" s="154"/>
      <c r="D44" s="154"/>
      <c r="E44" s="154" t="str">
        <f aca="false">V11</f>
        <v>Estrutura logística da Avine Adulbos é limitada</v>
      </c>
      <c r="F44" s="154"/>
      <c r="G44" s="154"/>
      <c r="H44" s="154" t="s">
        <v>641</v>
      </c>
      <c r="I44" s="154"/>
      <c r="J44" s="154"/>
      <c r="K44" s="177" t="s">
        <v>640</v>
      </c>
      <c r="L44" s="177"/>
      <c r="M44" s="177"/>
      <c r="N44" s="177" t="s">
        <v>530</v>
      </c>
      <c r="O44" s="177"/>
      <c r="P44" s="177"/>
    </row>
    <row r="45" customFormat="false" ht="77.25" hidden="false" customHeight="true" outlineLevel="0" collapsed="false">
      <c r="B45" s="154" t="str">
        <f aca="false">A14</f>
        <v>Fato desconhecido</v>
      </c>
      <c r="C45" s="154"/>
      <c r="D45" s="154"/>
      <c r="E45" s="154" t="str">
        <f aca="false">V17</f>
        <v>Não existe um procedimento e treinamento formais</v>
      </c>
      <c r="F45" s="154"/>
      <c r="G45" s="154"/>
      <c r="H45" s="154" t="s">
        <v>642</v>
      </c>
      <c r="I45" s="154"/>
      <c r="J45" s="154"/>
      <c r="K45" s="177" t="s">
        <v>640</v>
      </c>
      <c r="L45" s="177"/>
      <c r="M45" s="177"/>
      <c r="N45" s="177" t="s">
        <v>530</v>
      </c>
      <c r="O45" s="177"/>
      <c r="P45" s="177"/>
    </row>
    <row r="46" customFormat="false" ht="91.5" hidden="false" customHeight="true" outlineLevel="0" collapsed="false">
      <c r="B46" s="154" t="str">
        <f aca="false">A20</f>
        <v>Fato desconhecido</v>
      </c>
      <c r="C46" s="154"/>
      <c r="D46" s="154"/>
      <c r="E46" s="154" t="str">
        <f aca="false">V23</f>
        <v>Não existe plano de manutenção preventiva para as esteiras e seus itens de operação.</v>
      </c>
      <c r="F46" s="154"/>
      <c r="G46" s="154"/>
      <c r="H46" s="154" t="s">
        <v>643</v>
      </c>
      <c r="I46" s="154"/>
      <c r="J46" s="154"/>
      <c r="K46" s="177" t="s">
        <v>644</v>
      </c>
      <c r="L46" s="177"/>
      <c r="M46" s="177"/>
      <c r="N46" s="177" t="s">
        <v>526</v>
      </c>
      <c r="O46" s="177"/>
      <c r="P46" s="177"/>
    </row>
    <row r="47" customFormat="false" ht="76.5" hidden="false" customHeight="true" outlineLevel="0" collapsed="false">
      <c r="B47" s="154" t="str">
        <f aca="false">A26</f>
        <v>Fato desconhecido</v>
      </c>
      <c r="C47" s="154"/>
      <c r="D47" s="154"/>
      <c r="E47" s="154" t="str">
        <f aca="false">V29</f>
        <v>Necessidade de revisão do check list com novos itens de inspeção relacionados a esteira do esterco.</v>
      </c>
      <c r="F47" s="154"/>
      <c r="G47" s="154"/>
      <c r="H47" s="154" t="s">
        <v>645</v>
      </c>
      <c r="I47" s="154"/>
      <c r="J47" s="154"/>
      <c r="K47" s="177" t="s">
        <v>640</v>
      </c>
      <c r="L47" s="177"/>
      <c r="M47" s="177"/>
      <c r="N47" s="177" t="s">
        <v>554</v>
      </c>
      <c r="O47" s="177"/>
      <c r="P47" s="177"/>
    </row>
    <row r="48" customFormat="false" ht="63" hidden="false" customHeight="true" outlineLevel="0" collapsed="false">
      <c r="B48" s="154" t="str">
        <f aca="false">A32</f>
        <v>Pequenas sujidades</v>
      </c>
      <c r="C48" s="154"/>
      <c r="D48" s="154"/>
      <c r="E48" s="154" t="str">
        <f aca="false">V35</f>
        <v>Acúmulos de informações de várias unidades sem a devida unificação.</v>
      </c>
      <c r="F48" s="154"/>
      <c r="G48" s="154"/>
      <c r="H48" s="154" t="s">
        <v>646</v>
      </c>
      <c r="I48" s="154"/>
      <c r="J48" s="154"/>
      <c r="K48" s="177" t="s">
        <v>647</v>
      </c>
      <c r="L48" s="177"/>
      <c r="M48" s="177"/>
      <c r="N48" s="177" t="s">
        <v>530</v>
      </c>
      <c r="O48" s="177"/>
      <c r="P48" s="177"/>
    </row>
  </sheetData>
  <mergeCells count="78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A26:A31"/>
    <mergeCell ref="B26:Z26"/>
    <mergeCell ref="B29:E30"/>
    <mergeCell ref="G29:J30"/>
    <mergeCell ref="L29:O30"/>
    <mergeCell ref="Q29:T30"/>
    <mergeCell ref="V29:Y30"/>
    <mergeCell ref="A32:A37"/>
    <mergeCell ref="B32:Z32"/>
    <mergeCell ref="B35:E36"/>
    <mergeCell ref="G35:J36"/>
    <mergeCell ref="L35:O36"/>
    <mergeCell ref="Q35:T36"/>
    <mergeCell ref="V35:Y36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42" display="Indicador - Pequenas Sujidades Percentuai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648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613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23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11" t="s">
        <v>614</v>
      </c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615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3" t="s">
        <v>511</v>
      </c>
      <c r="O28" s="133"/>
      <c r="P28" s="133"/>
    </row>
    <row r="29" customFormat="false" ht="50.1" hidden="false" customHeight="true" outlineLevel="0" collapsed="false">
      <c r="B29" s="154" t="str">
        <f aca="false">A2</f>
        <v>PLOS negativo</v>
      </c>
      <c r="C29" s="154"/>
      <c r="D29" s="154"/>
      <c r="E29" s="154" t="str">
        <f aca="false">V5</f>
        <v>Descompromisso da equipe de expedição com o indicador.</v>
      </c>
      <c r="F29" s="154"/>
      <c r="G29" s="154"/>
      <c r="H29" s="154" t="s">
        <v>616</v>
      </c>
      <c r="I29" s="154"/>
      <c r="J29" s="154"/>
      <c r="K29" s="177" t="s">
        <v>33</v>
      </c>
      <c r="L29" s="177"/>
      <c r="M29" s="177"/>
      <c r="N29" s="177" t="s">
        <v>526</v>
      </c>
      <c r="O29" s="177"/>
      <c r="P29" s="177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47" display="Indicador PLOS - EXPEDIÇÃO(Avine XI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499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/>
      <c r="W5" s="115"/>
      <c r="X5" s="115"/>
      <c r="Y5" s="115"/>
      <c r="Z5" s="110"/>
    </row>
    <row r="6" customFormat="false" ht="20.1" hidden="false" customHeight="true" outlineLevel="0" collapsed="false">
      <c r="A6" s="106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503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26"/>
      <c r="C24" s="126"/>
      <c r="D24" s="126"/>
      <c r="E24" s="126"/>
      <c r="F24" s="121"/>
      <c r="G24" s="112"/>
      <c r="H24" s="112"/>
      <c r="I24" s="112"/>
      <c r="J24" s="112"/>
      <c r="K24" s="121"/>
      <c r="L24" s="113"/>
      <c r="M24" s="113"/>
      <c r="N24" s="113"/>
      <c r="O24" s="113"/>
      <c r="P24" s="121"/>
      <c r="Q24" s="114"/>
      <c r="R24" s="114"/>
      <c r="S24" s="114"/>
      <c r="T24" s="114"/>
      <c r="U24" s="121"/>
      <c r="V24" s="115" t="s">
        <v>504</v>
      </c>
      <c r="W24" s="115"/>
      <c r="X24" s="115"/>
      <c r="Y24" s="115"/>
      <c r="Z24" s="125"/>
    </row>
    <row r="25" customFormat="false" ht="20.1" hidden="false" customHeight="true" outlineLevel="0" collapsed="false">
      <c r="A25" s="123"/>
      <c r="B25" s="126"/>
      <c r="C25" s="126"/>
      <c r="D25" s="126"/>
      <c r="E25" s="126"/>
      <c r="F25" s="121"/>
      <c r="G25" s="112"/>
      <c r="H25" s="112"/>
      <c r="I25" s="112"/>
      <c r="J25" s="112"/>
      <c r="K25" s="121"/>
      <c r="L25" s="113"/>
      <c r="M25" s="113"/>
      <c r="N25" s="113"/>
      <c r="O25" s="113"/>
      <c r="P25" s="121"/>
      <c r="Q25" s="114"/>
      <c r="R25" s="114"/>
      <c r="S25" s="114"/>
      <c r="T25" s="114"/>
      <c r="U25" s="121"/>
      <c r="V25" s="115"/>
      <c r="W25" s="115"/>
      <c r="X25" s="115"/>
      <c r="Y25" s="115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26"/>
      <c r="C30" s="126"/>
      <c r="D30" s="126"/>
      <c r="E30" s="126"/>
      <c r="F30" s="128"/>
      <c r="G30" s="112"/>
      <c r="H30" s="112"/>
      <c r="I30" s="112"/>
      <c r="J30" s="112"/>
      <c r="K30" s="128"/>
      <c r="L30" s="113"/>
      <c r="M30" s="113"/>
      <c r="N30" s="113"/>
      <c r="O30" s="113"/>
      <c r="P30" s="128"/>
      <c r="Q30" s="114"/>
      <c r="R30" s="114"/>
      <c r="S30" s="114"/>
      <c r="T30" s="114"/>
      <c r="U30" s="128"/>
      <c r="V30" s="115" t="s">
        <v>502</v>
      </c>
      <c r="W30" s="115"/>
      <c r="X30" s="115"/>
      <c r="Y30" s="115"/>
      <c r="Z30" s="129"/>
    </row>
    <row r="31" customFormat="false" ht="20.1" hidden="false" customHeight="true" outlineLevel="0" collapsed="false">
      <c r="A31" s="123"/>
      <c r="B31" s="126"/>
      <c r="C31" s="126"/>
      <c r="D31" s="126"/>
      <c r="E31" s="126"/>
      <c r="F31" s="128"/>
      <c r="G31" s="112"/>
      <c r="H31" s="112"/>
      <c r="I31" s="112"/>
      <c r="J31" s="112"/>
      <c r="K31" s="128"/>
      <c r="L31" s="113"/>
      <c r="M31" s="113"/>
      <c r="N31" s="113"/>
      <c r="O31" s="113"/>
      <c r="P31" s="128"/>
      <c r="Q31" s="114"/>
      <c r="R31" s="114"/>
      <c r="S31" s="114"/>
      <c r="T31" s="114"/>
      <c r="U31" s="128"/>
      <c r="V31" s="115"/>
      <c r="W31" s="115"/>
      <c r="X31" s="115"/>
      <c r="Y31" s="115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26"/>
      <c r="C37" s="126"/>
      <c r="D37" s="126"/>
      <c r="E37" s="126"/>
      <c r="F37" s="109"/>
      <c r="G37" s="112"/>
      <c r="H37" s="112"/>
      <c r="I37" s="112"/>
      <c r="J37" s="112"/>
      <c r="K37" s="109"/>
      <c r="L37" s="113"/>
      <c r="M37" s="113"/>
      <c r="N37" s="113"/>
      <c r="O37" s="113"/>
      <c r="P37" s="109"/>
      <c r="Q37" s="114"/>
      <c r="R37" s="114"/>
      <c r="S37" s="114"/>
      <c r="T37" s="114"/>
      <c r="U37" s="109"/>
      <c r="V37" s="115" t="s">
        <v>502</v>
      </c>
      <c r="W37" s="115"/>
      <c r="X37" s="115"/>
      <c r="Y37" s="115"/>
      <c r="Z37" s="110"/>
    </row>
    <row r="38" customFormat="false" ht="20.1" hidden="false" customHeight="true" outlineLevel="0" collapsed="false">
      <c r="A38" s="123"/>
      <c r="B38" s="126"/>
      <c r="C38" s="126"/>
      <c r="D38" s="126"/>
      <c r="E38" s="126"/>
      <c r="F38" s="109"/>
      <c r="G38" s="112"/>
      <c r="H38" s="112"/>
      <c r="I38" s="112"/>
      <c r="J38" s="112"/>
      <c r="K38" s="109"/>
      <c r="L38" s="113"/>
      <c r="M38" s="113"/>
      <c r="N38" s="113"/>
      <c r="O38" s="113"/>
      <c r="P38" s="109"/>
      <c r="Q38" s="114"/>
      <c r="R38" s="114"/>
      <c r="S38" s="114"/>
      <c r="T38" s="114"/>
      <c r="U38" s="109"/>
      <c r="V38" s="115"/>
      <c r="W38" s="115"/>
      <c r="X38" s="115"/>
      <c r="Y38" s="115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50.1" hidden="false" customHeight="true" outlineLevel="0" collapsed="false">
      <c r="B43" s="134" t="str">
        <f aca="false">A2</f>
        <v>Fato 1</v>
      </c>
      <c r="C43" s="134"/>
      <c r="D43" s="134"/>
      <c r="E43" s="134" t="n">
        <f aca="false">V5</f>
        <v>0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customFormat="false" ht="50.1" hidden="false" customHeight="true" outlineLevel="0" collapsed="false">
      <c r="B44" s="134" t="str">
        <f aca="false">A21</f>
        <v>Fato 2</v>
      </c>
      <c r="C44" s="134"/>
      <c r="D44" s="134"/>
      <c r="E44" s="134" t="str">
        <f aca="false">V24</f>
        <v>.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8" display="Indicador - Padrã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23" t="s">
        <v>650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23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651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3" t="s">
        <v>511</v>
      </c>
      <c r="O28" s="133"/>
      <c r="P28" s="133"/>
    </row>
    <row r="29" customFormat="false" ht="66.75" hidden="false" customHeight="true" outlineLevel="0" collapsed="false">
      <c r="B29" s="154" t="str">
        <f aca="false">A2</f>
        <v>Quebra que ainda pode ser aproveitada</v>
      </c>
      <c r="C29" s="154"/>
      <c r="D29" s="154"/>
      <c r="E29" s="154" t="str">
        <f aca="false">V5</f>
        <v>Não estava sendo feito a coleta após às  20:00hs</v>
      </c>
      <c r="F29" s="154"/>
      <c r="G29" s="154"/>
      <c r="H29" s="154" t="s">
        <v>652</v>
      </c>
      <c r="I29" s="154"/>
      <c r="J29" s="154"/>
      <c r="K29" s="177" t="s">
        <v>653</v>
      </c>
      <c r="L29" s="177"/>
      <c r="M29" s="177"/>
      <c r="N29" s="177" t="s">
        <v>526</v>
      </c>
      <c r="O29" s="177"/>
      <c r="P29" s="177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50" display="Indicador - Perdas Lavagem(Manhã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654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23" t="s">
        <v>650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23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651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3" t="s">
        <v>511</v>
      </c>
      <c r="O28" s="133"/>
      <c r="P28" s="133"/>
    </row>
    <row r="29" customFormat="false" ht="61.5" hidden="false" customHeight="true" outlineLevel="0" collapsed="false">
      <c r="B29" s="154" t="str">
        <f aca="false">A2</f>
        <v>Quebra que ainda pode ser aproveitada</v>
      </c>
      <c r="C29" s="154"/>
      <c r="D29" s="154"/>
      <c r="E29" s="154" t="str">
        <f aca="false">V5</f>
        <v>Não estava sendo feito a coleta após às  20:00hs</v>
      </c>
      <c r="F29" s="154"/>
      <c r="G29" s="154"/>
      <c r="H29" s="154" t="s">
        <v>655</v>
      </c>
      <c r="I29" s="154"/>
      <c r="J29" s="154"/>
      <c r="K29" s="177" t="s">
        <v>656</v>
      </c>
      <c r="L29" s="177"/>
      <c r="M29" s="177"/>
      <c r="N29" s="177" t="s">
        <v>526</v>
      </c>
      <c r="O29" s="177"/>
      <c r="P29" s="177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51" display="Indicador - Perdas Lavagem(Tarde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657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 t="s">
        <v>658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11" t="s">
        <v>659</v>
      </c>
      <c r="C5" s="111"/>
      <c r="D5" s="111"/>
      <c r="E5" s="111"/>
      <c r="F5" s="109"/>
      <c r="G5" s="112" t="s">
        <v>660</v>
      </c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661</v>
      </c>
      <c r="W5" s="115"/>
      <c r="X5" s="115"/>
      <c r="Y5" s="115"/>
      <c r="Z5" s="110"/>
    </row>
    <row r="6" customFormat="false" ht="20.1" hidden="false" customHeight="true" outlineLevel="0" collapsed="false">
      <c r="A6" s="106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658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26" t="s">
        <v>659</v>
      </c>
      <c r="C24" s="126"/>
      <c r="D24" s="126"/>
      <c r="E24" s="126"/>
      <c r="F24" s="121"/>
      <c r="G24" s="112" t="s">
        <v>660</v>
      </c>
      <c r="H24" s="112"/>
      <c r="I24" s="112"/>
      <c r="J24" s="112"/>
      <c r="K24" s="121"/>
      <c r="L24" s="113"/>
      <c r="M24" s="113"/>
      <c r="N24" s="113"/>
      <c r="O24" s="113"/>
      <c r="P24" s="121"/>
      <c r="Q24" s="114"/>
      <c r="R24" s="114"/>
      <c r="S24" s="114"/>
      <c r="T24" s="114"/>
      <c r="U24" s="121"/>
      <c r="V24" s="115" t="s">
        <v>661</v>
      </c>
      <c r="W24" s="115"/>
      <c r="X24" s="115"/>
      <c r="Y24" s="115"/>
      <c r="Z24" s="125"/>
    </row>
    <row r="25" customFormat="false" ht="20.1" hidden="false" customHeight="true" outlineLevel="0" collapsed="false">
      <c r="A25" s="123"/>
      <c r="B25" s="126"/>
      <c r="C25" s="126"/>
      <c r="D25" s="126"/>
      <c r="E25" s="126"/>
      <c r="F25" s="121"/>
      <c r="G25" s="112"/>
      <c r="H25" s="112"/>
      <c r="I25" s="112"/>
      <c r="J25" s="112"/>
      <c r="K25" s="121"/>
      <c r="L25" s="113"/>
      <c r="M25" s="113"/>
      <c r="N25" s="113"/>
      <c r="O25" s="113"/>
      <c r="P25" s="121"/>
      <c r="Q25" s="114"/>
      <c r="R25" s="114"/>
      <c r="S25" s="114"/>
      <c r="T25" s="114"/>
      <c r="U25" s="121"/>
      <c r="V25" s="115"/>
      <c r="W25" s="115"/>
      <c r="X25" s="115"/>
      <c r="Y25" s="115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26"/>
      <c r="C30" s="126"/>
      <c r="D30" s="126"/>
      <c r="E30" s="126"/>
      <c r="F30" s="128"/>
      <c r="G30" s="112"/>
      <c r="H30" s="112"/>
      <c r="I30" s="112"/>
      <c r="J30" s="112"/>
      <c r="K30" s="128"/>
      <c r="L30" s="113"/>
      <c r="M30" s="113"/>
      <c r="N30" s="113"/>
      <c r="O30" s="113"/>
      <c r="P30" s="128"/>
      <c r="Q30" s="114"/>
      <c r="R30" s="114"/>
      <c r="S30" s="114"/>
      <c r="T30" s="114"/>
      <c r="U30" s="128"/>
      <c r="V30" s="115" t="s">
        <v>502</v>
      </c>
      <c r="W30" s="115"/>
      <c r="X30" s="115"/>
      <c r="Y30" s="115"/>
      <c r="Z30" s="129"/>
    </row>
    <row r="31" customFormat="false" ht="20.1" hidden="false" customHeight="true" outlineLevel="0" collapsed="false">
      <c r="A31" s="123"/>
      <c r="B31" s="126"/>
      <c r="C31" s="126"/>
      <c r="D31" s="126"/>
      <c r="E31" s="126"/>
      <c r="F31" s="128"/>
      <c r="G31" s="112"/>
      <c r="H31" s="112"/>
      <c r="I31" s="112"/>
      <c r="J31" s="112"/>
      <c r="K31" s="128"/>
      <c r="L31" s="113"/>
      <c r="M31" s="113"/>
      <c r="N31" s="113"/>
      <c r="O31" s="113"/>
      <c r="P31" s="128"/>
      <c r="Q31" s="114"/>
      <c r="R31" s="114"/>
      <c r="S31" s="114"/>
      <c r="T31" s="114"/>
      <c r="U31" s="128"/>
      <c r="V31" s="115"/>
      <c r="W31" s="115"/>
      <c r="X31" s="115"/>
      <c r="Y31" s="115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26"/>
      <c r="C37" s="126"/>
      <c r="D37" s="126"/>
      <c r="E37" s="126"/>
      <c r="F37" s="109"/>
      <c r="G37" s="112"/>
      <c r="H37" s="112"/>
      <c r="I37" s="112"/>
      <c r="J37" s="112"/>
      <c r="K37" s="109"/>
      <c r="L37" s="113"/>
      <c r="M37" s="113"/>
      <c r="N37" s="113"/>
      <c r="O37" s="113"/>
      <c r="P37" s="109"/>
      <c r="Q37" s="114"/>
      <c r="R37" s="114"/>
      <c r="S37" s="114"/>
      <c r="T37" s="114"/>
      <c r="U37" s="109"/>
      <c r="V37" s="115" t="s">
        <v>502</v>
      </c>
      <c r="W37" s="115"/>
      <c r="X37" s="115"/>
      <c r="Y37" s="115"/>
      <c r="Z37" s="110"/>
    </row>
    <row r="38" customFormat="false" ht="20.1" hidden="false" customHeight="true" outlineLevel="0" collapsed="false">
      <c r="A38" s="123"/>
      <c r="B38" s="126"/>
      <c r="C38" s="126"/>
      <c r="D38" s="126"/>
      <c r="E38" s="126"/>
      <c r="F38" s="109"/>
      <c r="G38" s="112"/>
      <c r="H38" s="112"/>
      <c r="I38" s="112"/>
      <c r="J38" s="112"/>
      <c r="K38" s="109"/>
      <c r="L38" s="113"/>
      <c r="M38" s="113"/>
      <c r="N38" s="113"/>
      <c r="O38" s="113"/>
      <c r="P38" s="109"/>
      <c r="Q38" s="114"/>
      <c r="R38" s="114"/>
      <c r="S38" s="114"/>
      <c r="T38" s="114"/>
      <c r="U38" s="109"/>
      <c r="V38" s="115"/>
      <c r="W38" s="115"/>
      <c r="X38" s="115"/>
      <c r="Y38" s="115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80.25" hidden="false" customHeight="true" outlineLevel="0" collapsed="false">
      <c r="B43" s="154" t="str">
        <f aca="false">A2</f>
        <v>Máquina suja</v>
      </c>
      <c r="C43" s="154"/>
      <c r="D43" s="154"/>
      <c r="E43" s="154" t="str">
        <f aca="false">V5</f>
        <v>Sujeira acumulada</v>
      </c>
      <c r="F43" s="154"/>
      <c r="G43" s="154"/>
      <c r="H43" s="154" t="s">
        <v>662</v>
      </c>
      <c r="I43" s="154"/>
      <c r="J43" s="154"/>
      <c r="K43" s="154" t="s">
        <v>663</v>
      </c>
      <c r="L43" s="154"/>
      <c r="M43" s="154"/>
      <c r="N43" s="154" t="s">
        <v>530</v>
      </c>
      <c r="O43" s="154"/>
      <c r="P43" s="154"/>
    </row>
    <row r="44" customFormat="false" ht="61.5" hidden="false" customHeight="true" outlineLevel="0" collapsed="false">
      <c r="B44" s="154" t="str">
        <f aca="false">A21</f>
        <v>Máquina suja</v>
      </c>
      <c r="C44" s="154"/>
      <c r="D44" s="154"/>
      <c r="E44" s="154" t="str">
        <f aca="false">V24</f>
        <v>Sujeira acumulada</v>
      </c>
      <c r="F44" s="154"/>
      <c r="G44" s="154"/>
      <c r="H44" s="154" t="s">
        <v>664</v>
      </c>
      <c r="I44" s="154"/>
      <c r="J44" s="154"/>
      <c r="K44" s="154" t="s">
        <v>663</v>
      </c>
      <c r="L44" s="154"/>
      <c r="M44" s="154"/>
      <c r="N44" s="154" t="s">
        <v>530</v>
      </c>
      <c r="O44" s="154"/>
      <c r="P44" s="15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52" display="Indicador - PLOF Produção(Manhã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665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 t="s">
        <v>658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11" t="s">
        <v>659</v>
      </c>
      <c r="C5" s="111"/>
      <c r="D5" s="111"/>
      <c r="E5" s="111"/>
      <c r="F5" s="109"/>
      <c r="G5" s="112" t="s">
        <v>660</v>
      </c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661</v>
      </c>
      <c r="W5" s="115"/>
      <c r="X5" s="115"/>
      <c r="Y5" s="115"/>
      <c r="Z5" s="110"/>
    </row>
    <row r="6" customFormat="false" ht="20.1" hidden="false" customHeight="true" outlineLevel="0" collapsed="false">
      <c r="A6" s="106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666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26" t="s">
        <v>667</v>
      </c>
      <c r="C24" s="126"/>
      <c r="D24" s="126"/>
      <c r="E24" s="126"/>
      <c r="F24" s="121"/>
      <c r="G24" s="112" t="s">
        <v>660</v>
      </c>
      <c r="H24" s="112"/>
      <c r="I24" s="112"/>
      <c r="J24" s="112"/>
      <c r="K24" s="121"/>
      <c r="L24" s="113"/>
      <c r="M24" s="113"/>
      <c r="N24" s="113"/>
      <c r="O24" s="113"/>
      <c r="P24" s="121"/>
      <c r="Q24" s="114"/>
      <c r="R24" s="114"/>
      <c r="S24" s="114"/>
      <c r="T24" s="114"/>
      <c r="U24" s="121"/>
      <c r="V24" s="115" t="s">
        <v>661</v>
      </c>
      <c r="W24" s="115"/>
      <c r="X24" s="115"/>
      <c r="Y24" s="115"/>
      <c r="Z24" s="125"/>
    </row>
    <row r="25" customFormat="false" ht="20.1" hidden="false" customHeight="true" outlineLevel="0" collapsed="false">
      <c r="A25" s="123"/>
      <c r="B25" s="126"/>
      <c r="C25" s="126"/>
      <c r="D25" s="126"/>
      <c r="E25" s="126"/>
      <c r="F25" s="121"/>
      <c r="G25" s="112"/>
      <c r="H25" s="112"/>
      <c r="I25" s="112"/>
      <c r="J25" s="112"/>
      <c r="K25" s="121"/>
      <c r="L25" s="113"/>
      <c r="M25" s="113"/>
      <c r="N25" s="113"/>
      <c r="O25" s="113"/>
      <c r="P25" s="121"/>
      <c r="Q25" s="114"/>
      <c r="R25" s="114"/>
      <c r="S25" s="114"/>
      <c r="T25" s="114"/>
      <c r="U25" s="121"/>
      <c r="V25" s="115"/>
      <c r="W25" s="115"/>
      <c r="X25" s="115"/>
      <c r="Y25" s="115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26"/>
      <c r="C30" s="126"/>
      <c r="D30" s="126"/>
      <c r="E30" s="126"/>
      <c r="F30" s="128"/>
      <c r="G30" s="112"/>
      <c r="H30" s="112"/>
      <c r="I30" s="112"/>
      <c r="J30" s="112"/>
      <c r="K30" s="128"/>
      <c r="L30" s="113"/>
      <c r="M30" s="113"/>
      <c r="N30" s="113"/>
      <c r="O30" s="113"/>
      <c r="P30" s="128"/>
      <c r="Q30" s="114"/>
      <c r="R30" s="114"/>
      <c r="S30" s="114"/>
      <c r="T30" s="114"/>
      <c r="U30" s="128"/>
      <c r="V30" s="115" t="s">
        <v>502</v>
      </c>
      <c r="W30" s="115"/>
      <c r="X30" s="115"/>
      <c r="Y30" s="115"/>
      <c r="Z30" s="129"/>
    </row>
    <row r="31" customFormat="false" ht="20.1" hidden="false" customHeight="true" outlineLevel="0" collapsed="false">
      <c r="A31" s="123"/>
      <c r="B31" s="126"/>
      <c r="C31" s="126"/>
      <c r="D31" s="126"/>
      <c r="E31" s="126"/>
      <c r="F31" s="128"/>
      <c r="G31" s="112"/>
      <c r="H31" s="112"/>
      <c r="I31" s="112"/>
      <c r="J31" s="112"/>
      <c r="K31" s="128"/>
      <c r="L31" s="113"/>
      <c r="M31" s="113"/>
      <c r="N31" s="113"/>
      <c r="O31" s="113"/>
      <c r="P31" s="128"/>
      <c r="Q31" s="114"/>
      <c r="R31" s="114"/>
      <c r="S31" s="114"/>
      <c r="T31" s="114"/>
      <c r="U31" s="128"/>
      <c r="V31" s="115"/>
      <c r="W31" s="115"/>
      <c r="X31" s="115"/>
      <c r="Y31" s="115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26"/>
      <c r="C37" s="126"/>
      <c r="D37" s="126"/>
      <c r="E37" s="126"/>
      <c r="F37" s="109"/>
      <c r="G37" s="112"/>
      <c r="H37" s="112"/>
      <c r="I37" s="112"/>
      <c r="J37" s="112"/>
      <c r="K37" s="109"/>
      <c r="L37" s="113"/>
      <c r="M37" s="113"/>
      <c r="N37" s="113"/>
      <c r="O37" s="113"/>
      <c r="P37" s="109"/>
      <c r="Q37" s="114"/>
      <c r="R37" s="114"/>
      <c r="S37" s="114"/>
      <c r="T37" s="114"/>
      <c r="U37" s="109"/>
      <c r="V37" s="115" t="s">
        <v>502</v>
      </c>
      <c r="W37" s="115"/>
      <c r="X37" s="115"/>
      <c r="Y37" s="115"/>
      <c r="Z37" s="110"/>
    </row>
    <row r="38" customFormat="false" ht="20.1" hidden="false" customHeight="true" outlineLevel="0" collapsed="false">
      <c r="A38" s="123"/>
      <c r="B38" s="126"/>
      <c r="C38" s="126"/>
      <c r="D38" s="126"/>
      <c r="E38" s="126"/>
      <c r="F38" s="109"/>
      <c r="G38" s="112"/>
      <c r="H38" s="112"/>
      <c r="I38" s="112"/>
      <c r="J38" s="112"/>
      <c r="K38" s="109"/>
      <c r="L38" s="113"/>
      <c r="M38" s="113"/>
      <c r="N38" s="113"/>
      <c r="O38" s="113"/>
      <c r="P38" s="109"/>
      <c r="Q38" s="114"/>
      <c r="R38" s="114"/>
      <c r="S38" s="114"/>
      <c r="T38" s="114"/>
      <c r="U38" s="109"/>
      <c r="V38" s="115"/>
      <c r="W38" s="115"/>
      <c r="X38" s="115"/>
      <c r="Y38" s="115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66.75" hidden="false" customHeight="true" outlineLevel="0" collapsed="false">
      <c r="B43" s="154" t="str">
        <f aca="false">A2</f>
        <v>Máquina suja</v>
      </c>
      <c r="C43" s="154"/>
      <c r="D43" s="154"/>
      <c r="E43" s="154" t="str">
        <f aca="false">V5</f>
        <v>Sujeira acumulada</v>
      </c>
      <c r="F43" s="154"/>
      <c r="G43" s="154"/>
      <c r="H43" s="154" t="s">
        <v>662</v>
      </c>
      <c r="I43" s="154"/>
      <c r="J43" s="154"/>
      <c r="K43" s="154" t="s">
        <v>663</v>
      </c>
      <c r="L43" s="154"/>
      <c r="M43" s="154"/>
      <c r="N43" s="154" t="s">
        <v>530</v>
      </c>
      <c r="O43" s="154"/>
      <c r="P43" s="154"/>
    </row>
    <row r="44" customFormat="false" ht="60.75" hidden="false" customHeight="true" outlineLevel="0" collapsed="false">
      <c r="B44" s="154" t="str">
        <f aca="false">A21</f>
        <v>Máquinasuja</v>
      </c>
      <c r="C44" s="154"/>
      <c r="D44" s="154"/>
      <c r="E44" s="154" t="str">
        <f aca="false">V24</f>
        <v>Sujeira acumulada</v>
      </c>
      <c r="F44" s="154"/>
      <c r="G44" s="154"/>
      <c r="H44" s="154" t="s">
        <v>664</v>
      </c>
      <c r="I44" s="154"/>
      <c r="J44" s="154"/>
      <c r="K44" s="154" t="s">
        <v>663</v>
      </c>
      <c r="L44" s="154"/>
      <c r="M44" s="154"/>
      <c r="N44" s="154" t="s">
        <v>530</v>
      </c>
      <c r="O44" s="154"/>
      <c r="P44" s="15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53" display="Indicador - PLOF Produção(tarde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668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669</v>
      </c>
      <c r="B2" s="124" t="s">
        <v>501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20.1" hidden="false" customHeight="true" outlineLevel="0" collapsed="false">
      <c r="A3" s="123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26"/>
      <c r="C5" s="126"/>
      <c r="D5" s="126"/>
      <c r="E5" s="126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670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26"/>
      <c r="C6" s="126"/>
      <c r="D6" s="126"/>
      <c r="E6" s="126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71" t="s">
        <v>502</v>
      </c>
      <c r="W11" s="171"/>
      <c r="X11" s="171"/>
      <c r="Y11" s="171"/>
      <c r="Z11" s="125"/>
    </row>
    <row r="12" customFormat="false" ht="20.1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71"/>
      <c r="W12" s="171"/>
      <c r="X12" s="171"/>
      <c r="Y12" s="171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 t="s">
        <v>511</v>
      </c>
      <c r="N28" s="133"/>
      <c r="O28" s="133"/>
    </row>
    <row r="29" customFormat="false" ht="63.75" hidden="false" customHeight="true" outlineLevel="0" collapsed="false">
      <c r="B29" s="134" t="str">
        <f aca="false">A2</f>
        <v>Falta de pessoas para realizar a limpeza do espaço</v>
      </c>
      <c r="C29" s="134"/>
      <c r="D29" s="134"/>
      <c r="E29" s="134" t="str">
        <f aca="false">V5</f>
        <v>Acúmulo de funções do auxiliar de almoxarifado</v>
      </c>
      <c r="F29" s="134"/>
      <c r="G29" s="134"/>
      <c r="H29" s="134" t="s">
        <v>671</v>
      </c>
      <c r="I29" s="134"/>
      <c r="J29" s="134"/>
      <c r="K29" s="134" t="s">
        <v>672</v>
      </c>
      <c r="L29" s="134"/>
      <c r="M29" s="134" t="s">
        <v>530</v>
      </c>
      <c r="N29" s="134"/>
      <c r="O29" s="134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34"/>
      <c r="L30" s="134"/>
      <c r="M30" s="134"/>
      <c r="N30" s="134"/>
      <c r="O30" s="134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</mergeCells>
  <hyperlinks>
    <hyperlink ref="A1" location="Matriz!G57" display="Indicador PLOA - Almoxarifad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673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65" display="Indicador - Qualidade - RIQ(Descrumprimento de BPF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674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66" display="Indicador -Qualidade - RIQ(Fora do Padrão de Qualidade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675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67" display="Indicador -Qualidade - RIQ(Descumprimento de Procedimentos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676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68" display="Indicador -Qualidade - RIQ(Descrumprimento de BPF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674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69" display="Indicador -Qualidade - RIQ(Fora do Padrão de Qualidade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512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06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503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26"/>
      <c r="C24" s="126"/>
      <c r="D24" s="126"/>
      <c r="E24" s="126"/>
      <c r="F24" s="121"/>
      <c r="G24" s="112"/>
      <c r="H24" s="112"/>
      <c r="I24" s="112"/>
      <c r="J24" s="112"/>
      <c r="K24" s="121"/>
      <c r="L24" s="113"/>
      <c r="M24" s="113"/>
      <c r="N24" s="113"/>
      <c r="O24" s="113"/>
      <c r="P24" s="121"/>
      <c r="Q24" s="114"/>
      <c r="R24" s="114"/>
      <c r="S24" s="114"/>
      <c r="T24" s="114"/>
      <c r="U24" s="121"/>
      <c r="V24" s="115" t="s">
        <v>504</v>
      </c>
      <c r="W24" s="115"/>
      <c r="X24" s="115"/>
      <c r="Y24" s="115"/>
      <c r="Z24" s="125"/>
    </row>
    <row r="25" customFormat="false" ht="20.1" hidden="false" customHeight="true" outlineLevel="0" collapsed="false">
      <c r="A25" s="123"/>
      <c r="B25" s="126"/>
      <c r="C25" s="126"/>
      <c r="D25" s="126"/>
      <c r="E25" s="126"/>
      <c r="F25" s="121"/>
      <c r="G25" s="112"/>
      <c r="H25" s="112"/>
      <c r="I25" s="112"/>
      <c r="J25" s="112"/>
      <c r="K25" s="121"/>
      <c r="L25" s="113"/>
      <c r="M25" s="113"/>
      <c r="N25" s="113"/>
      <c r="O25" s="113"/>
      <c r="P25" s="121"/>
      <c r="Q25" s="114"/>
      <c r="R25" s="114"/>
      <c r="S25" s="114"/>
      <c r="T25" s="114"/>
      <c r="U25" s="121"/>
      <c r="V25" s="115"/>
      <c r="W25" s="115"/>
      <c r="X25" s="115"/>
      <c r="Y25" s="115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26"/>
      <c r="C30" s="126"/>
      <c r="D30" s="126"/>
      <c r="E30" s="126"/>
      <c r="F30" s="128"/>
      <c r="G30" s="112"/>
      <c r="H30" s="112"/>
      <c r="I30" s="112"/>
      <c r="J30" s="112"/>
      <c r="K30" s="128"/>
      <c r="L30" s="113"/>
      <c r="M30" s="113"/>
      <c r="N30" s="113"/>
      <c r="O30" s="113"/>
      <c r="P30" s="128"/>
      <c r="Q30" s="114"/>
      <c r="R30" s="114"/>
      <c r="S30" s="114"/>
      <c r="T30" s="114"/>
      <c r="U30" s="128"/>
      <c r="V30" s="115" t="s">
        <v>502</v>
      </c>
      <c r="W30" s="115"/>
      <c r="X30" s="115"/>
      <c r="Y30" s="115"/>
      <c r="Z30" s="129"/>
    </row>
    <row r="31" customFormat="false" ht="20.1" hidden="false" customHeight="true" outlineLevel="0" collapsed="false">
      <c r="A31" s="123"/>
      <c r="B31" s="126"/>
      <c r="C31" s="126"/>
      <c r="D31" s="126"/>
      <c r="E31" s="126"/>
      <c r="F31" s="128"/>
      <c r="G31" s="112"/>
      <c r="H31" s="112"/>
      <c r="I31" s="112"/>
      <c r="J31" s="112"/>
      <c r="K31" s="128"/>
      <c r="L31" s="113"/>
      <c r="M31" s="113"/>
      <c r="N31" s="113"/>
      <c r="O31" s="113"/>
      <c r="P31" s="128"/>
      <c r="Q31" s="114"/>
      <c r="R31" s="114"/>
      <c r="S31" s="114"/>
      <c r="T31" s="114"/>
      <c r="U31" s="128"/>
      <c r="V31" s="115"/>
      <c r="W31" s="115"/>
      <c r="X31" s="115"/>
      <c r="Y31" s="115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26"/>
      <c r="C37" s="126"/>
      <c r="D37" s="126"/>
      <c r="E37" s="126"/>
      <c r="F37" s="109"/>
      <c r="G37" s="112"/>
      <c r="H37" s="112"/>
      <c r="I37" s="112"/>
      <c r="J37" s="112"/>
      <c r="K37" s="109"/>
      <c r="L37" s="113"/>
      <c r="M37" s="113"/>
      <c r="N37" s="113"/>
      <c r="O37" s="113"/>
      <c r="P37" s="109"/>
      <c r="Q37" s="114"/>
      <c r="R37" s="114"/>
      <c r="S37" s="114"/>
      <c r="T37" s="114"/>
      <c r="U37" s="109"/>
      <c r="V37" s="115" t="s">
        <v>502</v>
      </c>
      <c r="W37" s="115"/>
      <c r="X37" s="115"/>
      <c r="Y37" s="115"/>
      <c r="Z37" s="110"/>
    </row>
    <row r="38" customFormat="false" ht="20.1" hidden="false" customHeight="true" outlineLevel="0" collapsed="false">
      <c r="A38" s="123"/>
      <c r="B38" s="126"/>
      <c r="C38" s="126"/>
      <c r="D38" s="126"/>
      <c r="E38" s="126"/>
      <c r="F38" s="109"/>
      <c r="G38" s="112"/>
      <c r="H38" s="112"/>
      <c r="I38" s="112"/>
      <c r="J38" s="112"/>
      <c r="K38" s="109"/>
      <c r="L38" s="113"/>
      <c r="M38" s="113"/>
      <c r="N38" s="113"/>
      <c r="O38" s="113"/>
      <c r="P38" s="109"/>
      <c r="Q38" s="114"/>
      <c r="R38" s="114"/>
      <c r="S38" s="114"/>
      <c r="T38" s="114"/>
      <c r="U38" s="109"/>
      <c r="V38" s="115"/>
      <c r="W38" s="115"/>
      <c r="X38" s="115"/>
      <c r="Y38" s="115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50.1" hidden="false" customHeight="true" outlineLevel="0" collapsed="false">
      <c r="B43" s="134" t="str">
        <f aca="false">A2</f>
        <v>Fato 1</v>
      </c>
      <c r="C43" s="134"/>
      <c r="D43" s="134"/>
      <c r="E43" s="134" t="str">
        <f aca="false">V5</f>
        <v>.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customFormat="false" ht="50.1" hidden="false" customHeight="true" outlineLevel="0" collapsed="false">
      <c r="B44" s="134" t="str">
        <f aca="false">A21</f>
        <v>Fato 2</v>
      </c>
      <c r="C44" s="134"/>
      <c r="D44" s="134"/>
      <c r="E44" s="134" t="str">
        <f aca="false">V24</f>
        <v>.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7" display="Indicador - Custo Logístic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677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70" display="Indicador - Qualidade - RIQ(Descumprimento de Procedimentos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673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71" display="Indicador - Qualidade - RIQ(Descrumprimento de BPF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677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72" display="Indicador - Qualidade - RIQ(Descumprimento de Procedimentos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678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73" display="Indicador - Qualidade - RIQ(Fora do Padrão de Qualidade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679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78" display="Indicador - Qualidade - Pedidos Enviados Correto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680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06" t="s">
        <v>681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682</v>
      </c>
      <c r="W5" s="115"/>
      <c r="X5" s="115"/>
      <c r="Y5" s="115"/>
      <c r="Z5" s="110"/>
    </row>
    <row r="6" customFormat="false" ht="20.1" hidden="false" customHeight="true" outlineLevel="0" collapsed="false">
      <c r="A6" s="106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681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26" t="s">
        <v>683</v>
      </c>
      <c r="C24" s="126"/>
      <c r="D24" s="126"/>
      <c r="E24" s="126"/>
      <c r="F24" s="121"/>
      <c r="G24" s="170" t="s">
        <v>684</v>
      </c>
      <c r="H24" s="170"/>
      <c r="I24" s="170"/>
      <c r="J24" s="170"/>
      <c r="K24" s="121"/>
      <c r="L24" s="113"/>
      <c r="M24" s="113"/>
      <c r="N24" s="113"/>
      <c r="O24" s="113"/>
      <c r="P24" s="121"/>
      <c r="Q24" s="114"/>
      <c r="R24" s="114"/>
      <c r="S24" s="114"/>
      <c r="T24" s="114"/>
      <c r="U24" s="121"/>
      <c r="V24" s="171" t="s">
        <v>685</v>
      </c>
      <c r="W24" s="171"/>
      <c r="X24" s="171"/>
      <c r="Y24" s="171"/>
      <c r="Z24" s="125"/>
    </row>
    <row r="25" customFormat="false" ht="20.1" hidden="false" customHeight="true" outlineLevel="0" collapsed="false">
      <c r="A25" s="123"/>
      <c r="B25" s="126"/>
      <c r="C25" s="126"/>
      <c r="D25" s="126"/>
      <c r="E25" s="126"/>
      <c r="F25" s="121"/>
      <c r="G25" s="170"/>
      <c r="H25" s="170"/>
      <c r="I25" s="170"/>
      <c r="J25" s="170"/>
      <c r="K25" s="121"/>
      <c r="L25" s="113"/>
      <c r="M25" s="113"/>
      <c r="N25" s="113"/>
      <c r="O25" s="113"/>
      <c r="P25" s="121"/>
      <c r="Q25" s="114"/>
      <c r="R25" s="114"/>
      <c r="S25" s="114"/>
      <c r="T25" s="114"/>
      <c r="U25" s="121"/>
      <c r="V25" s="171"/>
      <c r="W25" s="171"/>
      <c r="X25" s="171"/>
      <c r="Y25" s="171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26"/>
      <c r="C30" s="126"/>
      <c r="D30" s="126"/>
      <c r="E30" s="126"/>
      <c r="F30" s="128"/>
      <c r="G30" s="112"/>
      <c r="H30" s="112"/>
      <c r="I30" s="112"/>
      <c r="J30" s="112"/>
      <c r="K30" s="128"/>
      <c r="L30" s="113"/>
      <c r="M30" s="113"/>
      <c r="N30" s="113"/>
      <c r="O30" s="113"/>
      <c r="P30" s="128"/>
      <c r="Q30" s="114"/>
      <c r="R30" s="114"/>
      <c r="S30" s="114"/>
      <c r="T30" s="114"/>
      <c r="U30" s="128"/>
      <c r="V30" s="115" t="s">
        <v>502</v>
      </c>
      <c r="W30" s="115"/>
      <c r="X30" s="115"/>
      <c r="Y30" s="115"/>
      <c r="Z30" s="129"/>
    </row>
    <row r="31" customFormat="false" ht="20.1" hidden="false" customHeight="true" outlineLevel="0" collapsed="false">
      <c r="A31" s="123"/>
      <c r="B31" s="126"/>
      <c r="C31" s="126"/>
      <c r="D31" s="126"/>
      <c r="E31" s="126"/>
      <c r="F31" s="128"/>
      <c r="G31" s="112"/>
      <c r="H31" s="112"/>
      <c r="I31" s="112"/>
      <c r="J31" s="112"/>
      <c r="K31" s="128"/>
      <c r="L31" s="113"/>
      <c r="M31" s="113"/>
      <c r="N31" s="113"/>
      <c r="O31" s="113"/>
      <c r="P31" s="128"/>
      <c r="Q31" s="114"/>
      <c r="R31" s="114"/>
      <c r="S31" s="114"/>
      <c r="T31" s="114"/>
      <c r="U31" s="128"/>
      <c r="V31" s="115"/>
      <c r="W31" s="115"/>
      <c r="X31" s="115"/>
      <c r="Y31" s="115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26"/>
      <c r="C37" s="126"/>
      <c r="D37" s="126"/>
      <c r="E37" s="126"/>
      <c r="F37" s="109"/>
      <c r="G37" s="112"/>
      <c r="H37" s="112"/>
      <c r="I37" s="112"/>
      <c r="J37" s="112"/>
      <c r="K37" s="109"/>
      <c r="L37" s="113"/>
      <c r="M37" s="113"/>
      <c r="N37" s="113"/>
      <c r="O37" s="113"/>
      <c r="P37" s="109"/>
      <c r="Q37" s="114"/>
      <c r="R37" s="114"/>
      <c r="S37" s="114"/>
      <c r="T37" s="114"/>
      <c r="U37" s="109"/>
      <c r="V37" s="115" t="s">
        <v>502</v>
      </c>
      <c r="W37" s="115"/>
      <c r="X37" s="115"/>
      <c r="Y37" s="115"/>
      <c r="Z37" s="110"/>
    </row>
    <row r="38" customFormat="false" ht="20.1" hidden="false" customHeight="true" outlineLevel="0" collapsed="false">
      <c r="A38" s="123"/>
      <c r="B38" s="126"/>
      <c r="C38" s="126"/>
      <c r="D38" s="126"/>
      <c r="E38" s="126"/>
      <c r="F38" s="109"/>
      <c r="G38" s="112"/>
      <c r="H38" s="112"/>
      <c r="I38" s="112"/>
      <c r="J38" s="112"/>
      <c r="K38" s="109"/>
      <c r="L38" s="113"/>
      <c r="M38" s="113"/>
      <c r="N38" s="113"/>
      <c r="O38" s="113"/>
      <c r="P38" s="109"/>
      <c r="Q38" s="114"/>
      <c r="R38" s="114"/>
      <c r="S38" s="114"/>
      <c r="T38" s="114"/>
      <c r="U38" s="109"/>
      <c r="V38" s="115"/>
      <c r="W38" s="115"/>
      <c r="X38" s="115"/>
      <c r="Y38" s="115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65.25" hidden="false" customHeight="true" outlineLevel="0" collapsed="false">
      <c r="B43" s="154" t="str">
        <f aca="false">A2</f>
        <v>Diferença na quantidade na Produção x Expedição</v>
      </c>
      <c r="C43" s="154"/>
      <c r="D43" s="154"/>
      <c r="E43" s="154" t="str">
        <f aca="false">V5</f>
        <v>Aceites da rota não são todos bem feitos.</v>
      </c>
      <c r="F43" s="154"/>
      <c r="G43" s="154"/>
      <c r="H43" s="154" t="s">
        <v>686</v>
      </c>
      <c r="I43" s="154"/>
      <c r="J43" s="154"/>
      <c r="K43" s="154" t="s">
        <v>687</v>
      </c>
      <c r="L43" s="154"/>
      <c r="M43" s="154"/>
      <c r="N43" s="154" t="s">
        <v>554</v>
      </c>
      <c r="O43" s="154"/>
      <c r="P43" s="154"/>
    </row>
    <row r="44" customFormat="false" ht="78.75" hidden="false" customHeight="true" outlineLevel="0" collapsed="false">
      <c r="B44" s="154" t="str">
        <f aca="false">A21</f>
        <v>Diferença na quantidade na Produção x Expedição</v>
      </c>
      <c r="C44" s="154"/>
      <c r="D44" s="154"/>
      <c r="E44" s="154" t="str">
        <f aca="false">V24</f>
        <v>O responsável para levar os paletes para a expedição é o maqueiro, e não o conferente.</v>
      </c>
      <c r="F44" s="154"/>
      <c r="G44" s="154"/>
      <c r="H44" s="154" t="s">
        <v>688</v>
      </c>
      <c r="I44" s="154"/>
      <c r="J44" s="154"/>
      <c r="K44" s="154" t="s">
        <v>689</v>
      </c>
      <c r="L44" s="154"/>
      <c r="M44" s="154"/>
      <c r="N44" s="154" t="s">
        <v>530</v>
      </c>
      <c r="O44" s="154"/>
      <c r="P44" s="15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F79" display="Indicador - Diferenças de Quantidade Produção x Expediçã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690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84" display="Indicador - Velocidade de Carimbo - Manhã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691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86" display="Indicador - PLOF - Carimb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692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87" display="Indicador - Hora Extra - Carimb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693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91" display="Indicador - Velocidade Média de Plastificação - SMI(Manhã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513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/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/>
      <c r="W5" s="115"/>
      <c r="X5" s="115"/>
      <c r="Y5" s="115"/>
      <c r="Z5" s="110"/>
    </row>
    <row r="6" customFormat="false" ht="20.1" hidden="false" customHeight="true" outlineLevel="0" collapsed="false">
      <c r="A6" s="106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503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26"/>
      <c r="C24" s="126"/>
      <c r="D24" s="126"/>
      <c r="E24" s="126"/>
      <c r="F24" s="121"/>
      <c r="G24" s="112"/>
      <c r="H24" s="112"/>
      <c r="I24" s="112"/>
      <c r="J24" s="112"/>
      <c r="K24" s="121"/>
      <c r="L24" s="113"/>
      <c r="M24" s="113"/>
      <c r="N24" s="113"/>
      <c r="O24" s="113"/>
      <c r="P24" s="121"/>
      <c r="Q24" s="114"/>
      <c r="R24" s="114"/>
      <c r="S24" s="114"/>
      <c r="T24" s="114"/>
      <c r="U24" s="121"/>
      <c r="V24" s="115" t="s">
        <v>504</v>
      </c>
      <c r="W24" s="115"/>
      <c r="X24" s="115"/>
      <c r="Y24" s="115"/>
      <c r="Z24" s="125"/>
    </row>
    <row r="25" customFormat="false" ht="20.1" hidden="false" customHeight="true" outlineLevel="0" collapsed="false">
      <c r="A25" s="123"/>
      <c r="B25" s="126"/>
      <c r="C25" s="126"/>
      <c r="D25" s="126"/>
      <c r="E25" s="126"/>
      <c r="F25" s="121"/>
      <c r="G25" s="112"/>
      <c r="H25" s="112"/>
      <c r="I25" s="112"/>
      <c r="J25" s="112"/>
      <c r="K25" s="121"/>
      <c r="L25" s="113"/>
      <c r="M25" s="113"/>
      <c r="N25" s="113"/>
      <c r="O25" s="113"/>
      <c r="P25" s="121"/>
      <c r="Q25" s="114"/>
      <c r="R25" s="114"/>
      <c r="S25" s="114"/>
      <c r="T25" s="114"/>
      <c r="U25" s="121"/>
      <c r="V25" s="115"/>
      <c r="W25" s="115"/>
      <c r="X25" s="115"/>
      <c r="Y25" s="115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26"/>
      <c r="C30" s="126"/>
      <c r="D30" s="126"/>
      <c r="E30" s="126"/>
      <c r="F30" s="128"/>
      <c r="G30" s="112"/>
      <c r="H30" s="112"/>
      <c r="I30" s="112"/>
      <c r="J30" s="112"/>
      <c r="K30" s="128"/>
      <c r="L30" s="113"/>
      <c r="M30" s="113"/>
      <c r="N30" s="113"/>
      <c r="O30" s="113"/>
      <c r="P30" s="128"/>
      <c r="Q30" s="114"/>
      <c r="R30" s="114"/>
      <c r="S30" s="114"/>
      <c r="T30" s="114"/>
      <c r="U30" s="128"/>
      <c r="V30" s="115" t="s">
        <v>502</v>
      </c>
      <c r="W30" s="115"/>
      <c r="X30" s="115"/>
      <c r="Y30" s="115"/>
      <c r="Z30" s="129"/>
    </row>
    <row r="31" customFormat="false" ht="20.1" hidden="false" customHeight="true" outlineLevel="0" collapsed="false">
      <c r="A31" s="123"/>
      <c r="B31" s="126"/>
      <c r="C31" s="126"/>
      <c r="D31" s="126"/>
      <c r="E31" s="126"/>
      <c r="F31" s="128"/>
      <c r="G31" s="112"/>
      <c r="H31" s="112"/>
      <c r="I31" s="112"/>
      <c r="J31" s="112"/>
      <c r="K31" s="128"/>
      <c r="L31" s="113"/>
      <c r="M31" s="113"/>
      <c r="N31" s="113"/>
      <c r="O31" s="113"/>
      <c r="P31" s="128"/>
      <c r="Q31" s="114"/>
      <c r="R31" s="114"/>
      <c r="S31" s="114"/>
      <c r="T31" s="114"/>
      <c r="U31" s="128"/>
      <c r="V31" s="115"/>
      <c r="W31" s="115"/>
      <c r="X31" s="115"/>
      <c r="Y31" s="115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26"/>
      <c r="C37" s="126"/>
      <c r="D37" s="126"/>
      <c r="E37" s="126"/>
      <c r="F37" s="109"/>
      <c r="G37" s="112"/>
      <c r="H37" s="112"/>
      <c r="I37" s="112"/>
      <c r="J37" s="112"/>
      <c r="K37" s="109"/>
      <c r="L37" s="113"/>
      <c r="M37" s="113"/>
      <c r="N37" s="113"/>
      <c r="O37" s="113"/>
      <c r="P37" s="109"/>
      <c r="Q37" s="114"/>
      <c r="R37" s="114"/>
      <c r="S37" s="114"/>
      <c r="T37" s="114"/>
      <c r="U37" s="109"/>
      <c r="V37" s="115" t="s">
        <v>502</v>
      </c>
      <c r="W37" s="115"/>
      <c r="X37" s="115"/>
      <c r="Y37" s="115"/>
      <c r="Z37" s="110"/>
    </row>
    <row r="38" customFormat="false" ht="20.1" hidden="false" customHeight="true" outlineLevel="0" collapsed="false">
      <c r="A38" s="123"/>
      <c r="B38" s="126"/>
      <c r="C38" s="126"/>
      <c r="D38" s="126"/>
      <c r="E38" s="126"/>
      <c r="F38" s="109"/>
      <c r="G38" s="112"/>
      <c r="H38" s="112"/>
      <c r="I38" s="112"/>
      <c r="J38" s="112"/>
      <c r="K38" s="109"/>
      <c r="L38" s="113"/>
      <c r="M38" s="113"/>
      <c r="N38" s="113"/>
      <c r="O38" s="113"/>
      <c r="P38" s="109"/>
      <c r="Q38" s="114"/>
      <c r="R38" s="114"/>
      <c r="S38" s="114"/>
      <c r="T38" s="114"/>
      <c r="U38" s="109"/>
      <c r="V38" s="115"/>
      <c r="W38" s="115"/>
      <c r="X38" s="115"/>
      <c r="Y38" s="115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50.1" hidden="false" customHeight="true" outlineLevel="0" collapsed="false">
      <c r="B43" s="134" t="n">
        <f aca="false">A2</f>
        <v>0</v>
      </c>
      <c r="C43" s="134"/>
      <c r="D43" s="134"/>
      <c r="E43" s="134" t="n">
        <f aca="false">V5</f>
        <v>0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customFormat="false" ht="50.1" hidden="false" customHeight="true" outlineLevel="0" collapsed="false">
      <c r="B44" s="134" t="str">
        <f aca="false">A21</f>
        <v>Fato 2</v>
      </c>
      <c r="C44" s="134"/>
      <c r="D44" s="134"/>
      <c r="E44" s="134" t="str">
        <f aca="false">V24</f>
        <v>.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11" display="Indicador CPK(Pneus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694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92" display="Indicador - Velocidade Média de Plastificação - Darnel(Manhã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695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23" t="s">
        <v>696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23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203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3" t="s">
        <v>511</v>
      </c>
      <c r="O28" s="133"/>
      <c r="P28" s="133"/>
    </row>
    <row r="29" customFormat="false" ht="62.25" hidden="false" customHeight="true" outlineLevel="0" collapsed="false">
      <c r="B29" s="154" t="str">
        <f aca="false">A2</f>
        <v>Velocidade baixa</v>
      </c>
      <c r="C29" s="154"/>
      <c r="D29" s="154"/>
      <c r="E29" s="154" t="str">
        <f aca="false">V5</f>
        <v>Operacional</v>
      </c>
      <c r="F29" s="154"/>
      <c r="G29" s="154"/>
      <c r="H29" s="154" t="s">
        <v>697</v>
      </c>
      <c r="I29" s="154"/>
      <c r="J29" s="154"/>
      <c r="K29" s="177" t="s">
        <v>165</v>
      </c>
      <c r="L29" s="177"/>
      <c r="M29" s="177"/>
      <c r="N29" s="177" t="s">
        <v>526</v>
      </c>
      <c r="O29" s="177"/>
      <c r="P29" s="177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94" display="Indicador - Velocidade Média de Plastificação - SMI(tarde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698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/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/>
      <c r="W5" s="115"/>
      <c r="X5" s="115"/>
      <c r="Y5" s="115"/>
      <c r="Z5" s="110"/>
    </row>
    <row r="6" customFormat="false" ht="20.1" hidden="false" customHeight="true" outlineLevel="0" collapsed="false">
      <c r="A6" s="106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503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26"/>
      <c r="C24" s="126"/>
      <c r="D24" s="126"/>
      <c r="E24" s="126"/>
      <c r="F24" s="121"/>
      <c r="G24" s="112"/>
      <c r="H24" s="112"/>
      <c r="I24" s="112"/>
      <c r="J24" s="112"/>
      <c r="K24" s="121"/>
      <c r="L24" s="113"/>
      <c r="M24" s="113"/>
      <c r="N24" s="113"/>
      <c r="O24" s="113"/>
      <c r="P24" s="121"/>
      <c r="Q24" s="114"/>
      <c r="R24" s="114"/>
      <c r="S24" s="114"/>
      <c r="T24" s="114"/>
      <c r="U24" s="121"/>
      <c r="V24" s="115" t="s">
        <v>504</v>
      </c>
      <c r="W24" s="115"/>
      <c r="X24" s="115"/>
      <c r="Y24" s="115"/>
      <c r="Z24" s="125"/>
    </row>
    <row r="25" customFormat="false" ht="20.1" hidden="false" customHeight="true" outlineLevel="0" collapsed="false">
      <c r="A25" s="123"/>
      <c r="B25" s="126"/>
      <c r="C25" s="126"/>
      <c r="D25" s="126"/>
      <c r="E25" s="126"/>
      <c r="F25" s="121"/>
      <c r="G25" s="112"/>
      <c r="H25" s="112"/>
      <c r="I25" s="112"/>
      <c r="J25" s="112"/>
      <c r="K25" s="121"/>
      <c r="L25" s="113"/>
      <c r="M25" s="113"/>
      <c r="N25" s="113"/>
      <c r="O25" s="113"/>
      <c r="P25" s="121"/>
      <c r="Q25" s="114"/>
      <c r="R25" s="114"/>
      <c r="S25" s="114"/>
      <c r="T25" s="114"/>
      <c r="U25" s="121"/>
      <c r="V25" s="115"/>
      <c r="W25" s="115"/>
      <c r="X25" s="115"/>
      <c r="Y25" s="115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26"/>
      <c r="C30" s="126"/>
      <c r="D30" s="126"/>
      <c r="E30" s="126"/>
      <c r="F30" s="128"/>
      <c r="G30" s="112"/>
      <c r="H30" s="112"/>
      <c r="I30" s="112"/>
      <c r="J30" s="112"/>
      <c r="K30" s="128"/>
      <c r="L30" s="113"/>
      <c r="M30" s="113"/>
      <c r="N30" s="113"/>
      <c r="O30" s="113"/>
      <c r="P30" s="128"/>
      <c r="Q30" s="114"/>
      <c r="R30" s="114"/>
      <c r="S30" s="114"/>
      <c r="T30" s="114"/>
      <c r="U30" s="128"/>
      <c r="V30" s="115" t="s">
        <v>502</v>
      </c>
      <c r="W30" s="115"/>
      <c r="X30" s="115"/>
      <c r="Y30" s="115"/>
      <c r="Z30" s="129"/>
    </row>
    <row r="31" customFormat="false" ht="20.1" hidden="false" customHeight="true" outlineLevel="0" collapsed="false">
      <c r="A31" s="123"/>
      <c r="B31" s="126"/>
      <c r="C31" s="126"/>
      <c r="D31" s="126"/>
      <c r="E31" s="126"/>
      <c r="F31" s="128"/>
      <c r="G31" s="112"/>
      <c r="H31" s="112"/>
      <c r="I31" s="112"/>
      <c r="J31" s="112"/>
      <c r="K31" s="128"/>
      <c r="L31" s="113"/>
      <c r="M31" s="113"/>
      <c r="N31" s="113"/>
      <c r="O31" s="113"/>
      <c r="P31" s="128"/>
      <c r="Q31" s="114"/>
      <c r="R31" s="114"/>
      <c r="S31" s="114"/>
      <c r="T31" s="114"/>
      <c r="U31" s="128"/>
      <c r="V31" s="115"/>
      <c r="W31" s="115"/>
      <c r="X31" s="115"/>
      <c r="Y31" s="115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26"/>
      <c r="C37" s="126"/>
      <c r="D37" s="126"/>
      <c r="E37" s="126"/>
      <c r="F37" s="109"/>
      <c r="G37" s="112"/>
      <c r="H37" s="112"/>
      <c r="I37" s="112"/>
      <c r="J37" s="112"/>
      <c r="K37" s="109"/>
      <c r="L37" s="113"/>
      <c r="M37" s="113"/>
      <c r="N37" s="113"/>
      <c r="O37" s="113"/>
      <c r="P37" s="109"/>
      <c r="Q37" s="114"/>
      <c r="R37" s="114"/>
      <c r="S37" s="114"/>
      <c r="T37" s="114"/>
      <c r="U37" s="109"/>
      <c r="V37" s="115" t="s">
        <v>502</v>
      </c>
      <c r="W37" s="115"/>
      <c r="X37" s="115"/>
      <c r="Y37" s="115"/>
      <c r="Z37" s="110"/>
    </row>
    <row r="38" customFormat="false" ht="20.1" hidden="false" customHeight="true" outlineLevel="0" collapsed="false">
      <c r="A38" s="123"/>
      <c r="B38" s="126"/>
      <c r="C38" s="126"/>
      <c r="D38" s="126"/>
      <c r="E38" s="126"/>
      <c r="F38" s="109"/>
      <c r="G38" s="112"/>
      <c r="H38" s="112"/>
      <c r="I38" s="112"/>
      <c r="J38" s="112"/>
      <c r="K38" s="109"/>
      <c r="L38" s="113"/>
      <c r="M38" s="113"/>
      <c r="N38" s="113"/>
      <c r="O38" s="113"/>
      <c r="P38" s="109"/>
      <c r="Q38" s="114"/>
      <c r="R38" s="114"/>
      <c r="S38" s="114"/>
      <c r="T38" s="114"/>
      <c r="U38" s="109"/>
      <c r="V38" s="115"/>
      <c r="W38" s="115"/>
      <c r="X38" s="115"/>
      <c r="Y38" s="115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50.1" hidden="false" customHeight="true" outlineLevel="0" collapsed="false">
      <c r="B43" s="134" t="n">
        <f aca="false">A2</f>
        <v>0</v>
      </c>
      <c r="C43" s="134"/>
      <c r="D43" s="134"/>
      <c r="E43" s="134" t="n">
        <f aca="false">V5</f>
        <v>0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customFormat="false" ht="50.1" hidden="false" customHeight="true" outlineLevel="0" collapsed="false">
      <c r="B44" s="134" t="str">
        <f aca="false">A21</f>
        <v>Fato 2</v>
      </c>
      <c r="C44" s="134"/>
      <c r="D44" s="134"/>
      <c r="E44" s="134" t="str">
        <f aca="false">V24</f>
        <v>.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115" display="Indicador - Qualidade - RIQ(Fora do Padrão de Qualidade) - Folguista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699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/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/>
      <c r="W5" s="115"/>
      <c r="X5" s="115"/>
      <c r="Y5" s="115"/>
      <c r="Z5" s="110"/>
    </row>
    <row r="6" customFormat="false" ht="20.1" hidden="false" customHeight="true" outlineLevel="0" collapsed="false">
      <c r="A6" s="106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503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26"/>
      <c r="C24" s="126"/>
      <c r="D24" s="126"/>
      <c r="E24" s="126"/>
      <c r="F24" s="121"/>
      <c r="G24" s="112"/>
      <c r="H24" s="112"/>
      <c r="I24" s="112"/>
      <c r="J24" s="112"/>
      <c r="K24" s="121"/>
      <c r="L24" s="113"/>
      <c r="M24" s="113"/>
      <c r="N24" s="113"/>
      <c r="O24" s="113"/>
      <c r="P24" s="121"/>
      <c r="Q24" s="114"/>
      <c r="R24" s="114"/>
      <c r="S24" s="114"/>
      <c r="T24" s="114"/>
      <c r="U24" s="121"/>
      <c r="V24" s="115" t="s">
        <v>504</v>
      </c>
      <c r="W24" s="115"/>
      <c r="X24" s="115"/>
      <c r="Y24" s="115"/>
      <c r="Z24" s="125"/>
    </row>
    <row r="25" customFormat="false" ht="20.1" hidden="false" customHeight="true" outlineLevel="0" collapsed="false">
      <c r="A25" s="123"/>
      <c r="B25" s="126"/>
      <c r="C25" s="126"/>
      <c r="D25" s="126"/>
      <c r="E25" s="126"/>
      <c r="F25" s="121"/>
      <c r="G25" s="112"/>
      <c r="H25" s="112"/>
      <c r="I25" s="112"/>
      <c r="J25" s="112"/>
      <c r="K25" s="121"/>
      <c r="L25" s="113"/>
      <c r="M25" s="113"/>
      <c r="N25" s="113"/>
      <c r="O25" s="113"/>
      <c r="P25" s="121"/>
      <c r="Q25" s="114"/>
      <c r="R25" s="114"/>
      <c r="S25" s="114"/>
      <c r="T25" s="114"/>
      <c r="U25" s="121"/>
      <c r="V25" s="115"/>
      <c r="W25" s="115"/>
      <c r="X25" s="115"/>
      <c r="Y25" s="115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26"/>
      <c r="C30" s="126"/>
      <c r="D30" s="126"/>
      <c r="E30" s="126"/>
      <c r="F30" s="128"/>
      <c r="G30" s="112"/>
      <c r="H30" s="112"/>
      <c r="I30" s="112"/>
      <c r="J30" s="112"/>
      <c r="K30" s="128"/>
      <c r="L30" s="113"/>
      <c r="M30" s="113"/>
      <c r="N30" s="113"/>
      <c r="O30" s="113"/>
      <c r="P30" s="128"/>
      <c r="Q30" s="114"/>
      <c r="R30" s="114"/>
      <c r="S30" s="114"/>
      <c r="T30" s="114"/>
      <c r="U30" s="128"/>
      <c r="V30" s="115" t="s">
        <v>502</v>
      </c>
      <c r="W30" s="115"/>
      <c r="X30" s="115"/>
      <c r="Y30" s="115"/>
      <c r="Z30" s="129"/>
    </row>
    <row r="31" customFormat="false" ht="20.1" hidden="false" customHeight="true" outlineLevel="0" collapsed="false">
      <c r="A31" s="123"/>
      <c r="B31" s="126"/>
      <c r="C31" s="126"/>
      <c r="D31" s="126"/>
      <c r="E31" s="126"/>
      <c r="F31" s="128"/>
      <c r="G31" s="112"/>
      <c r="H31" s="112"/>
      <c r="I31" s="112"/>
      <c r="J31" s="112"/>
      <c r="K31" s="128"/>
      <c r="L31" s="113"/>
      <c r="M31" s="113"/>
      <c r="N31" s="113"/>
      <c r="O31" s="113"/>
      <c r="P31" s="128"/>
      <c r="Q31" s="114"/>
      <c r="R31" s="114"/>
      <c r="S31" s="114"/>
      <c r="T31" s="114"/>
      <c r="U31" s="128"/>
      <c r="V31" s="115"/>
      <c r="W31" s="115"/>
      <c r="X31" s="115"/>
      <c r="Y31" s="115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26"/>
      <c r="C37" s="126"/>
      <c r="D37" s="126"/>
      <c r="E37" s="126"/>
      <c r="F37" s="109"/>
      <c r="G37" s="112"/>
      <c r="H37" s="112"/>
      <c r="I37" s="112"/>
      <c r="J37" s="112"/>
      <c r="K37" s="109"/>
      <c r="L37" s="113"/>
      <c r="M37" s="113"/>
      <c r="N37" s="113"/>
      <c r="O37" s="113"/>
      <c r="P37" s="109"/>
      <c r="Q37" s="114"/>
      <c r="R37" s="114"/>
      <c r="S37" s="114"/>
      <c r="T37" s="114"/>
      <c r="U37" s="109"/>
      <c r="V37" s="115" t="s">
        <v>502</v>
      </c>
      <c r="W37" s="115"/>
      <c r="X37" s="115"/>
      <c r="Y37" s="115"/>
      <c r="Z37" s="110"/>
    </row>
    <row r="38" customFormat="false" ht="20.1" hidden="false" customHeight="true" outlineLevel="0" collapsed="false">
      <c r="A38" s="123"/>
      <c r="B38" s="126"/>
      <c r="C38" s="126"/>
      <c r="D38" s="126"/>
      <c r="E38" s="126"/>
      <c r="F38" s="109"/>
      <c r="G38" s="112"/>
      <c r="H38" s="112"/>
      <c r="I38" s="112"/>
      <c r="J38" s="112"/>
      <c r="K38" s="109"/>
      <c r="L38" s="113"/>
      <c r="M38" s="113"/>
      <c r="N38" s="113"/>
      <c r="O38" s="113"/>
      <c r="P38" s="109"/>
      <c r="Q38" s="114"/>
      <c r="R38" s="114"/>
      <c r="S38" s="114"/>
      <c r="T38" s="114"/>
      <c r="U38" s="109"/>
      <c r="V38" s="115"/>
      <c r="W38" s="115"/>
      <c r="X38" s="115"/>
      <c r="Y38" s="115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50.1" hidden="false" customHeight="true" outlineLevel="0" collapsed="false">
      <c r="B43" s="134" t="n">
        <f aca="false">A2</f>
        <v>0</v>
      </c>
      <c r="C43" s="134"/>
      <c r="D43" s="134"/>
      <c r="E43" s="134" t="n">
        <f aca="false">V5</f>
        <v>0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customFormat="false" ht="50.1" hidden="false" customHeight="true" outlineLevel="0" collapsed="false">
      <c r="B44" s="134" t="str">
        <f aca="false">A21</f>
        <v>Fato 2</v>
      </c>
      <c r="C44" s="134"/>
      <c r="D44" s="134"/>
      <c r="E44" s="134" t="str">
        <f aca="false">V24</f>
        <v>.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116" display="Indicador - Qualidade - RIQ(Descumprimento de Procedimentos) - Folguista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699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/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/>
      <c r="W5" s="115"/>
      <c r="X5" s="115"/>
      <c r="Y5" s="115"/>
      <c r="Z5" s="110"/>
    </row>
    <row r="6" customFormat="false" ht="20.1" hidden="false" customHeight="true" outlineLevel="0" collapsed="false">
      <c r="A6" s="106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503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26"/>
      <c r="C24" s="126"/>
      <c r="D24" s="126"/>
      <c r="E24" s="126"/>
      <c r="F24" s="121"/>
      <c r="G24" s="112"/>
      <c r="H24" s="112"/>
      <c r="I24" s="112"/>
      <c r="J24" s="112"/>
      <c r="K24" s="121"/>
      <c r="L24" s="113"/>
      <c r="M24" s="113"/>
      <c r="N24" s="113"/>
      <c r="O24" s="113"/>
      <c r="P24" s="121"/>
      <c r="Q24" s="114"/>
      <c r="R24" s="114"/>
      <c r="S24" s="114"/>
      <c r="T24" s="114"/>
      <c r="U24" s="121"/>
      <c r="V24" s="115" t="s">
        <v>504</v>
      </c>
      <c r="W24" s="115"/>
      <c r="X24" s="115"/>
      <c r="Y24" s="115"/>
      <c r="Z24" s="125"/>
    </row>
    <row r="25" customFormat="false" ht="20.1" hidden="false" customHeight="true" outlineLevel="0" collapsed="false">
      <c r="A25" s="123"/>
      <c r="B25" s="126"/>
      <c r="C25" s="126"/>
      <c r="D25" s="126"/>
      <c r="E25" s="126"/>
      <c r="F25" s="121"/>
      <c r="G25" s="112"/>
      <c r="H25" s="112"/>
      <c r="I25" s="112"/>
      <c r="J25" s="112"/>
      <c r="K25" s="121"/>
      <c r="L25" s="113"/>
      <c r="M25" s="113"/>
      <c r="N25" s="113"/>
      <c r="O25" s="113"/>
      <c r="P25" s="121"/>
      <c r="Q25" s="114"/>
      <c r="R25" s="114"/>
      <c r="S25" s="114"/>
      <c r="T25" s="114"/>
      <c r="U25" s="121"/>
      <c r="V25" s="115"/>
      <c r="W25" s="115"/>
      <c r="X25" s="115"/>
      <c r="Y25" s="115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26"/>
      <c r="C30" s="126"/>
      <c r="D30" s="126"/>
      <c r="E30" s="126"/>
      <c r="F30" s="128"/>
      <c r="G30" s="112"/>
      <c r="H30" s="112"/>
      <c r="I30" s="112"/>
      <c r="J30" s="112"/>
      <c r="K30" s="128"/>
      <c r="L30" s="113"/>
      <c r="M30" s="113"/>
      <c r="N30" s="113"/>
      <c r="O30" s="113"/>
      <c r="P30" s="128"/>
      <c r="Q30" s="114"/>
      <c r="R30" s="114"/>
      <c r="S30" s="114"/>
      <c r="T30" s="114"/>
      <c r="U30" s="128"/>
      <c r="V30" s="115" t="s">
        <v>502</v>
      </c>
      <c r="W30" s="115"/>
      <c r="X30" s="115"/>
      <c r="Y30" s="115"/>
      <c r="Z30" s="129"/>
    </row>
    <row r="31" customFormat="false" ht="20.1" hidden="false" customHeight="true" outlineLevel="0" collapsed="false">
      <c r="A31" s="123"/>
      <c r="B31" s="126"/>
      <c r="C31" s="126"/>
      <c r="D31" s="126"/>
      <c r="E31" s="126"/>
      <c r="F31" s="128"/>
      <c r="G31" s="112"/>
      <c r="H31" s="112"/>
      <c r="I31" s="112"/>
      <c r="J31" s="112"/>
      <c r="K31" s="128"/>
      <c r="L31" s="113"/>
      <c r="M31" s="113"/>
      <c r="N31" s="113"/>
      <c r="O31" s="113"/>
      <c r="P31" s="128"/>
      <c r="Q31" s="114"/>
      <c r="R31" s="114"/>
      <c r="S31" s="114"/>
      <c r="T31" s="114"/>
      <c r="U31" s="128"/>
      <c r="V31" s="115"/>
      <c r="W31" s="115"/>
      <c r="X31" s="115"/>
      <c r="Y31" s="115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26"/>
      <c r="C37" s="126"/>
      <c r="D37" s="126"/>
      <c r="E37" s="126"/>
      <c r="F37" s="109"/>
      <c r="G37" s="112"/>
      <c r="H37" s="112"/>
      <c r="I37" s="112"/>
      <c r="J37" s="112"/>
      <c r="K37" s="109"/>
      <c r="L37" s="113"/>
      <c r="M37" s="113"/>
      <c r="N37" s="113"/>
      <c r="O37" s="113"/>
      <c r="P37" s="109"/>
      <c r="Q37" s="114"/>
      <c r="R37" s="114"/>
      <c r="S37" s="114"/>
      <c r="T37" s="114"/>
      <c r="U37" s="109"/>
      <c r="V37" s="115" t="s">
        <v>502</v>
      </c>
      <c r="W37" s="115"/>
      <c r="X37" s="115"/>
      <c r="Y37" s="115"/>
      <c r="Z37" s="110"/>
    </row>
    <row r="38" customFormat="false" ht="20.1" hidden="false" customHeight="true" outlineLevel="0" collapsed="false">
      <c r="A38" s="123"/>
      <c r="B38" s="126"/>
      <c r="C38" s="126"/>
      <c r="D38" s="126"/>
      <c r="E38" s="126"/>
      <c r="F38" s="109"/>
      <c r="G38" s="112"/>
      <c r="H38" s="112"/>
      <c r="I38" s="112"/>
      <c r="J38" s="112"/>
      <c r="K38" s="109"/>
      <c r="L38" s="113"/>
      <c r="M38" s="113"/>
      <c r="N38" s="113"/>
      <c r="O38" s="113"/>
      <c r="P38" s="109"/>
      <c r="Q38" s="114"/>
      <c r="R38" s="114"/>
      <c r="S38" s="114"/>
      <c r="T38" s="114"/>
      <c r="U38" s="109"/>
      <c r="V38" s="115"/>
      <c r="W38" s="115"/>
      <c r="X38" s="115"/>
      <c r="Y38" s="115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50.1" hidden="false" customHeight="true" outlineLevel="0" collapsed="false">
      <c r="B43" s="134" t="n">
        <f aca="false">A2</f>
        <v>0</v>
      </c>
      <c r="C43" s="134"/>
      <c r="D43" s="134"/>
      <c r="E43" s="134" t="n">
        <f aca="false">V5</f>
        <v>0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customFormat="false" ht="50.1" hidden="false" customHeight="true" outlineLevel="0" collapsed="false">
      <c r="B44" s="134" t="str">
        <f aca="false">A21</f>
        <v>Fato 2</v>
      </c>
      <c r="C44" s="134"/>
      <c r="D44" s="134"/>
      <c r="E44" s="134" t="str">
        <f aca="false">V24</f>
        <v>.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118" display="Indicador - Qualidade - RIQ(Descumprimento de Procedimentos) - Folguista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700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120" display="Indicador - Velocidade Média de Plastificação - SMI - Folguista(Manhã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701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122" display="Indicador - Velocidade Média de Plastificação - Dalmak 1 - Folguista(Manhã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702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123" display="Indicador - Velocidade Média de Plastificação - SMI - Folguista(Tarde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703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125" display="Indicador - CMET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81" t="s">
        <v>704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 customFormat="false" ht="20.1" hidden="false" customHeight="true" outlineLevel="0" collapsed="false">
      <c r="A2" s="106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/>
      <c r="W5" s="115"/>
      <c r="X5" s="115"/>
      <c r="Y5" s="115"/>
      <c r="Z5" s="110"/>
    </row>
    <row r="6" customFormat="false" ht="20.1" hidden="false" customHeight="true" outlineLevel="0" collapsed="false">
      <c r="A6" s="106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503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26"/>
      <c r="C24" s="126"/>
      <c r="D24" s="126"/>
      <c r="E24" s="126"/>
      <c r="F24" s="121"/>
      <c r="G24" s="112"/>
      <c r="H24" s="112"/>
      <c r="I24" s="112"/>
      <c r="J24" s="112"/>
      <c r="K24" s="121"/>
      <c r="L24" s="113"/>
      <c r="M24" s="113"/>
      <c r="N24" s="113"/>
      <c r="O24" s="113"/>
      <c r="P24" s="121"/>
      <c r="Q24" s="114"/>
      <c r="R24" s="114"/>
      <c r="S24" s="114"/>
      <c r="T24" s="114"/>
      <c r="U24" s="121"/>
      <c r="V24" s="115" t="s">
        <v>504</v>
      </c>
      <c r="W24" s="115"/>
      <c r="X24" s="115"/>
      <c r="Y24" s="115"/>
      <c r="Z24" s="125"/>
    </row>
    <row r="25" customFormat="false" ht="20.1" hidden="false" customHeight="true" outlineLevel="0" collapsed="false">
      <c r="A25" s="123"/>
      <c r="B25" s="126"/>
      <c r="C25" s="126"/>
      <c r="D25" s="126"/>
      <c r="E25" s="126"/>
      <c r="F25" s="121"/>
      <c r="G25" s="112"/>
      <c r="H25" s="112"/>
      <c r="I25" s="112"/>
      <c r="J25" s="112"/>
      <c r="K25" s="121"/>
      <c r="L25" s="113"/>
      <c r="M25" s="113"/>
      <c r="N25" s="113"/>
      <c r="O25" s="113"/>
      <c r="P25" s="121"/>
      <c r="Q25" s="114"/>
      <c r="R25" s="114"/>
      <c r="S25" s="114"/>
      <c r="T25" s="114"/>
      <c r="U25" s="121"/>
      <c r="V25" s="115"/>
      <c r="W25" s="115"/>
      <c r="X25" s="115"/>
      <c r="Y25" s="115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26"/>
      <c r="C30" s="126"/>
      <c r="D30" s="126"/>
      <c r="E30" s="126"/>
      <c r="F30" s="128"/>
      <c r="G30" s="112"/>
      <c r="H30" s="112"/>
      <c r="I30" s="112"/>
      <c r="J30" s="112"/>
      <c r="K30" s="128"/>
      <c r="L30" s="113"/>
      <c r="M30" s="113"/>
      <c r="N30" s="113"/>
      <c r="O30" s="113"/>
      <c r="P30" s="128"/>
      <c r="Q30" s="114"/>
      <c r="R30" s="114"/>
      <c r="S30" s="114"/>
      <c r="T30" s="114"/>
      <c r="U30" s="128"/>
      <c r="V30" s="115" t="s">
        <v>502</v>
      </c>
      <c r="W30" s="115"/>
      <c r="X30" s="115"/>
      <c r="Y30" s="115"/>
      <c r="Z30" s="129"/>
    </row>
    <row r="31" customFormat="false" ht="20.1" hidden="false" customHeight="true" outlineLevel="0" collapsed="false">
      <c r="A31" s="123"/>
      <c r="B31" s="126"/>
      <c r="C31" s="126"/>
      <c r="D31" s="126"/>
      <c r="E31" s="126"/>
      <c r="F31" s="128"/>
      <c r="G31" s="112"/>
      <c r="H31" s="112"/>
      <c r="I31" s="112"/>
      <c r="J31" s="112"/>
      <c r="K31" s="128"/>
      <c r="L31" s="113"/>
      <c r="M31" s="113"/>
      <c r="N31" s="113"/>
      <c r="O31" s="113"/>
      <c r="P31" s="128"/>
      <c r="Q31" s="114"/>
      <c r="R31" s="114"/>
      <c r="S31" s="114"/>
      <c r="T31" s="114"/>
      <c r="U31" s="128"/>
      <c r="V31" s="115"/>
      <c r="W31" s="115"/>
      <c r="X31" s="115"/>
      <c r="Y31" s="115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26"/>
      <c r="C37" s="126"/>
      <c r="D37" s="126"/>
      <c r="E37" s="126"/>
      <c r="F37" s="109"/>
      <c r="G37" s="112"/>
      <c r="H37" s="112"/>
      <c r="I37" s="112"/>
      <c r="J37" s="112"/>
      <c r="K37" s="109"/>
      <c r="L37" s="113"/>
      <c r="M37" s="113"/>
      <c r="N37" s="113"/>
      <c r="O37" s="113"/>
      <c r="P37" s="109"/>
      <c r="Q37" s="114"/>
      <c r="R37" s="114"/>
      <c r="S37" s="114"/>
      <c r="T37" s="114"/>
      <c r="U37" s="109"/>
      <c r="V37" s="115" t="s">
        <v>502</v>
      </c>
      <c r="W37" s="115"/>
      <c r="X37" s="115"/>
      <c r="Y37" s="115"/>
      <c r="Z37" s="110"/>
    </row>
    <row r="38" customFormat="false" ht="20.1" hidden="false" customHeight="true" outlineLevel="0" collapsed="false">
      <c r="A38" s="123"/>
      <c r="B38" s="126"/>
      <c r="C38" s="126"/>
      <c r="D38" s="126"/>
      <c r="E38" s="126"/>
      <c r="F38" s="109"/>
      <c r="G38" s="112"/>
      <c r="H38" s="112"/>
      <c r="I38" s="112"/>
      <c r="J38" s="112"/>
      <c r="K38" s="109"/>
      <c r="L38" s="113"/>
      <c r="M38" s="113"/>
      <c r="N38" s="113"/>
      <c r="O38" s="113"/>
      <c r="P38" s="109"/>
      <c r="Q38" s="114"/>
      <c r="R38" s="114"/>
      <c r="S38" s="114"/>
      <c r="T38" s="114"/>
      <c r="U38" s="109"/>
      <c r="V38" s="115"/>
      <c r="W38" s="115"/>
      <c r="X38" s="115"/>
      <c r="Y38" s="115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50.1" hidden="false" customHeight="true" outlineLevel="0" collapsed="false">
      <c r="B43" s="134" t="str">
        <f aca="false">A2</f>
        <v>Fato 1</v>
      </c>
      <c r="C43" s="134"/>
      <c r="D43" s="134"/>
      <c r="E43" s="134" t="n">
        <f aca="false">V5</f>
        <v>0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customFormat="false" ht="50.1" hidden="false" customHeight="true" outlineLevel="0" collapsed="false">
      <c r="B44" s="134" t="str">
        <f aca="false">A21</f>
        <v>Fato 2</v>
      </c>
      <c r="C44" s="134"/>
      <c r="D44" s="134"/>
      <c r="E44" s="134" t="str">
        <f aca="false">V24</f>
        <v>.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126" display="Indicador - Gastos Cozinha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514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/>
      <c r="W5" s="115"/>
      <c r="X5" s="115"/>
      <c r="Y5" s="115"/>
      <c r="Z5" s="110"/>
    </row>
    <row r="6" customFormat="false" ht="20.1" hidden="false" customHeight="true" outlineLevel="0" collapsed="false">
      <c r="A6" s="106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503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26"/>
      <c r="C24" s="126"/>
      <c r="D24" s="126"/>
      <c r="E24" s="126"/>
      <c r="F24" s="121"/>
      <c r="G24" s="112"/>
      <c r="H24" s="112"/>
      <c r="I24" s="112"/>
      <c r="J24" s="112"/>
      <c r="K24" s="121"/>
      <c r="L24" s="113"/>
      <c r="M24" s="113"/>
      <c r="N24" s="113"/>
      <c r="O24" s="113"/>
      <c r="P24" s="121"/>
      <c r="Q24" s="114"/>
      <c r="R24" s="114"/>
      <c r="S24" s="114"/>
      <c r="T24" s="114"/>
      <c r="U24" s="121"/>
      <c r="V24" s="115" t="s">
        <v>504</v>
      </c>
      <c r="W24" s="115"/>
      <c r="X24" s="115"/>
      <c r="Y24" s="115"/>
      <c r="Z24" s="125"/>
    </row>
    <row r="25" customFormat="false" ht="20.1" hidden="false" customHeight="true" outlineLevel="0" collapsed="false">
      <c r="A25" s="123"/>
      <c r="B25" s="126"/>
      <c r="C25" s="126"/>
      <c r="D25" s="126"/>
      <c r="E25" s="126"/>
      <c r="F25" s="121"/>
      <c r="G25" s="112"/>
      <c r="H25" s="112"/>
      <c r="I25" s="112"/>
      <c r="J25" s="112"/>
      <c r="K25" s="121"/>
      <c r="L25" s="113"/>
      <c r="M25" s="113"/>
      <c r="N25" s="113"/>
      <c r="O25" s="113"/>
      <c r="P25" s="121"/>
      <c r="Q25" s="114"/>
      <c r="R25" s="114"/>
      <c r="S25" s="114"/>
      <c r="T25" s="114"/>
      <c r="U25" s="121"/>
      <c r="V25" s="115"/>
      <c r="W25" s="115"/>
      <c r="X25" s="115"/>
      <c r="Y25" s="115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505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26"/>
      <c r="C30" s="126"/>
      <c r="D30" s="126"/>
      <c r="E30" s="126"/>
      <c r="F30" s="128"/>
      <c r="G30" s="112"/>
      <c r="H30" s="112"/>
      <c r="I30" s="112"/>
      <c r="J30" s="112"/>
      <c r="K30" s="128"/>
      <c r="L30" s="113"/>
      <c r="M30" s="113"/>
      <c r="N30" s="113"/>
      <c r="O30" s="113"/>
      <c r="P30" s="128"/>
      <c r="Q30" s="114"/>
      <c r="R30" s="114"/>
      <c r="S30" s="114"/>
      <c r="T30" s="114"/>
      <c r="U30" s="128"/>
      <c r="V30" s="115" t="s">
        <v>502</v>
      </c>
      <c r="W30" s="115"/>
      <c r="X30" s="115"/>
      <c r="Y30" s="115"/>
      <c r="Z30" s="129"/>
    </row>
    <row r="31" customFormat="false" ht="20.1" hidden="false" customHeight="true" outlineLevel="0" collapsed="false">
      <c r="A31" s="123"/>
      <c r="B31" s="126"/>
      <c r="C31" s="126"/>
      <c r="D31" s="126"/>
      <c r="E31" s="126"/>
      <c r="F31" s="128"/>
      <c r="G31" s="112"/>
      <c r="H31" s="112"/>
      <c r="I31" s="112"/>
      <c r="J31" s="112"/>
      <c r="K31" s="128"/>
      <c r="L31" s="113"/>
      <c r="M31" s="113"/>
      <c r="N31" s="113"/>
      <c r="O31" s="113"/>
      <c r="P31" s="128"/>
      <c r="Q31" s="114"/>
      <c r="R31" s="114"/>
      <c r="S31" s="114"/>
      <c r="T31" s="114"/>
      <c r="U31" s="128"/>
      <c r="V31" s="115"/>
      <c r="W31" s="115"/>
      <c r="X31" s="115"/>
      <c r="Y31" s="115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506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26"/>
      <c r="C37" s="126"/>
      <c r="D37" s="126"/>
      <c r="E37" s="126"/>
      <c r="F37" s="109"/>
      <c r="G37" s="112"/>
      <c r="H37" s="112"/>
      <c r="I37" s="112"/>
      <c r="J37" s="112"/>
      <c r="K37" s="109"/>
      <c r="L37" s="113"/>
      <c r="M37" s="113"/>
      <c r="N37" s="113"/>
      <c r="O37" s="113"/>
      <c r="P37" s="109"/>
      <c r="Q37" s="114"/>
      <c r="R37" s="114"/>
      <c r="S37" s="114"/>
      <c r="T37" s="114"/>
      <c r="U37" s="109"/>
      <c r="V37" s="115" t="s">
        <v>502</v>
      </c>
      <c r="W37" s="115"/>
      <c r="X37" s="115"/>
      <c r="Y37" s="115"/>
      <c r="Z37" s="110"/>
    </row>
    <row r="38" customFormat="false" ht="20.1" hidden="false" customHeight="true" outlineLevel="0" collapsed="false">
      <c r="A38" s="123"/>
      <c r="B38" s="126"/>
      <c r="C38" s="126"/>
      <c r="D38" s="126"/>
      <c r="E38" s="126"/>
      <c r="F38" s="109"/>
      <c r="G38" s="112"/>
      <c r="H38" s="112"/>
      <c r="I38" s="112"/>
      <c r="J38" s="112"/>
      <c r="K38" s="109"/>
      <c r="L38" s="113"/>
      <c r="M38" s="113"/>
      <c r="N38" s="113"/>
      <c r="O38" s="113"/>
      <c r="P38" s="109"/>
      <c r="Q38" s="114"/>
      <c r="R38" s="114"/>
      <c r="S38" s="114"/>
      <c r="T38" s="114"/>
      <c r="U38" s="109"/>
      <c r="V38" s="115"/>
      <c r="W38" s="115"/>
      <c r="X38" s="115"/>
      <c r="Y38" s="115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50.1" hidden="false" customHeight="true" outlineLevel="0" collapsed="false">
      <c r="B43" s="134" t="str">
        <f aca="false">A2</f>
        <v>Fato 1</v>
      </c>
      <c r="C43" s="134"/>
      <c r="D43" s="134"/>
      <c r="E43" s="134" t="n">
        <f aca="false">V5</f>
        <v>0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customFormat="false" ht="50.1" hidden="false" customHeight="true" outlineLevel="0" collapsed="false">
      <c r="B44" s="134" t="str">
        <f aca="false">A21</f>
        <v>Fato 2</v>
      </c>
      <c r="C44" s="134"/>
      <c r="D44" s="134"/>
      <c r="E44" s="134" t="str">
        <f aca="false">V24</f>
        <v>.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customFormat="false" ht="50.1" hidden="false" customHeight="true" outlineLevel="0" collapsed="false">
      <c r="B45" s="134" t="str">
        <f aca="false">A27</f>
        <v>Fato 3</v>
      </c>
      <c r="C45" s="134"/>
      <c r="D45" s="134"/>
      <c r="E45" s="134" t="str">
        <f aca="false">V30</f>
        <v>.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customFormat="false" ht="50.1" hidden="false" customHeight="true" outlineLevel="0" collapsed="false">
      <c r="B46" s="134" t="str">
        <f aca="false">A34</f>
        <v>Fato 4</v>
      </c>
      <c r="C46" s="134"/>
      <c r="D46" s="134"/>
      <c r="E46" s="134" t="str">
        <f aca="false">V37</f>
        <v>.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12" display="Indicador - CPK(Manutenção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5" min="2" style="0" width="7.49797570850202"/>
    <col collapsed="false" hidden="false" max="6" min="6" style="0" width="5.67611336032389"/>
    <col collapsed="false" hidden="false" max="10" min="7" style="0" width="7.49797570850202"/>
    <col collapsed="false" hidden="false" max="11" min="11" style="0" width="5.67611336032389"/>
    <col collapsed="false" hidden="false" max="15" min="12" style="0" width="7.49797570850202"/>
    <col collapsed="false" hidden="false" max="16" min="16" style="0" width="5.67611336032389"/>
    <col collapsed="false" hidden="false" max="20" min="17" style="0" width="7.49797570850202"/>
    <col collapsed="false" hidden="false" max="21" min="21" style="0" width="5.67611336032389"/>
    <col collapsed="false" hidden="false" max="26" min="2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705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06" t="s">
        <v>706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06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0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06"/>
      <c r="B5" s="162"/>
      <c r="C5" s="162"/>
      <c r="D5" s="162"/>
      <c r="E5" s="162"/>
      <c r="F5" s="109"/>
      <c r="G5" s="163"/>
      <c r="H5" s="163"/>
      <c r="I5" s="163"/>
      <c r="J5" s="163"/>
      <c r="K5" s="109"/>
      <c r="L5" s="164"/>
      <c r="M5" s="164"/>
      <c r="N5" s="164"/>
      <c r="O5" s="164"/>
      <c r="P5" s="109"/>
      <c r="Q5" s="165"/>
      <c r="R5" s="165"/>
      <c r="S5" s="165"/>
      <c r="T5" s="165"/>
      <c r="U5" s="109"/>
      <c r="V5" s="166" t="s">
        <v>707</v>
      </c>
      <c r="W5" s="166"/>
      <c r="X5" s="166"/>
      <c r="Y5" s="166"/>
      <c r="Z5" s="110"/>
    </row>
    <row r="6" customFormat="false" ht="20.1" hidden="false" customHeight="true" outlineLevel="0" collapsed="false">
      <c r="A6" s="106"/>
      <c r="B6" s="162"/>
      <c r="C6" s="162"/>
      <c r="D6" s="162"/>
      <c r="E6" s="162"/>
      <c r="F6" s="109"/>
      <c r="G6" s="163"/>
      <c r="H6" s="163"/>
      <c r="I6" s="163"/>
      <c r="J6" s="163"/>
      <c r="K6" s="109"/>
      <c r="L6" s="164"/>
      <c r="M6" s="164"/>
      <c r="N6" s="164"/>
      <c r="O6" s="164"/>
      <c r="P6" s="109"/>
      <c r="Q6" s="165"/>
      <c r="R6" s="165"/>
      <c r="S6" s="165"/>
      <c r="T6" s="165"/>
      <c r="U6" s="109"/>
      <c r="V6" s="166"/>
      <c r="W6" s="166"/>
      <c r="X6" s="166"/>
      <c r="Y6" s="166"/>
      <c r="Z6" s="110"/>
    </row>
    <row r="7" customFormat="false" ht="19.5" hidden="false" customHeight="true" outlineLevel="0" collapsed="false">
      <c r="A7" s="106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10"/>
    </row>
    <row r="8" customFormat="false" ht="20.1" hidden="true" customHeight="true" outlineLevel="0" collapsed="false">
      <c r="A8" s="106"/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8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9"/>
    </row>
    <row r="9" customFormat="false" ht="0.75" hidden="true" customHeight="true" outlineLevel="0" collapsed="false">
      <c r="A9" s="120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21"/>
      <c r="M9" s="121"/>
      <c r="N9" s="121"/>
      <c r="O9" s="121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9.5" hidden="true" customHeight="true" outlineLevel="0" collapsed="false">
      <c r="A10" s="120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9.5" hidden="true" customHeight="true" outlineLevel="0" collapsed="false">
      <c r="A11" s="120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22"/>
      <c r="M11" s="122"/>
      <c r="N11" s="122"/>
      <c r="O11" s="122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9.5" hidden="true" customHeight="true" outlineLevel="0" collapsed="false">
      <c r="A12" s="120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22"/>
      <c r="M12" s="122"/>
      <c r="N12" s="122"/>
      <c r="O12" s="122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9.5" hidden="true" customHeight="true" outlineLevel="0" collapsed="false">
      <c r="A13" s="120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9.5" hidden="true" customHeight="true" outlineLevel="0" collapsed="false">
      <c r="A14" s="120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.5" hidden="true" customHeight="true" outlineLevel="0" collapsed="false">
      <c r="A15" s="12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9.5" hidden="true" customHeight="true" outlineLevel="0" collapsed="false">
      <c r="A16" s="120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 t="s">
        <v>502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9.5" hidden="true" customHeight="true" outlineLevel="0" collapsed="false">
      <c r="A17" s="12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9.5" hidden="true" customHeight="true" outlineLevel="0" collapsed="false">
      <c r="A18" s="120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9.5" hidden="true" customHeight="true" outlineLevel="0" collapsed="false">
      <c r="A19" s="12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9.5" hidden="true" customHeight="true" outlineLevel="0" collapsed="false">
      <c r="A20" s="12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20.1" hidden="false" customHeight="true" outlineLevel="0" collapsed="false">
      <c r="A21" s="123" t="s">
        <v>708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5"/>
    </row>
    <row r="23" customFormat="false" ht="20.1" hidden="false" customHeight="true" outlineLevel="0" collapsed="false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5"/>
    </row>
    <row r="24" customFormat="false" ht="20.1" hidden="false" customHeight="true" outlineLevel="0" collapsed="false">
      <c r="A24" s="123"/>
      <c r="B24" s="162"/>
      <c r="C24" s="162"/>
      <c r="D24" s="162"/>
      <c r="E24" s="162"/>
      <c r="F24" s="121"/>
      <c r="G24" s="163"/>
      <c r="H24" s="163"/>
      <c r="I24" s="163"/>
      <c r="J24" s="163"/>
      <c r="K24" s="121"/>
      <c r="L24" s="164"/>
      <c r="M24" s="164"/>
      <c r="N24" s="164"/>
      <c r="O24" s="164"/>
      <c r="P24" s="121"/>
      <c r="Q24" s="165"/>
      <c r="R24" s="165"/>
      <c r="S24" s="165"/>
      <c r="T24" s="165"/>
      <c r="U24" s="121"/>
      <c r="V24" s="166" t="s">
        <v>709</v>
      </c>
      <c r="W24" s="166"/>
      <c r="X24" s="166"/>
      <c r="Y24" s="166"/>
      <c r="Z24" s="125"/>
    </row>
    <row r="25" customFormat="false" ht="20.1" hidden="false" customHeight="true" outlineLevel="0" collapsed="false">
      <c r="A25" s="123"/>
      <c r="B25" s="162"/>
      <c r="C25" s="162"/>
      <c r="D25" s="162"/>
      <c r="E25" s="162"/>
      <c r="F25" s="121"/>
      <c r="G25" s="163"/>
      <c r="H25" s="163"/>
      <c r="I25" s="163"/>
      <c r="J25" s="163"/>
      <c r="K25" s="121"/>
      <c r="L25" s="164"/>
      <c r="M25" s="164"/>
      <c r="N25" s="164"/>
      <c r="O25" s="164"/>
      <c r="P25" s="121"/>
      <c r="Q25" s="165"/>
      <c r="R25" s="165"/>
      <c r="S25" s="165"/>
      <c r="T25" s="165"/>
      <c r="U25" s="121"/>
      <c r="V25" s="166"/>
      <c r="W25" s="166"/>
      <c r="X25" s="166"/>
      <c r="Y25" s="166"/>
      <c r="Z25" s="125"/>
    </row>
    <row r="26" customFormat="false" ht="20.1" hidden="false" customHeight="true" outlineLevel="0" collapsed="false">
      <c r="A26" s="12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5"/>
    </row>
    <row r="27" customFormat="false" ht="20.1" hidden="false" customHeight="true" outlineLevel="0" collapsed="false">
      <c r="A27" s="123" t="s">
        <v>710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23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</row>
    <row r="29" customFormat="false" ht="20.1" hidden="false" customHeight="true" outlineLevel="0" collapsed="false">
      <c r="A29" s="123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</row>
    <row r="30" customFormat="false" ht="20.1" hidden="false" customHeight="true" outlineLevel="0" collapsed="false">
      <c r="A30" s="123"/>
      <c r="B30" s="162"/>
      <c r="C30" s="162"/>
      <c r="D30" s="162"/>
      <c r="E30" s="162"/>
      <c r="F30" s="128"/>
      <c r="G30" s="163"/>
      <c r="H30" s="163"/>
      <c r="I30" s="163"/>
      <c r="J30" s="163"/>
      <c r="K30" s="128"/>
      <c r="L30" s="164"/>
      <c r="M30" s="164"/>
      <c r="N30" s="164"/>
      <c r="O30" s="164"/>
      <c r="P30" s="128"/>
      <c r="Q30" s="165"/>
      <c r="R30" s="165"/>
      <c r="S30" s="165"/>
      <c r="T30" s="165"/>
      <c r="U30" s="128"/>
      <c r="V30" s="166" t="s">
        <v>711</v>
      </c>
      <c r="W30" s="166"/>
      <c r="X30" s="166"/>
      <c r="Y30" s="166"/>
      <c r="Z30" s="129"/>
    </row>
    <row r="31" customFormat="false" ht="20.1" hidden="false" customHeight="true" outlineLevel="0" collapsed="false">
      <c r="A31" s="123"/>
      <c r="B31" s="162"/>
      <c r="C31" s="162"/>
      <c r="D31" s="162"/>
      <c r="E31" s="162"/>
      <c r="F31" s="128"/>
      <c r="G31" s="163"/>
      <c r="H31" s="163"/>
      <c r="I31" s="163"/>
      <c r="J31" s="163"/>
      <c r="K31" s="128"/>
      <c r="L31" s="164"/>
      <c r="M31" s="164"/>
      <c r="N31" s="164"/>
      <c r="O31" s="164"/>
      <c r="P31" s="128"/>
      <c r="Q31" s="165"/>
      <c r="R31" s="165"/>
      <c r="S31" s="165"/>
      <c r="T31" s="165"/>
      <c r="U31" s="128"/>
      <c r="V31" s="166"/>
      <c r="W31" s="166"/>
      <c r="X31" s="166"/>
      <c r="Y31" s="166"/>
      <c r="Z31" s="129"/>
    </row>
    <row r="32" customFormat="false" ht="20.1" hidden="false" customHeight="true" outlineLevel="0" collapsed="false">
      <c r="A32" s="123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9"/>
    </row>
    <row r="33" customFormat="false" ht="19.5" hidden="true" customHeight="true" outlineLevel="0" collapsed="false">
      <c r="A33" s="123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1"/>
    </row>
    <row r="34" customFormat="false" ht="20.1" hidden="false" customHeight="true" outlineLevel="0" collapsed="false">
      <c r="A34" s="123" t="s">
        <v>712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2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6" customFormat="false" ht="20.1" hidden="false" customHeight="true" outlineLevel="0" collapsed="false">
      <c r="A36" s="12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customFormat="false" ht="20.1" hidden="false" customHeight="true" outlineLevel="0" collapsed="false">
      <c r="A37" s="123"/>
      <c r="B37" s="162"/>
      <c r="C37" s="162"/>
      <c r="D37" s="162"/>
      <c r="E37" s="162"/>
      <c r="F37" s="109"/>
      <c r="G37" s="163"/>
      <c r="H37" s="163"/>
      <c r="I37" s="163"/>
      <c r="J37" s="163"/>
      <c r="K37" s="109"/>
      <c r="L37" s="164"/>
      <c r="M37" s="164"/>
      <c r="N37" s="164"/>
      <c r="O37" s="164"/>
      <c r="P37" s="109"/>
      <c r="Q37" s="165"/>
      <c r="R37" s="165"/>
      <c r="S37" s="165"/>
      <c r="T37" s="165"/>
      <c r="U37" s="109"/>
      <c r="V37" s="166" t="s">
        <v>713</v>
      </c>
      <c r="W37" s="166"/>
      <c r="X37" s="166"/>
      <c r="Y37" s="166"/>
      <c r="Z37" s="110"/>
    </row>
    <row r="38" customFormat="false" ht="20.1" hidden="false" customHeight="true" outlineLevel="0" collapsed="false">
      <c r="A38" s="123"/>
      <c r="B38" s="162"/>
      <c r="C38" s="162"/>
      <c r="D38" s="162"/>
      <c r="E38" s="162"/>
      <c r="F38" s="109"/>
      <c r="G38" s="163"/>
      <c r="H38" s="163"/>
      <c r="I38" s="163"/>
      <c r="J38" s="163"/>
      <c r="K38" s="109"/>
      <c r="L38" s="164"/>
      <c r="M38" s="164"/>
      <c r="N38" s="164"/>
      <c r="O38" s="164"/>
      <c r="P38" s="109"/>
      <c r="Q38" s="165"/>
      <c r="R38" s="165"/>
      <c r="S38" s="165"/>
      <c r="T38" s="165"/>
      <c r="U38" s="109"/>
      <c r="V38" s="166"/>
      <c r="W38" s="166"/>
      <c r="X38" s="166"/>
      <c r="Y38" s="166"/>
      <c r="Z38" s="110"/>
    </row>
    <row r="39" customFormat="false" ht="20.1" hidden="false" customHeight="true" outlineLevel="0" collapsed="false">
      <c r="A39" s="123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9"/>
    </row>
    <row r="40" customFormat="false" ht="20.1" hidden="false" customHeight="true" outlineLevel="0" collapsed="false">
      <c r="A40" s="123" t="s">
        <v>714</v>
      </c>
      <c r="B40" s="124" t="s">
        <v>501</v>
      </c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customFormat="false" ht="20.1" hidden="false" customHeight="true" outlineLevel="0" collapsed="false">
      <c r="A41" s="123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10"/>
    </row>
    <row r="42" customFormat="false" ht="20.1" hidden="false" customHeight="true" outlineLevel="0" collapsed="false">
      <c r="A42" s="123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10"/>
    </row>
    <row r="43" customFormat="false" ht="20.1" hidden="false" customHeight="true" outlineLevel="0" collapsed="false">
      <c r="A43" s="123"/>
      <c r="B43" s="162"/>
      <c r="C43" s="162"/>
      <c r="D43" s="162"/>
      <c r="E43" s="162"/>
      <c r="F43" s="109"/>
      <c r="G43" s="163"/>
      <c r="H43" s="163"/>
      <c r="I43" s="163"/>
      <c r="J43" s="163"/>
      <c r="K43" s="109"/>
      <c r="L43" s="164"/>
      <c r="M43" s="164"/>
      <c r="N43" s="164"/>
      <c r="O43" s="164"/>
      <c r="P43" s="109"/>
      <c r="Q43" s="165"/>
      <c r="R43" s="165"/>
      <c r="S43" s="165"/>
      <c r="T43" s="165"/>
      <c r="U43" s="109"/>
      <c r="V43" s="166" t="s">
        <v>715</v>
      </c>
      <c r="W43" s="166"/>
      <c r="X43" s="166"/>
      <c r="Y43" s="166"/>
      <c r="Z43" s="110"/>
    </row>
    <row r="44" customFormat="false" ht="20.1" hidden="false" customHeight="true" outlineLevel="0" collapsed="false">
      <c r="A44" s="123"/>
      <c r="B44" s="162"/>
      <c r="C44" s="162"/>
      <c r="D44" s="162"/>
      <c r="E44" s="162"/>
      <c r="F44" s="109"/>
      <c r="G44" s="163"/>
      <c r="H44" s="163"/>
      <c r="I44" s="163"/>
      <c r="J44" s="163"/>
      <c r="K44" s="109"/>
      <c r="L44" s="164"/>
      <c r="M44" s="164"/>
      <c r="N44" s="164"/>
      <c r="O44" s="164"/>
      <c r="P44" s="109"/>
      <c r="Q44" s="165"/>
      <c r="R44" s="165"/>
      <c r="S44" s="165"/>
      <c r="T44" s="165"/>
      <c r="U44" s="109"/>
      <c r="V44" s="166"/>
      <c r="W44" s="166"/>
      <c r="X44" s="166"/>
      <c r="Y44" s="166"/>
      <c r="Z44" s="110"/>
    </row>
    <row r="45" customFormat="false" ht="20.1" hidden="false" customHeight="true" outlineLevel="0" collapsed="false">
      <c r="A45" s="123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9"/>
    </row>
    <row r="46" customFormat="false" ht="20.1" hidden="false" customHeight="true" outlineLevel="0" collapsed="false">
      <c r="A46" s="123" t="s">
        <v>716</v>
      </c>
      <c r="B46" s="124" t="s">
        <v>501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customFormat="false" ht="20.1" hidden="false" customHeight="true" outlineLevel="0" collapsed="false">
      <c r="A47" s="123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10"/>
    </row>
    <row r="48" customFormat="false" ht="20.1" hidden="false" customHeight="true" outlineLevel="0" collapsed="false">
      <c r="A48" s="123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10"/>
    </row>
    <row r="49" customFormat="false" ht="20.1" hidden="false" customHeight="true" outlineLevel="0" collapsed="false">
      <c r="A49" s="123"/>
      <c r="B49" s="162"/>
      <c r="C49" s="162"/>
      <c r="D49" s="162"/>
      <c r="E49" s="162"/>
      <c r="F49" s="109"/>
      <c r="G49" s="163"/>
      <c r="H49" s="163"/>
      <c r="I49" s="163"/>
      <c r="J49" s="163"/>
      <c r="K49" s="109"/>
      <c r="L49" s="164"/>
      <c r="M49" s="164"/>
      <c r="N49" s="164"/>
      <c r="O49" s="164"/>
      <c r="P49" s="109"/>
      <c r="Q49" s="165"/>
      <c r="R49" s="165"/>
      <c r="S49" s="165"/>
      <c r="T49" s="165"/>
      <c r="U49" s="109"/>
      <c r="V49" s="166" t="s">
        <v>717</v>
      </c>
      <c r="W49" s="166"/>
      <c r="X49" s="166"/>
      <c r="Y49" s="166"/>
      <c r="Z49" s="110"/>
    </row>
    <row r="50" customFormat="false" ht="20.1" hidden="false" customHeight="true" outlineLevel="0" collapsed="false">
      <c r="A50" s="123"/>
      <c r="B50" s="162"/>
      <c r="C50" s="162"/>
      <c r="D50" s="162"/>
      <c r="E50" s="162"/>
      <c r="F50" s="109"/>
      <c r="G50" s="163"/>
      <c r="H50" s="163"/>
      <c r="I50" s="163"/>
      <c r="J50" s="163"/>
      <c r="K50" s="109"/>
      <c r="L50" s="164"/>
      <c r="M50" s="164"/>
      <c r="N50" s="164"/>
      <c r="O50" s="164"/>
      <c r="P50" s="109"/>
      <c r="Q50" s="165"/>
      <c r="R50" s="165"/>
      <c r="S50" s="165"/>
      <c r="T50" s="165"/>
      <c r="U50" s="109"/>
      <c r="V50" s="166"/>
      <c r="W50" s="166"/>
      <c r="X50" s="166"/>
      <c r="Y50" s="166"/>
      <c r="Z50" s="110"/>
    </row>
    <row r="51" customFormat="false" ht="20.1" hidden="false" customHeight="true" outlineLevel="0" collapsed="false">
      <c r="A51" s="123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9"/>
    </row>
    <row r="52" customFormat="false" ht="20.1" hidden="false" customHeight="true" outlineLevel="0" collapsed="false">
      <c r="A52" s="123" t="s">
        <v>718</v>
      </c>
      <c r="B52" s="124" t="s">
        <v>501</v>
      </c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</row>
    <row r="53" customFormat="false" ht="20.1" hidden="false" customHeight="true" outlineLevel="0" collapsed="false">
      <c r="A53" s="123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10"/>
    </row>
    <row r="54" customFormat="false" ht="20.1" hidden="false" customHeight="true" outlineLevel="0" collapsed="false">
      <c r="A54" s="123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10"/>
    </row>
    <row r="55" customFormat="false" ht="20.1" hidden="false" customHeight="true" outlineLevel="0" collapsed="false">
      <c r="A55" s="123"/>
      <c r="B55" s="162"/>
      <c r="C55" s="162"/>
      <c r="D55" s="162"/>
      <c r="E55" s="162"/>
      <c r="F55" s="109"/>
      <c r="G55" s="163"/>
      <c r="H55" s="163"/>
      <c r="I55" s="163"/>
      <c r="J55" s="163"/>
      <c r="K55" s="109"/>
      <c r="L55" s="164"/>
      <c r="M55" s="164"/>
      <c r="N55" s="164"/>
      <c r="O55" s="164"/>
      <c r="P55" s="109"/>
      <c r="Q55" s="165"/>
      <c r="R55" s="165"/>
      <c r="S55" s="165"/>
      <c r="T55" s="165"/>
      <c r="U55" s="109"/>
      <c r="V55" s="166" t="s">
        <v>719</v>
      </c>
      <c r="W55" s="166"/>
      <c r="X55" s="166"/>
      <c r="Y55" s="166"/>
      <c r="Z55" s="110"/>
    </row>
    <row r="56" customFormat="false" ht="20.1" hidden="false" customHeight="true" outlineLevel="0" collapsed="false">
      <c r="A56" s="123"/>
      <c r="B56" s="162"/>
      <c r="C56" s="162"/>
      <c r="D56" s="162"/>
      <c r="E56" s="162"/>
      <c r="F56" s="109"/>
      <c r="G56" s="163"/>
      <c r="H56" s="163"/>
      <c r="I56" s="163"/>
      <c r="J56" s="163"/>
      <c r="K56" s="109"/>
      <c r="L56" s="164"/>
      <c r="M56" s="164"/>
      <c r="N56" s="164"/>
      <c r="O56" s="164"/>
      <c r="P56" s="109"/>
      <c r="Q56" s="165"/>
      <c r="R56" s="165"/>
      <c r="S56" s="165"/>
      <c r="T56" s="165"/>
      <c r="U56" s="109"/>
      <c r="V56" s="166"/>
      <c r="W56" s="166"/>
      <c r="X56" s="166"/>
      <c r="Y56" s="166"/>
      <c r="Z56" s="110"/>
    </row>
    <row r="57" customFormat="false" ht="20.1" hidden="false" customHeight="true" outlineLevel="0" collapsed="false">
      <c r="A57" s="123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9"/>
    </row>
    <row r="64" customFormat="false" ht="20.1" hidden="false" customHeight="true" outlineLevel="0" collapsed="false">
      <c r="B64" s="132" t="s">
        <v>507</v>
      </c>
      <c r="C64" s="132"/>
      <c r="D64" s="132"/>
      <c r="E64" s="132" t="s">
        <v>508</v>
      </c>
      <c r="F64" s="132"/>
      <c r="G64" s="132"/>
      <c r="H64" s="132" t="s">
        <v>509</v>
      </c>
      <c r="I64" s="132"/>
      <c r="J64" s="132"/>
      <c r="K64" s="132" t="s">
        <v>510</v>
      </c>
      <c r="L64" s="132"/>
      <c r="M64" s="132"/>
      <c r="N64" s="133" t="s">
        <v>511</v>
      </c>
      <c r="O64" s="133"/>
      <c r="P64" s="133"/>
    </row>
    <row r="65" customFormat="false" ht="50.1" hidden="false" customHeight="true" outlineLevel="0" collapsed="false">
      <c r="B65" s="134" t="str">
        <f aca="false">A2</f>
        <v>Tela da janela suja</v>
      </c>
      <c r="C65" s="134"/>
      <c r="D65" s="134"/>
      <c r="E65" s="134" t="str">
        <f aca="false">V5</f>
        <v>Acúmulo de poeira</v>
      </c>
      <c r="F65" s="134"/>
      <c r="G65" s="134"/>
      <c r="H65" s="134" t="s">
        <v>720</v>
      </c>
      <c r="I65" s="134"/>
      <c r="J65" s="134"/>
      <c r="K65" s="134" t="s">
        <v>721</v>
      </c>
      <c r="L65" s="134"/>
      <c r="M65" s="134"/>
      <c r="N65" s="134" t="s">
        <v>537</v>
      </c>
      <c r="O65" s="134"/>
      <c r="P65" s="134"/>
    </row>
    <row r="66" customFormat="false" ht="50.1" hidden="false" customHeight="true" outlineLevel="0" collapsed="false">
      <c r="B66" s="134" t="str">
        <f aca="false">A21</f>
        <v>Dispensa desorganizada</v>
      </c>
      <c r="C66" s="134"/>
      <c r="D66" s="134"/>
      <c r="E66" s="134" t="str">
        <f aca="false">V24</f>
        <v>Chegada dos mantimentos</v>
      </c>
      <c r="F66" s="134"/>
      <c r="G66" s="134"/>
      <c r="H66" s="134" t="s">
        <v>722</v>
      </c>
      <c r="I66" s="134"/>
      <c r="J66" s="134"/>
      <c r="K66" s="134" t="s">
        <v>723</v>
      </c>
      <c r="L66" s="134"/>
      <c r="M66" s="134"/>
      <c r="N66" s="134" t="s">
        <v>526</v>
      </c>
      <c r="O66" s="134"/>
      <c r="P66" s="134"/>
    </row>
    <row r="67" customFormat="false" ht="50.1" hidden="false" customHeight="true" outlineLevel="0" collapsed="false">
      <c r="B67" s="134" t="str">
        <f aca="false">A27</f>
        <v>Utensílios de limpeza na dispensa</v>
      </c>
      <c r="C67" s="134"/>
      <c r="D67" s="134"/>
      <c r="E67" s="134" t="str">
        <f aca="false">V30</f>
        <v>Não tem outro local para guardar.</v>
      </c>
      <c r="F67" s="134"/>
      <c r="G67" s="134"/>
      <c r="H67" s="134" t="s">
        <v>142</v>
      </c>
      <c r="I67" s="134"/>
      <c r="J67" s="134"/>
      <c r="K67" s="134" t="s">
        <v>142</v>
      </c>
      <c r="L67" s="134"/>
      <c r="M67" s="134"/>
      <c r="N67" s="134" t="s">
        <v>142</v>
      </c>
      <c r="O67" s="134"/>
      <c r="P67" s="134"/>
    </row>
    <row r="68" customFormat="false" ht="50.1" hidden="false" customHeight="true" outlineLevel="0" collapsed="false">
      <c r="B68" s="134" t="str">
        <f aca="false">A34</f>
        <v>Fogão Sujo</v>
      </c>
      <c r="C68" s="134"/>
      <c r="D68" s="134"/>
      <c r="E68" s="134" t="str">
        <f aca="false">V37</f>
        <v>Preparo das refeições</v>
      </c>
      <c r="F68" s="134"/>
      <c r="G68" s="134"/>
      <c r="H68" s="134" t="s">
        <v>724</v>
      </c>
      <c r="I68" s="134"/>
      <c r="J68" s="134"/>
      <c r="K68" s="134" t="s">
        <v>725</v>
      </c>
      <c r="L68" s="134"/>
      <c r="M68" s="134"/>
      <c r="N68" s="134" t="s">
        <v>526</v>
      </c>
      <c r="O68" s="134"/>
      <c r="P68" s="134"/>
    </row>
    <row r="69" customFormat="false" ht="50.1" hidden="false" customHeight="true" outlineLevel="0" collapsed="false">
      <c r="B69" s="134" t="str">
        <f aca="false">A40</f>
        <v>Acondicionamento das espojas  com detergentes.</v>
      </c>
      <c r="C69" s="134"/>
      <c r="D69" s="134"/>
      <c r="E69" s="134" t="str">
        <f aca="false">V43</f>
        <v>Falta de recipiente para guardar as esponjas</v>
      </c>
      <c r="F69" s="134"/>
      <c r="G69" s="134"/>
      <c r="H69" s="134" t="s">
        <v>726</v>
      </c>
      <c r="I69" s="134"/>
      <c r="J69" s="134"/>
      <c r="K69" s="134" t="s">
        <v>45</v>
      </c>
      <c r="L69" s="134"/>
      <c r="M69" s="134"/>
      <c r="N69" s="134" t="s">
        <v>526</v>
      </c>
      <c r="O69" s="134"/>
      <c r="P69" s="134"/>
    </row>
    <row r="70" customFormat="false" ht="50.1" hidden="false" customHeight="true" outlineLevel="0" collapsed="false">
      <c r="B70" s="134" t="str">
        <f aca="false">A46</f>
        <v>Troca de água dos balcões</v>
      </c>
      <c r="C70" s="134"/>
      <c r="D70" s="134"/>
      <c r="E70" s="134" t="str">
        <f aca="false">V49</f>
        <v>Não está sendo feita a troca diariamente.</v>
      </c>
      <c r="F70" s="134"/>
      <c r="G70" s="134"/>
      <c r="H70" s="134" t="s">
        <v>727</v>
      </c>
      <c r="I70" s="134"/>
      <c r="J70" s="134"/>
      <c r="K70" s="134" t="s">
        <v>728</v>
      </c>
      <c r="L70" s="134"/>
      <c r="M70" s="134"/>
      <c r="N70" s="134" t="s">
        <v>526</v>
      </c>
      <c r="O70" s="134"/>
      <c r="P70" s="134"/>
    </row>
    <row r="71" customFormat="false" ht="50.1" hidden="false" customHeight="true" outlineLevel="0" collapsed="false">
      <c r="B71" s="134" t="str">
        <f aca="false">A52</f>
        <v>Torneiras não estão funcionando.</v>
      </c>
      <c r="C71" s="134"/>
      <c r="D71" s="134"/>
      <c r="E71" s="134" t="str">
        <f aca="false">V55</f>
        <v>Um sensor quebrado</v>
      </c>
      <c r="F71" s="134"/>
      <c r="G71" s="134"/>
      <c r="H71" s="134" t="s">
        <v>729</v>
      </c>
      <c r="I71" s="134"/>
      <c r="J71" s="134"/>
      <c r="K71" s="134" t="s">
        <v>45</v>
      </c>
      <c r="L71" s="134"/>
      <c r="M71" s="134"/>
      <c r="N71" s="134" t="s">
        <v>526</v>
      </c>
      <c r="O71" s="134"/>
      <c r="P71" s="134"/>
    </row>
  </sheetData>
  <mergeCells count="91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A40:A45"/>
    <mergeCell ref="B40:Z40"/>
    <mergeCell ref="B43:E44"/>
    <mergeCell ref="G43:J44"/>
    <mergeCell ref="L43:O44"/>
    <mergeCell ref="Q43:T44"/>
    <mergeCell ref="V43:Y44"/>
    <mergeCell ref="A46:A51"/>
    <mergeCell ref="B46:Z46"/>
    <mergeCell ref="B49:E50"/>
    <mergeCell ref="G49:J50"/>
    <mergeCell ref="L49:O50"/>
    <mergeCell ref="Q49:T50"/>
    <mergeCell ref="V49:Y50"/>
    <mergeCell ref="A52:A57"/>
    <mergeCell ref="B52:Z52"/>
    <mergeCell ref="B55:E56"/>
    <mergeCell ref="G55:J56"/>
    <mergeCell ref="L55:O56"/>
    <mergeCell ref="Q55:T56"/>
    <mergeCell ref="V55:Y56"/>
    <mergeCell ref="B64:D64"/>
    <mergeCell ref="E64:G64"/>
    <mergeCell ref="H64:J64"/>
    <mergeCell ref="K64:M64"/>
    <mergeCell ref="N64:P64"/>
    <mergeCell ref="B65:D65"/>
    <mergeCell ref="E65:G65"/>
    <mergeCell ref="H65:J65"/>
    <mergeCell ref="K65:M65"/>
    <mergeCell ref="N65:P65"/>
    <mergeCell ref="B66:D66"/>
    <mergeCell ref="E66:G66"/>
    <mergeCell ref="H66:J66"/>
    <mergeCell ref="K66:M66"/>
    <mergeCell ref="N66:P66"/>
    <mergeCell ref="B67:D67"/>
    <mergeCell ref="E67:G67"/>
    <mergeCell ref="H67:J67"/>
    <mergeCell ref="K67:M67"/>
    <mergeCell ref="N67:P67"/>
    <mergeCell ref="B68:D68"/>
    <mergeCell ref="E68:G68"/>
    <mergeCell ref="H68:J68"/>
    <mergeCell ref="K68:M68"/>
    <mergeCell ref="N68:P68"/>
    <mergeCell ref="B69:D69"/>
    <mergeCell ref="E69:G69"/>
    <mergeCell ref="H69:J69"/>
    <mergeCell ref="K69:M69"/>
    <mergeCell ref="N69:P69"/>
    <mergeCell ref="B70:D70"/>
    <mergeCell ref="E70:G70"/>
    <mergeCell ref="H70:J70"/>
    <mergeCell ref="K70:M70"/>
    <mergeCell ref="N70:P70"/>
    <mergeCell ref="B71:D71"/>
    <mergeCell ref="E71:G71"/>
    <mergeCell ref="H71:J71"/>
    <mergeCell ref="K71:M71"/>
    <mergeCell ref="N71:P71"/>
  </mergeCells>
  <hyperlinks>
    <hyperlink ref="A1" location="Matriz!G127" display="Indicador - PLOC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730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77" t="s">
        <v>500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77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7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77"/>
      <c r="B5" s="111"/>
      <c r="C5" s="111"/>
      <c r="D5" s="111"/>
      <c r="E5" s="111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77"/>
      <c r="B6" s="111"/>
      <c r="C6" s="111"/>
      <c r="D6" s="111"/>
      <c r="E6" s="111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77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77" t="s">
        <v>503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77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77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77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15" t="s">
        <v>504</v>
      </c>
      <c r="W11" s="115"/>
      <c r="X11" s="115"/>
      <c r="Y11" s="115"/>
      <c r="Z11" s="125"/>
    </row>
    <row r="12" customFormat="false" ht="20.1" hidden="false" customHeight="true" outlineLevel="0" collapsed="false">
      <c r="A12" s="177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15"/>
      <c r="W12" s="115"/>
      <c r="X12" s="115"/>
      <c r="Y12" s="115"/>
      <c r="Z12" s="125"/>
    </row>
    <row r="13" customFormat="false" ht="20.1" hidden="false" customHeight="true" outlineLevel="0" collapsed="false">
      <c r="A13" s="177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/>
      <c r="N28" s="132" t="s">
        <v>511</v>
      </c>
      <c r="O28" s="132"/>
      <c r="P28" s="132"/>
    </row>
    <row r="29" customFormat="false" ht="50.1" hidden="false" customHeight="true" outlineLevel="0" collapsed="false">
      <c r="B29" s="134" t="str">
        <f aca="false">A2</f>
        <v>Fato 1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79"/>
      <c r="L29" s="179"/>
      <c r="M29" s="179"/>
      <c r="N29" s="179"/>
      <c r="O29" s="179"/>
      <c r="P29" s="179"/>
    </row>
    <row r="30" customFormat="false" ht="50.1" hidden="false" customHeight="true" outlineLevel="0" collapsed="false">
      <c r="B30" s="134" t="str">
        <f aca="false">A8</f>
        <v>Fato 2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79"/>
      <c r="L30" s="179"/>
      <c r="M30" s="179"/>
      <c r="N30" s="179"/>
      <c r="O30" s="179"/>
      <c r="P30" s="179"/>
    </row>
    <row r="31" customFormat="false" ht="50.1" hidden="false" customHeight="true" outlineLevel="0" collapsed="false">
      <c r="B31" s="134" t="str">
        <f aca="false">A14</f>
        <v>Fato 3</v>
      </c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79"/>
      <c r="L31" s="179"/>
      <c r="M31" s="179"/>
      <c r="N31" s="179"/>
      <c r="O31" s="179"/>
      <c r="P31" s="179"/>
    </row>
    <row r="32" customFormat="false" ht="50.1" hidden="false" customHeight="true" outlineLevel="0" collapsed="false">
      <c r="B32" s="134" t="str">
        <f aca="false">A20</f>
        <v>Fato 4</v>
      </c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79"/>
      <c r="L32" s="179"/>
      <c r="M32" s="179"/>
      <c r="N32" s="179"/>
      <c r="O32" s="179"/>
      <c r="P32" s="179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79"/>
      <c r="L33" s="179"/>
      <c r="M33" s="179"/>
      <c r="N33" s="179"/>
      <c r="O33" s="179"/>
      <c r="P33" s="179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79"/>
      <c r="L34" s="179"/>
      <c r="M34" s="179"/>
      <c r="N34" s="179"/>
      <c r="O34" s="179"/>
      <c r="P34" s="179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M28"/>
    <mergeCell ref="N28:P28"/>
    <mergeCell ref="B29:D29"/>
    <mergeCell ref="E29:G29"/>
    <mergeCell ref="H29:J29"/>
    <mergeCell ref="K29:M29"/>
    <mergeCell ref="N29:P29"/>
    <mergeCell ref="B30:D30"/>
    <mergeCell ref="E30:G30"/>
    <mergeCell ref="H30:J30"/>
    <mergeCell ref="K30:M30"/>
    <mergeCell ref="N30:P30"/>
    <mergeCell ref="B31:D31"/>
    <mergeCell ref="E31:G31"/>
    <mergeCell ref="H31:J31"/>
    <mergeCell ref="K31:M31"/>
    <mergeCell ref="N31:P31"/>
    <mergeCell ref="B32:D32"/>
    <mergeCell ref="E32:G32"/>
    <mergeCell ref="H32:J32"/>
    <mergeCell ref="K32:M32"/>
    <mergeCell ref="N32:P32"/>
    <mergeCell ref="B33:D33"/>
    <mergeCell ref="E33:G33"/>
    <mergeCell ref="H33:J33"/>
    <mergeCell ref="K33:M33"/>
    <mergeCell ref="N33:P33"/>
    <mergeCell ref="B34:D34"/>
    <mergeCell ref="E34:G34"/>
    <mergeCell ref="H34:J34"/>
    <mergeCell ref="K34:M34"/>
    <mergeCell ref="N34:P34"/>
  </mergeCells>
  <hyperlinks>
    <hyperlink ref="A1" location="Matriz!G130" display="Indicador - Perdas Manhã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731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507</v>
      </c>
      <c r="B2" s="124" t="s">
        <v>501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20.1" hidden="false" customHeight="true" outlineLevel="0" collapsed="false">
      <c r="A3" s="123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26"/>
      <c r="C5" s="126"/>
      <c r="D5" s="126"/>
      <c r="E5" s="126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26"/>
      <c r="C6" s="126"/>
      <c r="D6" s="126"/>
      <c r="E6" s="126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507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71" t="s">
        <v>502</v>
      </c>
      <c r="W11" s="171"/>
      <c r="X11" s="171"/>
      <c r="Y11" s="171"/>
      <c r="Z11" s="125"/>
    </row>
    <row r="12" customFormat="false" ht="20.1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71"/>
      <c r="W12" s="171"/>
      <c r="X12" s="171"/>
      <c r="Y12" s="171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 t="s">
        <v>511</v>
      </c>
      <c r="N28" s="133"/>
      <c r="O28" s="133"/>
    </row>
    <row r="29" customFormat="false" ht="50.1" hidden="false" customHeight="true" outlineLevel="0" collapsed="false">
      <c r="B29" s="134" t="str">
        <f aca="false">A2</f>
        <v>Fato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</row>
    <row r="30" customFormat="false" ht="50.1" hidden="false" customHeight="true" outlineLevel="0" collapsed="false">
      <c r="B30" s="134" t="str">
        <f aca="false">A8</f>
        <v>Fato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34"/>
      <c r="L30" s="134"/>
      <c r="M30" s="134"/>
      <c r="N30" s="134"/>
      <c r="O30" s="134"/>
    </row>
    <row r="31" customFormat="false" ht="50.1" hidden="false" customHeight="true" outlineLevel="0" collapsed="false">
      <c r="B31" s="134"/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</row>
    <row r="32" customFormat="false" ht="50.1" hidden="false" customHeight="true" outlineLevel="0" collapsed="false">
      <c r="B32" s="134"/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</mergeCells>
  <hyperlinks>
    <hyperlink ref="A1" location="Matriz!G133" display="Indicador - Perda Gera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732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507</v>
      </c>
      <c r="B2" s="124" t="s">
        <v>501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20.1" hidden="false" customHeight="true" outlineLevel="0" collapsed="false">
      <c r="A3" s="123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26"/>
      <c r="C5" s="126"/>
      <c r="D5" s="126"/>
      <c r="E5" s="126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26"/>
      <c r="C6" s="126"/>
      <c r="D6" s="126"/>
      <c r="E6" s="126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507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71" t="s">
        <v>502</v>
      </c>
      <c r="W11" s="171"/>
      <c r="X11" s="171"/>
      <c r="Y11" s="171"/>
      <c r="Z11" s="125"/>
    </row>
    <row r="12" customFormat="false" ht="20.1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71"/>
      <c r="W12" s="171"/>
      <c r="X12" s="171"/>
      <c r="Y12" s="171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 t="s">
        <v>511</v>
      </c>
      <c r="N28" s="133"/>
      <c r="O28" s="133"/>
    </row>
    <row r="29" customFormat="false" ht="50.1" hidden="false" customHeight="true" outlineLevel="0" collapsed="false">
      <c r="B29" s="134" t="str">
        <f aca="false">A2</f>
        <v>Fato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</row>
    <row r="30" customFormat="false" ht="50.1" hidden="false" customHeight="true" outlineLevel="0" collapsed="false">
      <c r="B30" s="134" t="str">
        <f aca="false">A8</f>
        <v>Fato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34"/>
      <c r="L30" s="134"/>
      <c r="M30" s="134"/>
      <c r="N30" s="134"/>
      <c r="O30" s="134"/>
    </row>
    <row r="31" customFormat="false" ht="50.1" hidden="false" customHeight="true" outlineLevel="0" collapsed="false">
      <c r="B31" s="134"/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</row>
    <row r="32" customFormat="false" ht="50.1" hidden="false" customHeight="true" outlineLevel="0" collapsed="false">
      <c r="B32" s="134"/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</mergeCells>
  <hyperlinks>
    <hyperlink ref="A1" location="Matriz!G135" display="Indicador - Perdas Embalagens - Avine I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733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507</v>
      </c>
      <c r="B2" s="124" t="s">
        <v>501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20.1" hidden="false" customHeight="true" outlineLevel="0" collapsed="false">
      <c r="A3" s="123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26"/>
      <c r="C5" s="126"/>
      <c r="D5" s="126"/>
      <c r="E5" s="126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26"/>
      <c r="C6" s="126"/>
      <c r="D6" s="126"/>
      <c r="E6" s="126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507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71" t="s">
        <v>502</v>
      </c>
      <c r="W11" s="171"/>
      <c r="X11" s="171"/>
      <c r="Y11" s="171"/>
      <c r="Z11" s="125"/>
    </row>
    <row r="12" customFormat="false" ht="20.1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71"/>
      <c r="W12" s="171"/>
      <c r="X12" s="171"/>
      <c r="Y12" s="171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 t="s">
        <v>511</v>
      </c>
      <c r="N28" s="133"/>
      <c r="O28" s="133"/>
    </row>
    <row r="29" customFormat="false" ht="50.1" hidden="false" customHeight="true" outlineLevel="0" collapsed="false">
      <c r="B29" s="134" t="str">
        <f aca="false">A2</f>
        <v>Fato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</row>
    <row r="30" customFormat="false" ht="50.1" hidden="false" customHeight="true" outlineLevel="0" collapsed="false">
      <c r="B30" s="134" t="str">
        <f aca="false">A8</f>
        <v>Fato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34"/>
      <c r="L30" s="134"/>
      <c r="M30" s="134"/>
      <c r="N30" s="134"/>
      <c r="O30" s="134"/>
    </row>
    <row r="31" customFormat="false" ht="50.1" hidden="false" customHeight="true" outlineLevel="0" collapsed="false">
      <c r="B31" s="134"/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</row>
    <row r="32" customFormat="false" ht="50.1" hidden="false" customHeight="true" outlineLevel="0" collapsed="false">
      <c r="B32" s="134"/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</mergeCells>
  <hyperlinks>
    <hyperlink ref="A1" location="Matriz!G136" display="Indicador - Perdas Raçã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734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507</v>
      </c>
      <c r="B2" s="124" t="s">
        <v>501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20.1" hidden="false" customHeight="true" outlineLevel="0" collapsed="false">
      <c r="A3" s="123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26"/>
      <c r="C5" s="126"/>
      <c r="D5" s="126"/>
      <c r="E5" s="126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26"/>
      <c r="C6" s="126"/>
      <c r="D6" s="126"/>
      <c r="E6" s="126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507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71" t="s">
        <v>502</v>
      </c>
      <c r="W11" s="171"/>
      <c r="X11" s="171"/>
      <c r="Y11" s="171"/>
      <c r="Z11" s="125"/>
    </row>
    <row r="12" customFormat="false" ht="20.1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71"/>
      <c r="W12" s="171"/>
      <c r="X12" s="171"/>
      <c r="Y12" s="171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 t="s">
        <v>511</v>
      </c>
      <c r="N28" s="133"/>
      <c r="O28" s="133"/>
    </row>
    <row r="29" customFormat="false" ht="50.1" hidden="false" customHeight="true" outlineLevel="0" collapsed="false">
      <c r="B29" s="134" t="str">
        <f aca="false">A2</f>
        <v>Fato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</row>
    <row r="30" customFormat="false" ht="50.1" hidden="false" customHeight="true" outlineLevel="0" collapsed="false">
      <c r="B30" s="134" t="str">
        <f aca="false">A8</f>
        <v>Fato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34"/>
      <c r="L30" s="134"/>
      <c r="M30" s="134"/>
      <c r="N30" s="134"/>
      <c r="O30" s="134"/>
    </row>
    <row r="31" customFormat="false" ht="50.1" hidden="false" customHeight="true" outlineLevel="0" collapsed="false">
      <c r="B31" s="134"/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</row>
    <row r="32" customFormat="false" ht="50.1" hidden="false" customHeight="true" outlineLevel="0" collapsed="false">
      <c r="B32" s="134"/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</mergeCells>
  <hyperlinks>
    <hyperlink ref="A1" location="Matriz!G151" display="Indicador - Qualidade - Reciclagem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735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507</v>
      </c>
      <c r="B2" s="124" t="s">
        <v>501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20.1" hidden="false" customHeight="true" outlineLevel="0" collapsed="false">
      <c r="A3" s="123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26"/>
      <c r="C5" s="126"/>
      <c r="D5" s="126"/>
      <c r="E5" s="126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26"/>
      <c r="C6" s="126"/>
      <c r="D6" s="126"/>
      <c r="E6" s="126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507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71" t="s">
        <v>502</v>
      </c>
      <c r="W11" s="171"/>
      <c r="X11" s="171"/>
      <c r="Y11" s="171"/>
      <c r="Z11" s="125"/>
    </row>
    <row r="12" customFormat="false" ht="20.1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71"/>
      <c r="W12" s="171"/>
      <c r="X12" s="171"/>
      <c r="Y12" s="171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 t="s">
        <v>511</v>
      </c>
      <c r="N28" s="133"/>
      <c r="O28" s="133"/>
    </row>
    <row r="29" customFormat="false" ht="50.1" hidden="false" customHeight="true" outlineLevel="0" collapsed="false">
      <c r="B29" s="134" t="str">
        <f aca="false">A2</f>
        <v>Fato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</row>
    <row r="30" customFormat="false" ht="50.1" hidden="false" customHeight="true" outlineLevel="0" collapsed="false">
      <c r="B30" s="134" t="str">
        <f aca="false">A8</f>
        <v>Fato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34"/>
      <c r="L30" s="134"/>
      <c r="M30" s="134"/>
      <c r="N30" s="134"/>
      <c r="O30" s="134"/>
    </row>
    <row r="31" customFormat="false" ht="50.1" hidden="false" customHeight="true" outlineLevel="0" collapsed="false">
      <c r="B31" s="134"/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</row>
    <row r="32" customFormat="false" ht="50.1" hidden="false" customHeight="true" outlineLevel="0" collapsed="false">
      <c r="B32" s="134"/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</mergeCells>
  <hyperlinks>
    <hyperlink ref="A1" location="Matriz!G152" display="Indicador - Perdas Reciclagem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736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507</v>
      </c>
      <c r="B2" s="124" t="s">
        <v>501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20.1" hidden="false" customHeight="true" outlineLevel="0" collapsed="false">
      <c r="A3" s="123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26"/>
      <c r="C5" s="126"/>
      <c r="D5" s="126"/>
      <c r="E5" s="126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26"/>
      <c r="C6" s="126"/>
      <c r="D6" s="126"/>
      <c r="E6" s="126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507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71" t="s">
        <v>502</v>
      </c>
      <c r="W11" s="171"/>
      <c r="X11" s="171"/>
      <c r="Y11" s="171"/>
      <c r="Z11" s="125"/>
    </row>
    <row r="12" customFormat="false" ht="20.1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71"/>
      <c r="W12" s="171"/>
      <c r="X12" s="171"/>
      <c r="Y12" s="171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 t="s">
        <v>511</v>
      </c>
      <c r="N28" s="133"/>
      <c r="O28" s="133"/>
    </row>
    <row r="29" customFormat="false" ht="50.1" hidden="false" customHeight="true" outlineLevel="0" collapsed="false">
      <c r="B29" s="134" t="str">
        <f aca="false">A2</f>
        <v>Fato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</row>
    <row r="30" customFormat="false" ht="50.1" hidden="false" customHeight="true" outlineLevel="0" collapsed="false">
      <c r="B30" s="134" t="str">
        <f aca="false">A8</f>
        <v>Fato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34"/>
      <c r="L30" s="134"/>
      <c r="M30" s="134"/>
      <c r="N30" s="134"/>
      <c r="O30" s="134"/>
    </row>
    <row r="31" customFormat="false" ht="50.1" hidden="false" customHeight="true" outlineLevel="0" collapsed="false">
      <c r="B31" s="134"/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</row>
    <row r="32" customFormat="false" ht="50.1" hidden="false" customHeight="true" outlineLevel="0" collapsed="false">
      <c r="B32" s="134"/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</mergeCells>
  <hyperlinks>
    <hyperlink ref="A1" location="Matriz!G161" display="Indicador - Diferenças Estoque Galinha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76" t="s">
        <v>737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20.1" hidden="false" customHeight="true" outlineLevel="0" collapsed="false">
      <c r="A2" s="123" t="s">
        <v>507</v>
      </c>
      <c r="B2" s="124" t="s">
        <v>501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20.1" hidden="false" customHeight="true" outlineLevel="0" collapsed="false">
      <c r="A3" s="123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26"/>
      <c r="C5" s="126"/>
      <c r="D5" s="126"/>
      <c r="E5" s="126"/>
      <c r="F5" s="109"/>
      <c r="G5" s="112"/>
      <c r="H5" s="112"/>
      <c r="I5" s="112"/>
      <c r="J5" s="112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15" t="s">
        <v>502</v>
      </c>
      <c r="W5" s="115"/>
      <c r="X5" s="115"/>
      <c r="Y5" s="115"/>
      <c r="Z5" s="110"/>
    </row>
    <row r="6" customFormat="false" ht="20.1" hidden="false" customHeight="true" outlineLevel="0" collapsed="false">
      <c r="A6" s="123"/>
      <c r="B6" s="126"/>
      <c r="C6" s="126"/>
      <c r="D6" s="126"/>
      <c r="E6" s="126"/>
      <c r="F6" s="109"/>
      <c r="G6" s="112"/>
      <c r="H6" s="112"/>
      <c r="I6" s="112"/>
      <c r="J6" s="112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15"/>
      <c r="W6" s="115"/>
      <c r="X6" s="115"/>
      <c r="Y6" s="115"/>
      <c r="Z6" s="110"/>
    </row>
    <row r="7" customFormat="false" ht="20.1" hidden="false" customHeight="true" outlineLevel="0" collapsed="false">
      <c r="A7" s="12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507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71" t="s">
        <v>502</v>
      </c>
      <c r="W11" s="171"/>
      <c r="X11" s="171"/>
      <c r="Y11" s="171"/>
      <c r="Z11" s="125"/>
    </row>
    <row r="12" customFormat="false" ht="20.1" hidden="false" customHeight="true" outlineLevel="0" collapsed="false">
      <c r="A12" s="123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71"/>
      <c r="W12" s="171"/>
      <c r="X12" s="171"/>
      <c r="Y12" s="171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78" t="s">
        <v>505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7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7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78"/>
      <c r="B17" s="126"/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15" t="s">
        <v>502</v>
      </c>
      <c r="W17" s="115"/>
      <c r="X17" s="115"/>
      <c r="Y17" s="115"/>
      <c r="Z17" s="129"/>
    </row>
    <row r="18" customFormat="false" ht="20.1" hidden="false" customHeight="true" outlineLevel="0" collapsed="false">
      <c r="A18" s="17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15"/>
      <c r="W18" s="115"/>
      <c r="X18" s="115"/>
      <c r="Y18" s="115"/>
      <c r="Z18" s="129"/>
    </row>
    <row r="19" customFormat="false" ht="20.1" hidden="false" customHeight="true" outlineLevel="0" collapsed="false">
      <c r="A19" s="17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77" t="s">
        <v>506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77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7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77"/>
      <c r="B23" s="126"/>
      <c r="C23" s="126"/>
      <c r="D23" s="126"/>
      <c r="E23" s="126"/>
      <c r="F23" s="109"/>
      <c r="G23" s="112"/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502</v>
      </c>
      <c r="W23" s="115"/>
      <c r="X23" s="115"/>
      <c r="Y23" s="115"/>
      <c r="Z23" s="110"/>
    </row>
    <row r="24" customFormat="false" ht="20.1" hidden="false" customHeight="true" outlineLevel="0" collapsed="false">
      <c r="A24" s="177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7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8" customFormat="false" ht="20.1" hidden="false" customHeight="true" outlineLevel="0" collapsed="false">
      <c r="B28" s="133" t="s">
        <v>507</v>
      </c>
      <c r="C28" s="133"/>
      <c r="D28" s="133"/>
      <c r="E28" s="133" t="s">
        <v>508</v>
      </c>
      <c r="F28" s="133"/>
      <c r="G28" s="133"/>
      <c r="H28" s="133" t="s">
        <v>509</v>
      </c>
      <c r="I28" s="133"/>
      <c r="J28" s="133"/>
      <c r="K28" s="133" t="s">
        <v>510</v>
      </c>
      <c r="L28" s="133"/>
      <c r="M28" s="133" t="s">
        <v>511</v>
      </c>
      <c r="N28" s="133"/>
      <c r="O28" s="133"/>
    </row>
    <row r="29" customFormat="false" ht="50.1" hidden="false" customHeight="true" outlineLevel="0" collapsed="false">
      <c r="B29" s="134" t="str">
        <f aca="false">A2</f>
        <v>Fato</v>
      </c>
      <c r="C29" s="134"/>
      <c r="D29" s="134"/>
      <c r="E29" s="134" t="str">
        <f aca="false">V5</f>
        <v>.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</row>
    <row r="30" customFormat="false" ht="50.1" hidden="false" customHeight="true" outlineLevel="0" collapsed="false">
      <c r="B30" s="134" t="str">
        <f aca="false">A8</f>
        <v>Fato</v>
      </c>
      <c r="C30" s="134"/>
      <c r="D30" s="134"/>
      <c r="E30" s="134" t="str">
        <f aca="false">V11</f>
        <v>.</v>
      </c>
      <c r="F30" s="134"/>
      <c r="G30" s="134"/>
      <c r="H30" s="134"/>
      <c r="I30" s="134"/>
      <c r="J30" s="134"/>
      <c r="K30" s="134"/>
      <c r="L30" s="134"/>
      <c r="M30" s="134"/>
      <c r="N30" s="134"/>
      <c r="O30" s="134"/>
    </row>
    <row r="31" customFormat="false" ht="50.1" hidden="false" customHeight="true" outlineLevel="0" collapsed="false">
      <c r="B31" s="134"/>
      <c r="C31" s="134"/>
      <c r="D31" s="134"/>
      <c r="E31" s="134" t="str">
        <f aca="false">V17</f>
        <v>.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</row>
    <row r="32" customFormat="false" ht="50.1" hidden="false" customHeight="true" outlineLevel="0" collapsed="false">
      <c r="B32" s="134"/>
      <c r="C32" s="134"/>
      <c r="D32" s="134"/>
      <c r="E32" s="134" t="str">
        <f aca="false">V23</f>
        <v>.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 customFormat="false" ht="50.1" hidden="false" customHeight="true" outlineLevel="0" collapsed="false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</row>
    <row r="34" customFormat="false" ht="50.1" hidden="false" customHeight="true" outlineLevel="0" collapsed="false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</row>
  </sheetData>
  <mergeCells count="64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</mergeCells>
  <hyperlinks>
    <hyperlink ref="A1" location="Matriz!G181" display="Indicador - Horário de Retorno da Rota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35" width="9.10526315789474"/>
    <col collapsed="false" hidden="false" max="5" min="2" style="135" width="7.49797570850202"/>
    <col collapsed="false" hidden="false" max="6" min="6" style="135" width="5.67611336032389"/>
    <col collapsed="false" hidden="false" max="10" min="7" style="135" width="7.49797570850202"/>
    <col collapsed="false" hidden="false" max="11" min="11" style="135" width="5.67611336032389"/>
    <col collapsed="false" hidden="false" max="15" min="12" style="135" width="7.49797570850202"/>
    <col collapsed="false" hidden="false" max="16" min="16" style="135" width="5.67611336032389"/>
    <col collapsed="false" hidden="false" max="20" min="17" style="135" width="7.49797570850202"/>
    <col collapsed="false" hidden="false" max="21" min="21" style="135" width="5.67611336032389"/>
    <col collapsed="false" hidden="false" max="26" min="22" style="135" width="7.49797570850202"/>
    <col collapsed="false" hidden="false" max="1025" min="27" style="135" width="9.10526315789474"/>
  </cols>
  <sheetData>
    <row r="1" customFormat="false" ht="15" hidden="false" customHeight="false" outlineLevel="0" collapsed="false">
      <c r="A1" s="136" t="s">
        <v>515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customFormat="false" ht="20.1" hidden="false" customHeight="true" outlineLevel="0" collapsed="false">
      <c r="A2" s="137" t="s">
        <v>516</v>
      </c>
      <c r="B2" s="138" t="s">
        <v>501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customFormat="false" ht="20.1" hidden="false" customHeight="true" outlineLevel="0" collapsed="false">
      <c r="A3" s="137"/>
      <c r="B3" s="139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1"/>
    </row>
    <row r="4" customFormat="false" ht="20.1" hidden="false" customHeight="true" outlineLevel="0" collapsed="false">
      <c r="A4" s="137"/>
      <c r="B4" s="1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1"/>
    </row>
    <row r="5" customFormat="false" ht="20.1" hidden="false" customHeight="true" outlineLevel="0" collapsed="false">
      <c r="A5" s="137"/>
      <c r="B5" s="142" t="s">
        <v>517</v>
      </c>
      <c r="C5" s="142"/>
      <c r="D5" s="142"/>
      <c r="E5" s="142"/>
      <c r="F5" s="140"/>
      <c r="G5" s="143"/>
      <c r="H5" s="143"/>
      <c r="I5" s="143"/>
      <c r="J5" s="143"/>
      <c r="K5" s="140"/>
      <c r="L5" s="144"/>
      <c r="M5" s="144"/>
      <c r="N5" s="144"/>
      <c r="O5" s="144"/>
      <c r="P5" s="140"/>
      <c r="Q5" s="145"/>
      <c r="R5" s="145"/>
      <c r="S5" s="145"/>
      <c r="T5" s="145"/>
      <c r="U5" s="140"/>
      <c r="V5" s="146" t="s">
        <v>518</v>
      </c>
      <c r="W5" s="146"/>
      <c r="X5" s="146"/>
      <c r="Y5" s="146"/>
      <c r="Z5" s="141"/>
    </row>
    <row r="6" customFormat="false" ht="20.1" hidden="false" customHeight="true" outlineLevel="0" collapsed="false">
      <c r="A6" s="137"/>
      <c r="B6" s="142"/>
      <c r="C6" s="142"/>
      <c r="D6" s="142"/>
      <c r="E6" s="142"/>
      <c r="F6" s="140"/>
      <c r="G6" s="143"/>
      <c r="H6" s="143"/>
      <c r="I6" s="143"/>
      <c r="J6" s="143"/>
      <c r="K6" s="140"/>
      <c r="L6" s="144"/>
      <c r="M6" s="144"/>
      <c r="N6" s="144"/>
      <c r="O6" s="144"/>
      <c r="P6" s="140"/>
      <c r="Q6" s="145"/>
      <c r="R6" s="145"/>
      <c r="S6" s="145"/>
      <c r="T6" s="145"/>
      <c r="U6" s="140"/>
      <c r="V6" s="146"/>
      <c r="W6" s="146"/>
      <c r="X6" s="146"/>
      <c r="Y6" s="146"/>
      <c r="Z6" s="141"/>
    </row>
    <row r="7" customFormat="false" ht="19.5" hidden="false" customHeight="true" outlineLevel="0" collapsed="false">
      <c r="A7" s="137"/>
      <c r="B7" s="139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1"/>
    </row>
    <row r="8" customFormat="false" ht="20.1" hidden="true" customHeight="true" outlineLevel="0" collapsed="false">
      <c r="A8" s="137"/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9"/>
      <c r="M8" s="149"/>
      <c r="N8" s="149"/>
      <c r="O8" s="149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50"/>
    </row>
    <row r="9" customFormat="false" ht="0.75" hidden="true" customHeight="true" outlineLevel="0" collapsed="false">
      <c r="A9" s="151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52"/>
      <c r="M9" s="152"/>
      <c r="N9" s="152"/>
      <c r="O9" s="152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customFormat="false" ht="19.5" hidden="true" customHeight="true" outlineLevel="0" collapsed="false">
      <c r="A10" s="151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customFormat="false" ht="19.5" hidden="true" customHeight="true" outlineLevel="0" collapsed="false">
      <c r="A11" s="151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53"/>
      <c r="M11" s="153"/>
      <c r="N11" s="153"/>
      <c r="O11" s="153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customFormat="false" ht="19.5" hidden="true" customHeight="true" outlineLevel="0" collapsed="false">
      <c r="A12" s="151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53"/>
      <c r="M12" s="153"/>
      <c r="N12" s="153"/>
      <c r="O12" s="153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customFormat="false" ht="19.5" hidden="true" customHeight="true" outlineLevel="0" collapsed="false">
      <c r="A13" s="151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customFormat="false" ht="19.5" hidden="true" customHeight="true" outlineLevel="0" collapsed="false">
      <c r="A14" s="151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customFormat="false" ht="1.5" hidden="true" customHeight="true" outlineLevel="0" collapsed="false">
      <c r="A15" s="151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customFormat="false" ht="19.5" hidden="true" customHeight="true" outlineLevel="0" collapsed="false">
      <c r="A16" s="151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 t="s">
        <v>502</v>
      </c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customFormat="false" ht="19.5" hidden="true" customHeight="true" outlineLevel="0" collapsed="false">
      <c r="A17" s="151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customFormat="false" ht="19.5" hidden="true" customHeight="true" outlineLevel="0" collapsed="false">
      <c r="A18" s="151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customFormat="false" ht="19.5" hidden="true" customHeight="true" outlineLevel="0" collapsed="false">
      <c r="A19" s="151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customFormat="false" ht="19.5" hidden="true" customHeight="true" outlineLevel="0" collapsed="false">
      <c r="A20" s="151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customFormat="false" ht="20.1" hidden="false" customHeight="true" outlineLevel="0" collapsed="false">
      <c r="A21" s="154" t="s">
        <v>519</v>
      </c>
      <c r="B21" s="124" t="s">
        <v>501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20.1" hidden="false" customHeight="true" outlineLevel="0" collapsed="false">
      <c r="A22" s="154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5"/>
    </row>
    <row r="23" customFormat="false" ht="20.1" hidden="false" customHeight="true" outlineLevel="0" collapsed="false">
      <c r="A23" s="154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5"/>
    </row>
    <row r="24" customFormat="false" ht="20.1" hidden="false" customHeight="true" outlineLevel="0" collapsed="false">
      <c r="A24" s="154"/>
      <c r="B24" s="142"/>
      <c r="C24" s="142"/>
      <c r="D24" s="142"/>
      <c r="E24" s="142"/>
      <c r="F24" s="152"/>
      <c r="G24" s="143"/>
      <c r="H24" s="143"/>
      <c r="I24" s="143"/>
      <c r="J24" s="143"/>
      <c r="K24" s="152"/>
      <c r="L24" s="144"/>
      <c r="M24" s="144"/>
      <c r="N24" s="144"/>
      <c r="O24" s="144"/>
      <c r="P24" s="152"/>
      <c r="Q24" s="145"/>
      <c r="R24" s="145"/>
      <c r="S24" s="145"/>
      <c r="T24" s="145"/>
      <c r="U24" s="152"/>
      <c r="V24" s="146" t="s">
        <v>520</v>
      </c>
      <c r="W24" s="146"/>
      <c r="X24" s="146"/>
      <c r="Y24" s="146"/>
      <c r="Z24" s="155"/>
    </row>
    <row r="25" customFormat="false" ht="20.1" hidden="false" customHeight="true" outlineLevel="0" collapsed="false">
      <c r="A25" s="154"/>
      <c r="B25" s="142"/>
      <c r="C25" s="142"/>
      <c r="D25" s="142"/>
      <c r="E25" s="142"/>
      <c r="F25" s="152"/>
      <c r="G25" s="143"/>
      <c r="H25" s="143"/>
      <c r="I25" s="143"/>
      <c r="J25" s="143"/>
      <c r="K25" s="152"/>
      <c r="L25" s="144"/>
      <c r="M25" s="144"/>
      <c r="N25" s="144"/>
      <c r="O25" s="144"/>
      <c r="P25" s="152"/>
      <c r="Q25" s="145"/>
      <c r="R25" s="145"/>
      <c r="S25" s="145"/>
      <c r="T25" s="145"/>
      <c r="U25" s="152"/>
      <c r="V25" s="146"/>
      <c r="W25" s="146"/>
      <c r="X25" s="146"/>
      <c r="Y25" s="146"/>
      <c r="Z25" s="155"/>
    </row>
    <row r="26" customFormat="false" ht="20.1" hidden="false" customHeight="true" outlineLevel="0" collapsed="false">
      <c r="A26" s="154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5"/>
    </row>
    <row r="27" customFormat="false" ht="20.1" hidden="false" customHeight="true" outlineLevel="0" collapsed="false">
      <c r="A27" s="154" t="s">
        <v>521</v>
      </c>
      <c r="B27" s="127" t="s">
        <v>501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20.1" hidden="false" customHeight="true" outlineLevel="0" collapsed="false">
      <c r="A28" s="154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7"/>
    </row>
    <row r="29" customFormat="false" ht="20.1" hidden="false" customHeight="true" outlineLevel="0" collapsed="false">
      <c r="A29" s="154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7"/>
    </row>
    <row r="30" customFormat="false" ht="20.1" hidden="false" customHeight="true" outlineLevel="0" collapsed="false">
      <c r="A30" s="154"/>
      <c r="B30" s="142"/>
      <c r="C30" s="142"/>
      <c r="D30" s="142"/>
      <c r="E30" s="142"/>
      <c r="F30" s="156"/>
      <c r="G30" s="143"/>
      <c r="H30" s="143"/>
      <c r="I30" s="143"/>
      <c r="J30" s="143"/>
      <c r="K30" s="156"/>
      <c r="L30" s="144"/>
      <c r="M30" s="144"/>
      <c r="N30" s="144"/>
      <c r="O30" s="144"/>
      <c r="P30" s="156"/>
      <c r="Q30" s="145"/>
      <c r="R30" s="145"/>
      <c r="S30" s="145"/>
      <c r="T30" s="145"/>
      <c r="U30" s="156"/>
      <c r="V30" s="158" t="s">
        <v>522</v>
      </c>
      <c r="W30" s="158"/>
      <c r="X30" s="158"/>
      <c r="Y30" s="158"/>
      <c r="Z30" s="157"/>
    </row>
    <row r="31" customFormat="false" ht="20.1" hidden="false" customHeight="true" outlineLevel="0" collapsed="false">
      <c r="A31" s="154"/>
      <c r="B31" s="142"/>
      <c r="C31" s="142"/>
      <c r="D31" s="142"/>
      <c r="E31" s="142"/>
      <c r="F31" s="156"/>
      <c r="G31" s="143"/>
      <c r="H31" s="143"/>
      <c r="I31" s="143"/>
      <c r="J31" s="143"/>
      <c r="K31" s="156"/>
      <c r="L31" s="144"/>
      <c r="M31" s="144"/>
      <c r="N31" s="144"/>
      <c r="O31" s="144"/>
      <c r="P31" s="156"/>
      <c r="Q31" s="145"/>
      <c r="R31" s="145"/>
      <c r="S31" s="145"/>
      <c r="T31" s="145"/>
      <c r="U31" s="156"/>
      <c r="V31" s="158"/>
      <c r="W31" s="158"/>
      <c r="X31" s="158"/>
      <c r="Y31" s="158"/>
      <c r="Z31" s="157"/>
    </row>
    <row r="32" customFormat="false" ht="20.1" hidden="false" customHeight="true" outlineLevel="0" collapsed="false">
      <c r="A32" s="154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7"/>
    </row>
    <row r="33" customFormat="false" ht="19.5" hidden="true" customHeight="true" outlineLevel="0" collapsed="false">
      <c r="A33" s="154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60"/>
    </row>
    <row r="34" customFormat="false" ht="20.1" hidden="false" customHeight="true" outlineLevel="0" collapsed="false">
      <c r="A34" s="154" t="s">
        <v>523</v>
      </c>
      <c r="B34" s="124" t="s">
        <v>501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20.1" hidden="false" customHeight="true" outlineLevel="0" collapsed="false">
      <c r="A35" s="154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1"/>
    </row>
    <row r="36" customFormat="false" ht="20.1" hidden="false" customHeight="true" outlineLevel="0" collapsed="false">
      <c r="A36" s="154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1"/>
    </row>
    <row r="37" customFormat="false" ht="20.1" hidden="false" customHeight="true" outlineLevel="0" collapsed="false">
      <c r="A37" s="154"/>
      <c r="B37" s="142"/>
      <c r="C37" s="142"/>
      <c r="D37" s="142"/>
      <c r="E37" s="142"/>
      <c r="F37" s="140"/>
      <c r="G37" s="143"/>
      <c r="H37" s="143"/>
      <c r="I37" s="143"/>
      <c r="J37" s="143"/>
      <c r="K37" s="140"/>
      <c r="L37" s="144"/>
      <c r="M37" s="144"/>
      <c r="N37" s="144"/>
      <c r="O37" s="144"/>
      <c r="P37" s="140"/>
      <c r="Q37" s="145"/>
      <c r="R37" s="145"/>
      <c r="S37" s="145"/>
      <c r="T37" s="145"/>
      <c r="U37" s="140"/>
      <c r="V37" s="161" t="s">
        <v>524</v>
      </c>
      <c r="W37" s="161"/>
      <c r="X37" s="161"/>
      <c r="Y37" s="161"/>
      <c r="Z37" s="141"/>
    </row>
    <row r="38" customFormat="false" ht="20.1" hidden="false" customHeight="true" outlineLevel="0" collapsed="false">
      <c r="A38" s="154"/>
      <c r="B38" s="142"/>
      <c r="C38" s="142"/>
      <c r="D38" s="142"/>
      <c r="E38" s="142"/>
      <c r="F38" s="140"/>
      <c r="G38" s="143"/>
      <c r="H38" s="143"/>
      <c r="I38" s="143"/>
      <c r="J38" s="143"/>
      <c r="K38" s="140"/>
      <c r="L38" s="144"/>
      <c r="M38" s="144"/>
      <c r="N38" s="144"/>
      <c r="O38" s="144"/>
      <c r="P38" s="140"/>
      <c r="Q38" s="145"/>
      <c r="R38" s="145"/>
      <c r="S38" s="145"/>
      <c r="T38" s="145"/>
      <c r="U38" s="140"/>
      <c r="V38" s="161"/>
      <c r="W38" s="161"/>
      <c r="X38" s="161"/>
      <c r="Y38" s="161"/>
      <c r="Z38" s="141"/>
    </row>
    <row r="39" customFormat="false" ht="20.1" hidden="false" customHeight="true" outlineLevel="0" collapsed="false">
      <c r="A39" s="154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50"/>
    </row>
    <row r="40" customFormat="false" ht="20.1" hidden="false" customHeight="true" outlineLevel="0" collapsed="false"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</row>
    <row r="41" customFormat="false" ht="20.1" hidden="false" customHeight="true" outlineLevel="0" collapsed="false"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</row>
    <row r="42" customFormat="false" ht="20.1" hidden="false" customHeight="true" outlineLevel="0" collapsed="false">
      <c r="B42" s="132" t="s">
        <v>507</v>
      </c>
      <c r="C42" s="132"/>
      <c r="D42" s="132"/>
      <c r="E42" s="132" t="s">
        <v>508</v>
      </c>
      <c r="F42" s="132"/>
      <c r="G42" s="132"/>
      <c r="H42" s="132" t="s">
        <v>509</v>
      </c>
      <c r="I42" s="132"/>
      <c r="J42" s="132"/>
      <c r="K42" s="132" t="s">
        <v>510</v>
      </c>
      <c r="L42" s="132"/>
      <c r="M42" s="132"/>
      <c r="N42" s="133" t="s">
        <v>511</v>
      </c>
      <c r="O42" s="133"/>
      <c r="P42" s="133"/>
    </row>
    <row r="43" customFormat="false" ht="50.1" hidden="false" customHeight="true" outlineLevel="0" collapsed="false">
      <c r="B43" s="134" t="str">
        <f aca="false">A2</f>
        <v>Excesso de desconformidade logística</v>
      </c>
      <c r="C43" s="134"/>
      <c r="D43" s="134"/>
      <c r="E43" s="134" t="str">
        <f aca="false">V5</f>
        <v>Ausência de trabalho de conformidade logística.</v>
      </c>
      <c r="F43" s="134"/>
      <c r="G43" s="134"/>
      <c r="H43" s="134" t="s">
        <v>525</v>
      </c>
      <c r="I43" s="134"/>
      <c r="J43" s="134"/>
      <c r="K43" s="134" t="s">
        <v>33</v>
      </c>
      <c r="L43" s="134"/>
      <c r="M43" s="134"/>
      <c r="N43" s="134" t="s">
        <v>526</v>
      </c>
      <c r="O43" s="134"/>
      <c r="P43" s="134"/>
    </row>
    <row r="44" customFormat="false" ht="64.5" hidden="false" customHeight="true" outlineLevel="0" collapsed="false">
      <c r="B44" s="134" t="str">
        <f aca="false">A21</f>
        <v>Indicador fltuante.</v>
      </c>
      <c r="C44" s="134"/>
      <c r="D44" s="134"/>
      <c r="E44" s="134" t="str">
        <f aca="false">V24</f>
        <v>Ausência de sistema de controle confiável.</v>
      </c>
      <c r="F44" s="134"/>
      <c r="G44" s="134"/>
      <c r="H44" s="134" t="s">
        <v>527</v>
      </c>
      <c r="I44" s="134"/>
      <c r="J44" s="134"/>
      <c r="K44" s="134" t="s">
        <v>33</v>
      </c>
      <c r="L44" s="134"/>
      <c r="M44" s="134"/>
      <c r="N44" s="134" t="s">
        <v>526</v>
      </c>
      <c r="O44" s="134"/>
      <c r="P44" s="134"/>
    </row>
    <row r="45" customFormat="false" ht="63.75" hidden="false" customHeight="true" outlineLevel="0" collapsed="false">
      <c r="B45" s="134" t="str">
        <f aca="false">A27</f>
        <v>Contínuos problemas de carregamento.</v>
      </c>
      <c r="C45" s="134"/>
      <c r="D45" s="134"/>
      <c r="E45" s="134" t="str">
        <f aca="false">V30</f>
        <v>Falta de uma administração real da logística de entrega na unidade XI.</v>
      </c>
      <c r="F45" s="134"/>
      <c r="G45" s="134"/>
      <c r="H45" s="134" t="s">
        <v>528</v>
      </c>
      <c r="I45" s="134"/>
      <c r="J45" s="134"/>
      <c r="K45" s="134" t="s">
        <v>33</v>
      </c>
      <c r="L45" s="134"/>
      <c r="M45" s="134"/>
      <c r="N45" s="134" t="s">
        <v>526</v>
      </c>
      <c r="O45" s="134"/>
      <c r="P45" s="134"/>
    </row>
    <row r="46" customFormat="false" ht="64.5" hidden="false" customHeight="true" outlineLevel="0" collapsed="false">
      <c r="B46" s="134" t="str">
        <f aca="false">A34</f>
        <v>Falta de incentivo à conformidade logística de entrega.</v>
      </c>
      <c r="C46" s="134"/>
      <c r="D46" s="134"/>
      <c r="E46" s="134" t="str">
        <f aca="false">V37</f>
        <v>Não existe um sistema de premiação/punição para a conformidade na logística de entrega.</v>
      </c>
      <c r="F46" s="134"/>
      <c r="G46" s="134"/>
      <c r="H46" s="134" t="s">
        <v>529</v>
      </c>
      <c r="I46" s="134"/>
      <c r="J46" s="134"/>
      <c r="K46" s="134" t="s">
        <v>33</v>
      </c>
      <c r="L46" s="134"/>
      <c r="M46" s="134"/>
      <c r="N46" s="134" t="s">
        <v>530</v>
      </c>
      <c r="O46" s="134"/>
      <c r="P46" s="134"/>
    </row>
    <row r="47" customFormat="false" ht="50.1" hidden="false" customHeight="true" outlineLevel="0" collapsed="false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customFormat="false" ht="50.1" hidden="false" customHeight="true" outlineLevel="0" collapsed="false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  <row r="49" customFormat="false" ht="20.1" hidden="false" customHeight="true" outlineLevel="0" collapsed="false"/>
    <row r="50" customFormat="false" ht="20.1" hidden="false" customHeight="true" outlineLevel="0" collapsed="false"/>
    <row r="51" customFormat="false" ht="20.1" hidden="false" customHeight="true" outlineLevel="0" collapsed="false"/>
    <row r="52" customFormat="false" ht="20.1" hidden="false" customHeight="true" outlineLevel="0" collapsed="false"/>
    <row r="53" customFormat="false" ht="20.1" hidden="false" customHeight="true" outlineLevel="0" collapsed="false"/>
    <row r="54" customFormat="false" ht="20.1" hidden="false" customHeight="true" outlineLevel="0" collapsed="false"/>
    <row r="55" customFormat="false" ht="20.1" hidden="false" customHeight="true" outlineLevel="0" collapsed="false"/>
    <row r="56" customFormat="false" ht="20.1" hidden="false" customHeight="true" outlineLevel="0" collapsed="false"/>
    <row r="57" customFormat="false" ht="20.1" hidden="false" customHeight="true" outlineLevel="0" collapsed="false"/>
    <row r="58" customFormat="false" ht="20.1" hidden="false" customHeight="true" outlineLevel="0" collapsed="false"/>
    <row r="59" customFormat="false" ht="20.1" hidden="false" customHeight="true" outlineLevel="0" collapsed="false"/>
    <row r="60" customFormat="false" ht="20.1" hidden="false" customHeight="true" outlineLevel="0" collapsed="false"/>
    <row r="61" customFormat="false" ht="20.1" hidden="false" customHeight="true" outlineLevel="0" collapsed="false"/>
    <row r="62" customFormat="false" ht="20.1" hidden="false" customHeight="true" outlineLevel="0" collapsed="false"/>
    <row r="63" customFormat="false" ht="20.1" hidden="false" customHeight="true" outlineLevel="0" collapsed="false"/>
    <row r="64" customFormat="false" ht="20.1" hidden="false" customHeight="true" outlineLevel="0" collapsed="false"/>
    <row r="65" customFormat="false" ht="20.1" hidden="false" customHeight="true" outlineLevel="0" collapsed="false"/>
    <row r="66" customFormat="false" ht="20.1" hidden="false" customHeight="true" outlineLevel="0" collapsed="false"/>
    <row r="67" customFormat="false" ht="20.1" hidden="false" customHeight="true" outlineLevel="0" collapsed="false"/>
    <row r="68" customFormat="false" ht="20.1" hidden="false" customHeight="true" outlineLevel="0" collapsed="false"/>
    <row r="69" customFormat="false" ht="20.1" hidden="false" customHeight="true" outlineLevel="0" collapsed="false"/>
    <row r="70" customFormat="false" ht="20.1" hidden="false" customHeight="true" outlineLevel="0" collapsed="false"/>
    <row r="71" customFormat="false" ht="20.1" hidden="false" customHeight="true" outlineLevel="0" collapsed="false"/>
    <row r="72" customFormat="false" ht="20.1" hidden="false" customHeight="true" outlineLevel="0" collapsed="false"/>
    <row r="73" customFormat="false" ht="20.1" hidden="false" customHeight="true" outlineLevel="0" collapsed="false"/>
    <row r="74" customFormat="false" ht="20.1" hidden="false" customHeight="true" outlineLevel="0" collapsed="false"/>
    <row r="75" customFormat="false" ht="20.1" hidden="false" customHeight="true" outlineLevel="0" collapsed="false"/>
    <row r="76" customFormat="false" ht="20.1" hidden="false" customHeight="true" outlineLevel="0" collapsed="false"/>
  </sheetData>
  <mergeCells count="65">
    <mergeCell ref="A1:Z1"/>
    <mergeCell ref="A2:A8"/>
    <mergeCell ref="B2:Z2"/>
    <mergeCell ref="B5:E6"/>
    <mergeCell ref="G5:J6"/>
    <mergeCell ref="L5:O6"/>
    <mergeCell ref="Q5:T6"/>
    <mergeCell ref="V5:Y6"/>
    <mergeCell ref="L11:O12"/>
    <mergeCell ref="A21:A26"/>
    <mergeCell ref="B21:Z21"/>
    <mergeCell ref="B24:E25"/>
    <mergeCell ref="G24:J25"/>
    <mergeCell ref="L24:O25"/>
    <mergeCell ref="Q24:T25"/>
    <mergeCell ref="V24:Y25"/>
    <mergeCell ref="A27:A33"/>
    <mergeCell ref="B27:Z27"/>
    <mergeCell ref="B30:E31"/>
    <mergeCell ref="G30:J31"/>
    <mergeCell ref="L30:O31"/>
    <mergeCell ref="Q30:T31"/>
    <mergeCell ref="V30:Y31"/>
    <mergeCell ref="A34:A39"/>
    <mergeCell ref="B34:Z34"/>
    <mergeCell ref="B37:E38"/>
    <mergeCell ref="G37:J38"/>
    <mergeCell ref="L37:O38"/>
    <mergeCell ref="Q37:T38"/>
    <mergeCell ref="V37:Y38"/>
    <mergeCell ref="B42:D42"/>
    <mergeCell ref="E42:G42"/>
    <mergeCell ref="H42:J42"/>
    <mergeCell ref="K42:M42"/>
    <mergeCell ref="N42:P42"/>
    <mergeCell ref="B43:D43"/>
    <mergeCell ref="E43:G43"/>
    <mergeCell ref="H43:J43"/>
    <mergeCell ref="K43:M43"/>
    <mergeCell ref="N43:P43"/>
    <mergeCell ref="B44:D44"/>
    <mergeCell ref="E44:G44"/>
    <mergeCell ref="H44:J44"/>
    <mergeCell ref="K44:M44"/>
    <mergeCell ref="N44:P44"/>
    <mergeCell ref="B45:D45"/>
    <mergeCell ref="E45:G45"/>
    <mergeCell ref="H45:J45"/>
    <mergeCell ref="K45:M45"/>
    <mergeCell ref="N45:P45"/>
    <mergeCell ref="B46:D46"/>
    <mergeCell ref="E46:G46"/>
    <mergeCell ref="H46:J46"/>
    <mergeCell ref="K46:M46"/>
    <mergeCell ref="N46:P46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N48:P48"/>
  </mergeCells>
  <hyperlinks>
    <hyperlink ref="A1" location="Matriz!G8" display="Indicador - Conformidade Logística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6" min="2" style="0" width="7.49797570850202"/>
    <col collapsed="false" hidden="false" max="1025" min="27" style="0" width="8.57085020242915"/>
  </cols>
  <sheetData>
    <row r="1" customFormat="false" ht="15" hidden="false" customHeight="false" outlineLevel="0" collapsed="false">
      <c r="A1" s="105" t="s">
        <v>531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23" t="s">
        <v>532</v>
      </c>
      <c r="B2" s="124" t="s">
        <v>501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20.1" hidden="false" customHeight="true" outlineLevel="0" collapsed="false">
      <c r="A3" s="123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2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23"/>
      <c r="B5" s="162" t="s">
        <v>517</v>
      </c>
      <c r="C5" s="162"/>
      <c r="D5" s="162"/>
      <c r="E5" s="162"/>
      <c r="F5" s="109"/>
      <c r="G5" s="163"/>
      <c r="H5" s="163"/>
      <c r="I5" s="163"/>
      <c r="J5" s="163"/>
      <c r="K5" s="109"/>
      <c r="L5" s="164"/>
      <c r="M5" s="164"/>
      <c r="N5" s="164"/>
      <c r="O5" s="164"/>
      <c r="P5" s="109"/>
      <c r="Q5" s="165"/>
      <c r="R5" s="165"/>
      <c r="S5" s="165"/>
      <c r="T5" s="165"/>
      <c r="U5" s="109"/>
      <c r="V5" s="166" t="s">
        <v>518</v>
      </c>
      <c r="W5" s="166"/>
      <c r="X5" s="166"/>
      <c r="Y5" s="166"/>
      <c r="Z5" s="110"/>
    </row>
    <row r="6" customFormat="false" ht="20.1" hidden="false" customHeight="true" outlineLevel="0" collapsed="false">
      <c r="A6" s="123"/>
      <c r="B6" s="162"/>
      <c r="C6" s="162"/>
      <c r="D6" s="162"/>
      <c r="E6" s="162"/>
      <c r="F6" s="109"/>
      <c r="G6" s="163"/>
      <c r="H6" s="163"/>
      <c r="I6" s="163"/>
      <c r="J6" s="163"/>
      <c r="K6" s="109"/>
      <c r="L6" s="164"/>
      <c r="M6" s="164"/>
      <c r="N6" s="164"/>
      <c r="O6" s="164"/>
      <c r="P6" s="109"/>
      <c r="Q6" s="165"/>
      <c r="R6" s="165"/>
      <c r="S6" s="165"/>
      <c r="T6" s="165"/>
      <c r="U6" s="109"/>
      <c r="V6" s="166"/>
      <c r="W6" s="166"/>
      <c r="X6" s="166"/>
      <c r="Y6" s="166"/>
      <c r="Z6" s="110"/>
    </row>
    <row r="7" customFormat="false" ht="20.1" hidden="false" customHeight="true" outlineLevel="0" collapsed="false">
      <c r="A7" s="123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23" t="s">
        <v>532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23"/>
      <c r="B11" s="162"/>
      <c r="C11" s="162"/>
      <c r="D11" s="162"/>
      <c r="E11" s="162"/>
      <c r="F11" s="121"/>
      <c r="G11" s="163"/>
      <c r="H11" s="163"/>
      <c r="I11" s="163"/>
      <c r="J11" s="163"/>
      <c r="K11" s="121"/>
      <c r="L11" s="164"/>
      <c r="M11" s="164"/>
      <c r="N11" s="164"/>
      <c r="O11" s="164"/>
      <c r="P11" s="121"/>
      <c r="Q11" s="165"/>
      <c r="R11" s="165"/>
      <c r="S11" s="165"/>
      <c r="T11" s="165"/>
      <c r="U11" s="121"/>
      <c r="V11" s="167" t="s">
        <v>533</v>
      </c>
      <c r="W11" s="167"/>
      <c r="X11" s="167"/>
      <c r="Y11" s="167"/>
      <c r="Z11" s="125"/>
    </row>
    <row r="12" customFormat="false" ht="20.1" hidden="false" customHeight="true" outlineLevel="0" collapsed="false">
      <c r="A12" s="123"/>
      <c r="B12" s="162"/>
      <c r="C12" s="162"/>
      <c r="D12" s="162"/>
      <c r="E12" s="162"/>
      <c r="F12" s="121"/>
      <c r="G12" s="163"/>
      <c r="H12" s="163"/>
      <c r="I12" s="163"/>
      <c r="J12" s="163"/>
      <c r="K12" s="121"/>
      <c r="L12" s="164"/>
      <c r="M12" s="164"/>
      <c r="N12" s="164"/>
      <c r="O12" s="164"/>
      <c r="P12" s="121"/>
      <c r="Q12" s="165"/>
      <c r="R12" s="165"/>
      <c r="S12" s="165"/>
      <c r="T12" s="165"/>
      <c r="U12" s="121"/>
      <c r="V12" s="167"/>
      <c r="W12" s="167"/>
      <c r="X12" s="167"/>
      <c r="Y12" s="167"/>
      <c r="Z12" s="125"/>
    </row>
    <row r="13" customFormat="false" ht="20.1" hidden="false" customHeight="true" outlineLevel="0" collapsed="false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68" t="s">
        <v>532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6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6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68"/>
      <c r="B17" s="162"/>
      <c r="C17" s="162"/>
      <c r="D17" s="162"/>
      <c r="E17" s="162"/>
      <c r="F17" s="128"/>
      <c r="G17" s="163"/>
      <c r="H17" s="163"/>
      <c r="I17" s="163"/>
      <c r="J17" s="163"/>
      <c r="K17" s="128"/>
      <c r="L17" s="164"/>
      <c r="M17" s="164"/>
      <c r="N17" s="164"/>
      <c r="O17" s="164"/>
      <c r="P17" s="128"/>
      <c r="Q17" s="165"/>
      <c r="R17" s="165"/>
      <c r="S17" s="165"/>
      <c r="T17" s="165"/>
      <c r="U17" s="128"/>
      <c r="V17" s="167" t="s">
        <v>534</v>
      </c>
      <c r="W17" s="167"/>
      <c r="X17" s="167"/>
      <c r="Y17" s="167"/>
      <c r="Z17" s="129"/>
    </row>
    <row r="18" customFormat="false" ht="20.1" hidden="false" customHeight="true" outlineLevel="0" collapsed="false">
      <c r="A18" s="168"/>
      <c r="B18" s="162"/>
      <c r="C18" s="162"/>
      <c r="D18" s="162"/>
      <c r="E18" s="162"/>
      <c r="F18" s="128"/>
      <c r="G18" s="163"/>
      <c r="H18" s="163"/>
      <c r="I18" s="163"/>
      <c r="J18" s="163"/>
      <c r="K18" s="128"/>
      <c r="L18" s="164"/>
      <c r="M18" s="164"/>
      <c r="N18" s="164"/>
      <c r="O18" s="164"/>
      <c r="P18" s="128"/>
      <c r="Q18" s="165"/>
      <c r="R18" s="165"/>
      <c r="S18" s="165"/>
      <c r="T18" s="165"/>
      <c r="U18" s="128"/>
      <c r="V18" s="167"/>
      <c r="W18" s="167"/>
      <c r="X18" s="167"/>
      <c r="Y18" s="167"/>
      <c r="Z18" s="129"/>
    </row>
    <row r="19" customFormat="false" ht="20.1" hidden="false" customHeight="true" outlineLevel="0" collapsed="false">
      <c r="A19" s="16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23" t="s">
        <v>532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23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23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23"/>
      <c r="B23" s="162"/>
      <c r="C23" s="162"/>
      <c r="D23" s="162"/>
      <c r="E23" s="162"/>
      <c r="F23" s="109"/>
      <c r="G23" s="163"/>
      <c r="H23" s="163"/>
      <c r="I23" s="163"/>
      <c r="J23" s="163"/>
      <c r="K23" s="109"/>
      <c r="L23" s="164"/>
      <c r="M23" s="164"/>
      <c r="N23" s="164"/>
      <c r="O23" s="164"/>
      <c r="P23" s="109"/>
      <c r="Q23" s="165"/>
      <c r="R23" s="165"/>
      <c r="S23" s="165"/>
      <c r="T23" s="165"/>
      <c r="U23" s="109"/>
      <c r="V23" s="167" t="s">
        <v>535</v>
      </c>
      <c r="W23" s="167"/>
      <c r="X23" s="167"/>
      <c r="Y23" s="167"/>
      <c r="Z23" s="110"/>
    </row>
    <row r="24" customFormat="false" ht="20.1" hidden="false" customHeight="true" outlineLevel="0" collapsed="false">
      <c r="A24" s="123"/>
      <c r="B24" s="162"/>
      <c r="C24" s="162"/>
      <c r="D24" s="162"/>
      <c r="E24" s="162"/>
      <c r="F24" s="109"/>
      <c r="G24" s="163"/>
      <c r="H24" s="163"/>
      <c r="I24" s="163"/>
      <c r="J24" s="163"/>
      <c r="K24" s="109"/>
      <c r="L24" s="164"/>
      <c r="M24" s="164"/>
      <c r="N24" s="164"/>
      <c r="O24" s="164"/>
      <c r="P24" s="109"/>
      <c r="Q24" s="165"/>
      <c r="R24" s="165"/>
      <c r="S24" s="165"/>
      <c r="T24" s="165"/>
      <c r="U24" s="109"/>
      <c r="V24" s="167"/>
      <c r="W24" s="167"/>
      <c r="X24" s="167"/>
      <c r="Y24" s="167"/>
      <c r="Z24" s="110"/>
    </row>
    <row r="25" customFormat="false" ht="20.1" hidden="false" customHeight="true" outlineLevel="0" collapsed="false">
      <c r="A25" s="123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6" customFormat="false" ht="20.1" hidden="false" customHeight="true" outlineLevel="0" collapsed="false">
      <c r="A26" s="123" t="s">
        <v>532</v>
      </c>
      <c r="B26" s="124" t="s">
        <v>501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 customFormat="false" ht="20.1" hidden="false" customHeight="true" outlineLevel="0" collapsed="false">
      <c r="A27" s="123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10"/>
    </row>
    <row r="28" customFormat="false" ht="20.1" hidden="false" customHeight="true" outlineLevel="0" collapsed="false">
      <c r="A28" s="123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10"/>
    </row>
    <row r="29" customFormat="false" ht="20.1" hidden="false" customHeight="true" outlineLevel="0" collapsed="false">
      <c r="A29" s="123"/>
      <c r="B29" s="162"/>
      <c r="C29" s="162"/>
      <c r="D29" s="162"/>
      <c r="E29" s="162"/>
      <c r="F29" s="109"/>
      <c r="G29" s="163"/>
      <c r="H29" s="163"/>
      <c r="I29" s="163"/>
      <c r="J29" s="163"/>
      <c r="K29" s="109"/>
      <c r="L29" s="164"/>
      <c r="M29" s="164"/>
      <c r="N29" s="164"/>
      <c r="O29" s="164"/>
      <c r="P29" s="109"/>
      <c r="Q29" s="165"/>
      <c r="R29" s="165"/>
      <c r="S29" s="165"/>
      <c r="T29" s="165"/>
      <c r="U29" s="109"/>
      <c r="V29" s="167" t="s">
        <v>535</v>
      </c>
      <c r="W29" s="167"/>
      <c r="X29" s="167"/>
      <c r="Y29" s="167"/>
      <c r="Z29" s="110"/>
    </row>
    <row r="30" customFormat="false" ht="20.1" hidden="false" customHeight="true" outlineLevel="0" collapsed="false">
      <c r="A30" s="123"/>
      <c r="B30" s="162"/>
      <c r="C30" s="162"/>
      <c r="D30" s="162"/>
      <c r="E30" s="162"/>
      <c r="F30" s="109"/>
      <c r="G30" s="163"/>
      <c r="H30" s="163"/>
      <c r="I30" s="163"/>
      <c r="J30" s="163"/>
      <c r="K30" s="109"/>
      <c r="L30" s="164"/>
      <c r="M30" s="164"/>
      <c r="N30" s="164"/>
      <c r="O30" s="164"/>
      <c r="P30" s="109"/>
      <c r="Q30" s="165"/>
      <c r="R30" s="165"/>
      <c r="S30" s="165"/>
      <c r="T30" s="165"/>
      <c r="U30" s="109"/>
      <c r="V30" s="167"/>
      <c r="W30" s="167"/>
      <c r="X30" s="167"/>
      <c r="Y30" s="167"/>
      <c r="Z30" s="110"/>
    </row>
    <row r="31" customFormat="false" ht="20.1" hidden="false" customHeight="true" outlineLevel="0" collapsed="false">
      <c r="A31" s="123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9"/>
    </row>
    <row r="34" customFormat="false" ht="20.1" hidden="false" customHeight="true" outlineLevel="0" collapsed="false">
      <c r="B34" s="133" t="s">
        <v>507</v>
      </c>
      <c r="C34" s="133"/>
      <c r="D34" s="133"/>
      <c r="E34" s="133" t="s">
        <v>508</v>
      </c>
      <c r="F34" s="133"/>
      <c r="G34" s="133"/>
      <c r="H34" s="133" t="s">
        <v>509</v>
      </c>
      <c r="I34" s="133"/>
      <c r="J34" s="133"/>
      <c r="K34" s="133" t="s">
        <v>510</v>
      </c>
      <c r="L34" s="133"/>
      <c r="M34" s="133" t="s">
        <v>511</v>
      </c>
      <c r="N34" s="133"/>
      <c r="O34" s="133"/>
    </row>
    <row r="35" customFormat="false" ht="33.75" hidden="false" customHeight="true" outlineLevel="0" collapsed="false">
      <c r="B35" s="134" t="str">
        <f aca="false">A2</f>
        <v>Excesso de devoluções.</v>
      </c>
      <c r="C35" s="134"/>
      <c r="D35" s="134"/>
      <c r="E35" s="134" t="str">
        <f aca="false">V5</f>
        <v>Ausência de trabalho de conformidade logística.</v>
      </c>
      <c r="F35" s="134"/>
      <c r="G35" s="134"/>
      <c r="H35" s="134" t="s">
        <v>536</v>
      </c>
      <c r="I35" s="134"/>
      <c r="J35" s="134"/>
      <c r="K35" s="134" t="s">
        <v>33</v>
      </c>
      <c r="L35" s="134"/>
      <c r="M35" s="134" t="s">
        <v>537</v>
      </c>
      <c r="N35" s="134"/>
      <c r="O35" s="134"/>
    </row>
    <row r="36" customFormat="false" ht="60.75" hidden="false" customHeight="true" outlineLevel="0" collapsed="false">
      <c r="B36" s="134" t="str">
        <f aca="false">A8</f>
        <v>Excesso de devoluções.</v>
      </c>
      <c r="C36" s="134"/>
      <c r="D36" s="134"/>
      <c r="E36" s="134" t="str">
        <f aca="false">V11</f>
        <v>Ausência de acompanhamento e tratamento de motivos de devoluções.</v>
      </c>
      <c r="F36" s="134"/>
      <c r="G36" s="134"/>
      <c r="H36" s="134" t="s">
        <v>538</v>
      </c>
      <c r="I36" s="134"/>
      <c r="J36" s="134"/>
      <c r="K36" s="134" t="s">
        <v>33</v>
      </c>
      <c r="L36" s="134"/>
      <c r="M36" s="134" t="s">
        <v>537</v>
      </c>
      <c r="N36" s="134"/>
      <c r="O36" s="134"/>
    </row>
    <row r="37" customFormat="false" ht="75" hidden="false" customHeight="true" outlineLevel="0" collapsed="false">
      <c r="B37" s="134" t="str">
        <f aca="false">A14</f>
        <v>Excesso de devoluções.</v>
      </c>
      <c r="C37" s="134"/>
      <c r="D37" s="134"/>
      <c r="E37" s="134" t="str">
        <f aca="false">V17</f>
        <v>Ausência de acompanhamento e tratamento de motivos de devoluções</v>
      </c>
      <c r="F37" s="134"/>
      <c r="G37" s="134"/>
      <c r="H37" s="134" t="s">
        <v>539</v>
      </c>
      <c r="I37" s="134"/>
      <c r="J37" s="134"/>
      <c r="K37" s="134" t="s">
        <v>33</v>
      </c>
      <c r="L37" s="134"/>
      <c r="M37" s="134" t="s">
        <v>537</v>
      </c>
      <c r="N37" s="134"/>
      <c r="O37" s="134"/>
    </row>
    <row r="38" customFormat="false" ht="61.5" hidden="false" customHeight="true" outlineLevel="0" collapsed="false">
      <c r="B38" s="134" t="str">
        <f aca="false">A20</f>
        <v>Excesso de devoluções.</v>
      </c>
      <c r="C38" s="134"/>
      <c r="D38" s="134"/>
      <c r="E38" s="134" t="str">
        <f aca="false">V23</f>
        <v>Ausência de acompanhamento e tratamento dos motivos de devoluções</v>
      </c>
      <c r="F38" s="134"/>
      <c r="G38" s="134"/>
      <c r="H38" s="134" t="s">
        <v>540</v>
      </c>
      <c r="I38" s="134"/>
      <c r="J38" s="134"/>
      <c r="K38" s="134" t="s">
        <v>36</v>
      </c>
      <c r="L38" s="134"/>
      <c r="M38" s="134" t="s">
        <v>537</v>
      </c>
      <c r="N38" s="134"/>
      <c r="O38" s="134"/>
    </row>
    <row r="39" customFormat="false" ht="60" hidden="false" customHeight="true" outlineLevel="0" collapsed="false">
      <c r="B39" s="134" t="str">
        <f aca="false">A26</f>
        <v>Excesso de devoluções.</v>
      </c>
      <c r="C39" s="134"/>
      <c r="D39" s="134"/>
      <c r="E39" s="134" t="str">
        <f aca="false">V29</f>
        <v>Ausência de acompanhamento e tratamento dos motivos de devoluções</v>
      </c>
      <c r="F39" s="134"/>
      <c r="G39" s="134"/>
      <c r="H39" s="134" t="s">
        <v>541</v>
      </c>
      <c r="I39" s="134"/>
      <c r="J39" s="134"/>
      <c r="K39" s="134" t="s">
        <v>36</v>
      </c>
      <c r="L39" s="134"/>
      <c r="M39" s="134" t="s">
        <v>537</v>
      </c>
      <c r="N39" s="134"/>
      <c r="O39" s="134"/>
    </row>
    <row r="40" customFormat="false" ht="50.1" hidden="false" customHeight="true" outlineLevel="0" collapsed="false"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</row>
  </sheetData>
  <mergeCells count="71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A26:A31"/>
    <mergeCell ref="B26:Z26"/>
    <mergeCell ref="B29:E30"/>
    <mergeCell ref="G29:J30"/>
    <mergeCell ref="L29:O30"/>
    <mergeCell ref="Q29:T30"/>
    <mergeCell ref="V29:Y30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</mergeCells>
  <hyperlinks>
    <hyperlink ref="A1" location="Matriz!G9" display="Indicador - Devoluções (%)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6" min="2" style="0" width="7.49797570850202"/>
    <col collapsed="false" hidden="false" max="28" min="27" style="0" width="8.57085020242915"/>
    <col collapsed="false" hidden="false" max="29" min="29" style="0" width="9.10526315789474"/>
    <col collapsed="false" hidden="false" max="30" min="30" style="0" width="0.534412955465587"/>
    <col collapsed="false" hidden="true" max="31" min="31" style="0" width="0"/>
    <col collapsed="false" hidden="false" max="1025" min="32" style="0" width="8.57085020242915"/>
  </cols>
  <sheetData>
    <row r="1" customFormat="false" ht="15" hidden="false" customHeight="false" outlineLevel="0" collapsed="false">
      <c r="A1" s="105" t="s">
        <v>542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customFormat="false" ht="20.1" hidden="false" customHeight="true" outlineLevel="0" collapsed="false">
      <c r="A2" s="169" t="s">
        <v>543</v>
      </c>
      <c r="B2" s="107" t="s">
        <v>501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20.1" hidden="false" customHeight="true" outlineLevel="0" collapsed="false">
      <c r="A3" s="169"/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</row>
    <row r="4" customFormat="false" ht="20.1" hidden="false" customHeight="true" outlineLevel="0" collapsed="false">
      <c r="A4" s="169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customFormat="false" ht="20.1" hidden="false" customHeight="true" outlineLevel="0" collapsed="false">
      <c r="A5" s="169"/>
      <c r="B5" s="111" t="s">
        <v>544</v>
      </c>
      <c r="C5" s="111"/>
      <c r="D5" s="111"/>
      <c r="E5" s="111"/>
      <c r="F5" s="109"/>
      <c r="G5" s="170"/>
      <c r="H5" s="170"/>
      <c r="I5" s="170"/>
      <c r="J5" s="170"/>
      <c r="K5" s="109"/>
      <c r="L5" s="113"/>
      <c r="M5" s="113"/>
      <c r="N5" s="113"/>
      <c r="O5" s="113"/>
      <c r="P5" s="109"/>
      <c r="Q5" s="114"/>
      <c r="R5" s="114"/>
      <c r="S5" s="114"/>
      <c r="T5" s="114"/>
      <c r="U5" s="109"/>
      <c r="V5" s="171" t="s">
        <v>545</v>
      </c>
      <c r="W5" s="171"/>
      <c r="X5" s="171"/>
      <c r="Y5" s="171"/>
      <c r="Z5" s="110"/>
    </row>
    <row r="6" customFormat="false" ht="20.1" hidden="false" customHeight="true" outlineLevel="0" collapsed="false">
      <c r="A6" s="169"/>
      <c r="B6" s="111"/>
      <c r="C6" s="111"/>
      <c r="D6" s="111"/>
      <c r="E6" s="111"/>
      <c r="F6" s="109"/>
      <c r="G6" s="170"/>
      <c r="H6" s="170"/>
      <c r="I6" s="170"/>
      <c r="J6" s="170"/>
      <c r="K6" s="109"/>
      <c r="L6" s="113"/>
      <c r="M6" s="113"/>
      <c r="N6" s="113"/>
      <c r="O6" s="113"/>
      <c r="P6" s="109"/>
      <c r="Q6" s="114"/>
      <c r="R6" s="114"/>
      <c r="S6" s="114"/>
      <c r="T6" s="114"/>
      <c r="U6" s="109"/>
      <c r="V6" s="171"/>
      <c r="W6" s="171"/>
      <c r="X6" s="171"/>
      <c r="Y6" s="171"/>
      <c r="Z6" s="110"/>
    </row>
    <row r="7" customFormat="false" ht="20.1" hidden="false" customHeight="true" outlineLevel="0" collapsed="false">
      <c r="A7" s="169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9"/>
    </row>
    <row r="8" customFormat="false" ht="20.1" hidden="false" customHeight="true" outlineLevel="0" collapsed="false">
      <c r="A8" s="169" t="s">
        <v>543</v>
      </c>
      <c r="B8" s="124" t="s">
        <v>501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20.1" hidden="false" customHeight="true" outlineLevel="0" collapsed="false">
      <c r="A9" s="169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5"/>
    </row>
    <row r="10" customFormat="false" ht="20.1" hidden="false" customHeight="true" outlineLevel="0" collapsed="false">
      <c r="A10" s="169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5"/>
    </row>
    <row r="11" customFormat="false" ht="20.1" hidden="false" customHeight="true" outlineLevel="0" collapsed="false">
      <c r="A11" s="169"/>
      <c r="B11" s="126"/>
      <c r="C11" s="126"/>
      <c r="D11" s="126"/>
      <c r="E11" s="126"/>
      <c r="F11" s="121"/>
      <c r="G11" s="112"/>
      <c r="H11" s="112"/>
      <c r="I11" s="112"/>
      <c r="J11" s="112"/>
      <c r="K11" s="121"/>
      <c r="L11" s="113"/>
      <c r="M11" s="113"/>
      <c r="N11" s="113"/>
      <c r="O11" s="113"/>
      <c r="P11" s="121"/>
      <c r="Q11" s="114"/>
      <c r="R11" s="114"/>
      <c r="S11" s="114"/>
      <c r="T11" s="114"/>
      <c r="U11" s="121"/>
      <c r="V11" s="171" t="s">
        <v>546</v>
      </c>
      <c r="W11" s="171"/>
      <c r="X11" s="171"/>
      <c r="Y11" s="171"/>
      <c r="Z11" s="125"/>
    </row>
    <row r="12" customFormat="false" ht="20.1" hidden="false" customHeight="true" outlineLevel="0" collapsed="false">
      <c r="A12" s="169"/>
      <c r="B12" s="126"/>
      <c r="C12" s="126"/>
      <c r="D12" s="126"/>
      <c r="E12" s="126"/>
      <c r="F12" s="121"/>
      <c r="G12" s="112"/>
      <c r="H12" s="112"/>
      <c r="I12" s="112"/>
      <c r="J12" s="112"/>
      <c r="K12" s="121"/>
      <c r="L12" s="113"/>
      <c r="M12" s="113"/>
      <c r="N12" s="113"/>
      <c r="O12" s="113"/>
      <c r="P12" s="121"/>
      <c r="Q12" s="114"/>
      <c r="R12" s="114"/>
      <c r="S12" s="114"/>
      <c r="T12" s="114"/>
      <c r="U12" s="121"/>
      <c r="V12" s="171"/>
      <c r="W12" s="171"/>
      <c r="X12" s="171"/>
      <c r="Y12" s="171"/>
      <c r="Z12" s="125"/>
    </row>
    <row r="13" customFormat="false" ht="20.1" hidden="false" customHeight="true" outlineLevel="0" collapsed="false">
      <c r="A13" s="169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5"/>
    </row>
    <row r="14" customFormat="false" ht="20.1" hidden="false" customHeight="true" outlineLevel="0" collapsed="false">
      <c r="A14" s="168" t="s">
        <v>543</v>
      </c>
      <c r="B14" s="127" t="s">
        <v>501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20.1" hidden="false" customHeight="true" outlineLevel="0" collapsed="false">
      <c r="A15" s="16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customFormat="false" ht="20.1" hidden="false" customHeight="true" outlineLevel="0" collapsed="false">
      <c r="A16" s="16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</row>
    <row r="17" customFormat="false" ht="20.1" hidden="false" customHeight="true" outlineLevel="0" collapsed="false">
      <c r="A17" s="168"/>
      <c r="B17" s="126" t="s">
        <v>547</v>
      </c>
      <c r="C17" s="126"/>
      <c r="D17" s="126"/>
      <c r="E17" s="126"/>
      <c r="F17" s="128"/>
      <c r="G17" s="112"/>
      <c r="H17" s="112"/>
      <c r="I17" s="112"/>
      <c r="J17" s="112"/>
      <c r="K17" s="128"/>
      <c r="L17" s="113"/>
      <c r="M17" s="113"/>
      <c r="N17" s="113"/>
      <c r="O17" s="113"/>
      <c r="P17" s="128"/>
      <c r="Q17" s="114"/>
      <c r="R17" s="114"/>
      <c r="S17" s="114"/>
      <c r="T17" s="114"/>
      <c r="U17" s="128"/>
      <c r="V17" s="171" t="s">
        <v>546</v>
      </c>
      <c r="W17" s="171"/>
      <c r="X17" s="171"/>
      <c r="Y17" s="171"/>
      <c r="Z17" s="129"/>
    </row>
    <row r="18" customFormat="false" ht="20.1" hidden="false" customHeight="true" outlineLevel="0" collapsed="false">
      <c r="A18" s="168"/>
      <c r="B18" s="126"/>
      <c r="C18" s="126"/>
      <c r="D18" s="126"/>
      <c r="E18" s="126"/>
      <c r="F18" s="128"/>
      <c r="G18" s="112"/>
      <c r="H18" s="112"/>
      <c r="I18" s="112"/>
      <c r="J18" s="112"/>
      <c r="K18" s="128"/>
      <c r="L18" s="113"/>
      <c r="M18" s="113"/>
      <c r="N18" s="113"/>
      <c r="O18" s="113"/>
      <c r="P18" s="128"/>
      <c r="Q18" s="114"/>
      <c r="R18" s="114"/>
      <c r="S18" s="114"/>
      <c r="T18" s="114"/>
      <c r="U18" s="128"/>
      <c r="V18" s="171"/>
      <c r="W18" s="171"/>
      <c r="X18" s="171"/>
      <c r="Y18" s="171"/>
      <c r="Z18" s="129"/>
    </row>
    <row r="19" customFormat="false" ht="20.1" hidden="false" customHeight="true" outlineLevel="0" collapsed="false">
      <c r="A19" s="16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</row>
    <row r="20" customFormat="false" ht="20.1" hidden="false" customHeight="true" outlineLevel="0" collapsed="false">
      <c r="A20" s="123" t="s">
        <v>548</v>
      </c>
      <c r="B20" s="124" t="s">
        <v>501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20.1" hidden="false" customHeight="true" outlineLevel="0" collapsed="false">
      <c r="A21" s="123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</row>
    <row r="22" customFormat="false" ht="20.1" hidden="false" customHeight="true" outlineLevel="0" collapsed="false">
      <c r="A22" s="123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10"/>
    </row>
    <row r="23" customFormat="false" ht="20.1" hidden="false" customHeight="true" outlineLevel="0" collapsed="false">
      <c r="A23" s="123"/>
      <c r="B23" s="126" t="s">
        <v>549</v>
      </c>
      <c r="C23" s="126"/>
      <c r="D23" s="126"/>
      <c r="E23" s="126"/>
      <c r="F23" s="109"/>
      <c r="G23" s="112" t="s">
        <v>550</v>
      </c>
      <c r="H23" s="112"/>
      <c r="I23" s="112"/>
      <c r="J23" s="112"/>
      <c r="K23" s="109"/>
      <c r="L23" s="113"/>
      <c r="M23" s="113"/>
      <c r="N23" s="113"/>
      <c r="O23" s="113"/>
      <c r="P23" s="109"/>
      <c r="Q23" s="114"/>
      <c r="R23" s="114"/>
      <c r="S23" s="114"/>
      <c r="T23" s="114"/>
      <c r="U23" s="109"/>
      <c r="V23" s="115" t="s">
        <v>551</v>
      </c>
      <c r="W23" s="115"/>
      <c r="X23" s="115"/>
      <c r="Y23" s="115"/>
      <c r="Z23" s="110"/>
    </row>
    <row r="24" customFormat="false" ht="20.1" hidden="false" customHeight="true" outlineLevel="0" collapsed="false">
      <c r="A24" s="123"/>
      <c r="B24" s="126"/>
      <c r="C24" s="126"/>
      <c r="D24" s="126"/>
      <c r="E24" s="126"/>
      <c r="F24" s="109"/>
      <c r="G24" s="112"/>
      <c r="H24" s="112"/>
      <c r="I24" s="112"/>
      <c r="J24" s="112"/>
      <c r="K24" s="109"/>
      <c r="L24" s="113"/>
      <c r="M24" s="113"/>
      <c r="N24" s="113"/>
      <c r="O24" s="113"/>
      <c r="P24" s="109"/>
      <c r="Q24" s="114"/>
      <c r="R24" s="114"/>
      <c r="S24" s="114"/>
      <c r="T24" s="114"/>
      <c r="U24" s="109"/>
      <c r="V24" s="115"/>
      <c r="W24" s="115"/>
      <c r="X24" s="115"/>
      <c r="Y24" s="115"/>
      <c r="Z24" s="110"/>
    </row>
    <row r="25" customFormat="false" ht="20.1" hidden="false" customHeight="true" outlineLevel="0" collapsed="false">
      <c r="A25" s="123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9"/>
    </row>
    <row r="26" customFormat="false" ht="20.1" hidden="false" customHeight="true" outlineLevel="0" collapsed="false">
      <c r="A26" s="123" t="s">
        <v>532</v>
      </c>
      <c r="B26" s="124" t="s">
        <v>501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 customFormat="false" ht="20.1" hidden="false" customHeight="true" outlineLevel="0" collapsed="false">
      <c r="A27" s="123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10"/>
    </row>
    <row r="28" customFormat="false" ht="20.1" hidden="false" customHeight="true" outlineLevel="0" collapsed="false">
      <c r="A28" s="123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10"/>
    </row>
    <row r="29" customFormat="false" ht="20.1" hidden="false" customHeight="true" outlineLevel="0" collapsed="false">
      <c r="A29" s="123"/>
      <c r="B29" s="172" t="s">
        <v>517</v>
      </c>
      <c r="C29" s="172"/>
      <c r="D29" s="172"/>
      <c r="E29" s="172"/>
      <c r="F29" s="109"/>
      <c r="G29" s="112"/>
      <c r="H29" s="112"/>
      <c r="I29" s="112"/>
      <c r="J29" s="112"/>
      <c r="K29" s="109"/>
      <c r="L29" s="113"/>
      <c r="M29" s="113"/>
      <c r="N29" s="113"/>
      <c r="O29" s="113"/>
      <c r="P29" s="109"/>
      <c r="Q29" s="114"/>
      <c r="R29" s="114"/>
      <c r="S29" s="114"/>
      <c r="T29" s="114"/>
      <c r="U29" s="109"/>
      <c r="V29" s="173" t="s">
        <v>552</v>
      </c>
      <c r="W29" s="173"/>
      <c r="X29" s="173"/>
      <c r="Y29" s="173"/>
      <c r="Z29" s="110"/>
    </row>
    <row r="30" customFormat="false" ht="20.1" hidden="false" customHeight="true" outlineLevel="0" collapsed="false">
      <c r="A30" s="123"/>
      <c r="B30" s="172"/>
      <c r="C30" s="172"/>
      <c r="D30" s="172"/>
      <c r="E30" s="172"/>
      <c r="F30" s="109"/>
      <c r="G30" s="112"/>
      <c r="H30" s="112"/>
      <c r="I30" s="112"/>
      <c r="J30" s="112"/>
      <c r="K30" s="109"/>
      <c r="L30" s="113"/>
      <c r="M30" s="113"/>
      <c r="N30" s="113"/>
      <c r="O30" s="113"/>
      <c r="P30" s="109"/>
      <c r="Q30" s="114"/>
      <c r="R30" s="114"/>
      <c r="S30" s="114"/>
      <c r="T30" s="114"/>
      <c r="U30" s="109"/>
      <c r="V30" s="173"/>
      <c r="W30" s="173"/>
      <c r="X30" s="173"/>
      <c r="Y30" s="173"/>
      <c r="Z30" s="110"/>
    </row>
    <row r="31" customFormat="false" ht="20.1" hidden="false" customHeight="true" outlineLevel="0" collapsed="false">
      <c r="A31" s="123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9"/>
    </row>
    <row r="32" customFormat="false" ht="20.1" hidden="false" customHeight="true" outlineLevel="0" collapsed="false">
      <c r="A32" s="123" t="s">
        <v>532</v>
      </c>
      <c r="B32" s="107" t="s">
        <v>501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customFormat="false" ht="20.1" hidden="false" customHeight="true" outlineLevel="0" collapsed="false">
      <c r="A33" s="123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10"/>
    </row>
    <row r="34" customFormat="false" ht="20.1" hidden="false" customHeight="true" outlineLevel="0" collapsed="false">
      <c r="A34" s="123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10"/>
    </row>
    <row r="35" customFormat="false" ht="20.1" hidden="false" customHeight="true" outlineLevel="0" collapsed="false">
      <c r="A35" s="123"/>
      <c r="B35" s="174"/>
      <c r="C35" s="174"/>
      <c r="D35" s="174"/>
      <c r="E35" s="174"/>
      <c r="F35" s="109"/>
      <c r="G35" s="112"/>
      <c r="H35" s="112"/>
      <c r="I35" s="112"/>
      <c r="J35" s="112"/>
      <c r="K35" s="109"/>
      <c r="L35" s="113"/>
      <c r="M35" s="113"/>
      <c r="N35" s="113"/>
      <c r="O35" s="113"/>
      <c r="P35" s="109"/>
      <c r="Q35" s="114"/>
      <c r="R35" s="114"/>
      <c r="S35" s="114"/>
      <c r="T35" s="114"/>
      <c r="U35" s="109"/>
      <c r="V35" s="171" t="s">
        <v>534</v>
      </c>
      <c r="W35" s="171"/>
      <c r="X35" s="171"/>
      <c r="Y35" s="171"/>
      <c r="Z35" s="110"/>
    </row>
    <row r="36" customFormat="false" ht="20.1" hidden="false" customHeight="true" outlineLevel="0" collapsed="false">
      <c r="A36" s="123"/>
      <c r="B36" s="174"/>
      <c r="C36" s="174"/>
      <c r="D36" s="174"/>
      <c r="E36" s="174"/>
      <c r="F36" s="109"/>
      <c r="G36" s="112"/>
      <c r="H36" s="112"/>
      <c r="I36" s="112"/>
      <c r="J36" s="112"/>
      <c r="K36" s="109"/>
      <c r="L36" s="113"/>
      <c r="M36" s="113"/>
      <c r="N36" s="113"/>
      <c r="O36" s="113"/>
      <c r="P36" s="109"/>
      <c r="Q36" s="114"/>
      <c r="R36" s="114"/>
      <c r="S36" s="114"/>
      <c r="T36" s="114"/>
      <c r="U36" s="109"/>
      <c r="V36" s="171"/>
      <c r="W36" s="171"/>
      <c r="X36" s="171"/>
      <c r="Y36" s="171"/>
      <c r="Z36" s="110"/>
    </row>
    <row r="37" customFormat="false" ht="20.1" hidden="false" customHeight="true" outlineLevel="0" collapsed="false">
      <c r="A37" s="123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9"/>
    </row>
    <row r="40" customFormat="false" ht="20.1" hidden="false" customHeight="true" outlineLevel="0" collapsed="false">
      <c r="D40" s="133" t="s">
        <v>507</v>
      </c>
      <c r="E40" s="133"/>
      <c r="F40" s="133"/>
      <c r="G40" s="133" t="s">
        <v>508</v>
      </c>
      <c r="H40" s="133"/>
      <c r="I40" s="133"/>
      <c r="J40" s="133" t="s">
        <v>509</v>
      </c>
      <c r="K40" s="133"/>
      <c r="L40" s="133"/>
      <c r="M40" s="133" t="s">
        <v>510</v>
      </c>
      <c r="N40" s="133"/>
      <c r="O40" s="133"/>
      <c r="P40" s="133" t="s">
        <v>511</v>
      </c>
      <c r="Q40" s="133"/>
      <c r="R40" s="133"/>
    </row>
    <row r="41" customFormat="false" ht="75.75" hidden="false" customHeight="true" outlineLevel="0" collapsed="false">
      <c r="D41" s="134" t="str">
        <f aca="false">A2</f>
        <v>Ovos da produção da Avine I não aproveitados</v>
      </c>
      <c r="E41" s="134"/>
      <c r="F41" s="134"/>
      <c r="G41" s="134" t="str">
        <f aca="false">V5</f>
        <v>Diretor de operações não aprovou a contratação do total de uma equipe de coleta de ovos.</v>
      </c>
      <c r="H41" s="134"/>
      <c r="I41" s="134"/>
      <c r="J41" s="134" t="s">
        <v>553</v>
      </c>
      <c r="K41" s="134"/>
      <c r="L41" s="134"/>
      <c r="M41" s="134" t="s">
        <v>33</v>
      </c>
      <c r="N41" s="134"/>
      <c r="O41" s="134"/>
      <c r="P41" s="134" t="s">
        <v>554</v>
      </c>
      <c r="Q41" s="134"/>
      <c r="R41" s="134"/>
    </row>
    <row r="42" customFormat="false" ht="75" hidden="false" customHeight="true" outlineLevel="0" collapsed="false">
      <c r="D42" s="134" t="str">
        <f aca="false">A8</f>
        <v>Ovos da produção da Avine I não aproveitados</v>
      </c>
      <c r="E42" s="134"/>
      <c r="F42" s="134"/>
      <c r="G42" s="134" t="s">
        <v>555</v>
      </c>
      <c r="H42" s="134"/>
      <c r="I42" s="134"/>
      <c r="J42" s="134" t="s">
        <v>556</v>
      </c>
      <c r="K42" s="134"/>
      <c r="L42" s="134"/>
      <c r="M42" s="134" t="s">
        <v>33</v>
      </c>
      <c r="N42" s="134"/>
      <c r="O42" s="134"/>
      <c r="P42" s="134" t="s">
        <v>530</v>
      </c>
      <c r="Q42" s="134"/>
      <c r="R42" s="134"/>
      <c r="Z42" s="175"/>
      <c r="AA42" s="0" t="s">
        <v>33</v>
      </c>
      <c r="AB42" s="0" t="s">
        <v>530</v>
      </c>
    </row>
    <row r="43" customFormat="false" ht="73.5" hidden="false" customHeight="true" outlineLevel="0" collapsed="false">
      <c r="D43" s="134" t="str">
        <f aca="false">A14</f>
        <v>Ovos da produção da Avine I não aproveitados</v>
      </c>
      <c r="E43" s="134"/>
      <c r="F43" s="134"/>
      <c r="G43" s="134" t="str">
        <f aca="false">V17</f>
        <v>Não houve um alinhamento com o analista de perdas dos pontos de coleta ampliados.</v>
      </c>
      <c r="H43" s="134"/>
      <c r="I43" s="134"/>
      <c r="J43" s="134" t="s">
        <v>557</v>
      </c>
      <c r="K43" s="134"/>
      <c r="L43" s="134"/>
      <c r="M43" s="134" t="s">
        <v>33</v>
      </c>
      <c r="N43" s="134"/>
      <c r="O43" s="134"/>
      <c r="P43" s="134" t="s">
        <v>526</v>
      </c>
      <c r="Q43" s="134"/>
      <c r="R43" s="134"/>
    </row>
    <row r="44" customFormat="false" ht="56.25" hidden="false" customHeight="true" outlineLevel="0" collapsed="false">
      <c r="D44" s="134" t="str">
        <f aca="false">A20</f>
        <v>Excesso de perda na triagem dos trincados.</v>
      </c>
      <c r="E44" s="134"/>
      <c r="F44" s="134"/>
      <c r="G44" s="134" t="str">
        <f aca="false">V23</f>
        <v>Ausência de triagem na unidade XI</v>
      </c>
      <c r="H44" s="134"/>
      <c r="I44" s="134"/>
      <c r="J44" s="134" t="s">
        <v>558</v>
      </c>
      <c r="K44" s="134"/>
      <c r="L44" s="134"/>
      <c r="M44" s="134" t="s">
        <v>33</v>
      </c>
      <c r="N44" s="134"/>
      <c r="O44" s="134"/>
      <c r="P44" s="134" t="s">
        <v>554</v>
      </c>
      <c r="Q44" s="134"/>
      <c r="R44" s="134"/>
    </row>
    <row r="45" customFormat="false" ht="67.5" hidden="false" customHeight="true" outlineLevel="0" collapsed="false">
      <c r="D45" s="134" t="str">
        <f aca="false">A26</f>
        <v>Excesso de devoluções.</v>
      </c>
      <c r="E45" s="134"/>
      <c r="F45" s="134"/>
      <c r="G45" s="134" t="str">
        <f aca="false">V29</f>
        <v>Ausência de trabalho de conformidade logística</v>
      </c>
      <c r="H45" s="134"/>
      <c r="I45" s="134"/>
      <c r="J45" s="134" t="s">
        <v>536</v>
      </c>
      <c r="K45" s="134"/>
      <c r="L45" s="134"/>
      <c r="M45" s="134" t="s">
        <v>33</v>
      </c>
      <c r="N45" s="134"/>
      <c r="O45" s="134"/>
      <c r="P45" s="134" t="s">
        <v>526</v>
      </c>
      <c r="Q45" s="134"/>
      <c r="R45" s="134"/>
    </row>
    <row r="46" customFormat="false" ht="63" hidden="false" customHeight="true" outlineLevel="0" collapsed="false">
      <c r="D46" s="134" t="str">
        <f aca="false">A32</f>
        <v>Excesso de devoluções.</v>
      </c>
      <c r="E46" s="134"/>
      <c r="F46" s="134"/>
      <c r="G46" s="134" t="str">
        <f aca="false">V35</f>
        <v>Ausência de acompanhamento e tratamento de motivos de devoluções</v>
      </c>
      <c r="H46" s="134"/>
      <c r="I46" s="134"/>
      <c r="J46" s="134" t="s">
        <v>559</v>
      </c>
      <c r="K46" s="134"/>
      <c r="L46" s="134"/>
      <c r="M46" s="134" t="s">
        <v>33</v>
      </c>
      <c r="N46" s="134"/>
      <c r="O46" s="134"/>
      <c r="P46" s="134" t="s">
        <v>526</v>
      </c>
      <c r="Q46" s="134"/>
      <c r="R46" s="134"/>
    </row>
  </sheetData>
  <mergeCells count="78">
    <mergeCell ref="A1:Z1"/>
    <mergeCell ref="A2:A7"/>
    <mergeCell ref="B2:Z2"/>
    <mergeCell ref="B5:E6"/>
    <mergeCell ref="G5:J6"/>
    <mergeCell ref="L5:O6"/>
    <mergeCell ref="Q5:T6"/>
    <mergeCell ref="V5:Y6"/>
    <mergeCell ref="A8:A13"/>
    <mergeCell ref="B8:Z8"/>
    <mergeCell ref="B11:E12"/>
    <mergeCell ref="G11:J12"/>
    <mergeCell ref="L11:O12"/>
    <mergeCell ref="Q11:T12"/>
    <mergeCell ref="V11:Y12"/>
    <mergeCell ref="A14:A19"/>
    <mergeCell ref="B14:Z14"/>
    <mergeCell ref="B17:E18"/>
    <mergeCell ref="G17:J18"/>
    <mergeCell ref="L17:O18"/>
    <mergeCell ref="Q17:T18"/>
    <mergeCell ref="V17:Y18"/>
    <mergeCell ref="A20:A25"/>
    <mergeCell ref="B20:Z20"/>
    <mergeCell ref="B23:E24"/>
    <mergeCell ref="G23:J24"/>
    <mergeCell ref="L23:O24"/>
    <mergeCell ref="Q23:T24"/>
    <mergeCell ref="V23:Y24"/>
    <mergeCell ref="A26:A31"/>
    <mergeCell ref="B26:Z26"/>
    <mergeCell ref="B29:E30"/>
    <mergeCell ref="G29:J30"/>
    <mergeCell ref="L29:O30"/>
    <mergeCell ref="Q29:T30"/>
    <mergeCell ref="V29:Y30"/>
    <mergeCell ref="A32:A37"/>
    <mergeCell ref="B32:Z32"/>
    <mergeCell ref="B35:E36"/>
    <mergeCell ref="G35:J36"/>
    <mergeCell ref="L35:O36"/>
    <mergeCell ref="Q35:T36"/>
    <mergeCell ref="V35:Y36"/>
    <mergeCell ref="D40:F40"/>
    <mergeCell ref="G40:I40"/>
    <mergeCell ref="J40:L40"/>
    <mergeCell ref="M40:O40"/>
    <mergeCell ref="P40:R40"/>
    <mergeCell ref="D41:F41"/>
    <mergeCell ref="G41:I41"/>
    <mergeCell ref="J41:L41"/>
    <mergeCell ref="M41:O41"/>
    <mergeCell ref="P41:R41"/>
    <mergeCell ref="D42:F42"/>
    <mergeCell ref="G42:I42"/>
    <mergeCell ref="J42:L42"/>
    <mergeCell ref="M42:O42"/>
    <mergeCell ref="P42:R42"/>
    <mergeCell ref="D43:F43"/>
    <mergeCell ref="G43:I43"/>
    <mergeCell ref="J43:L43"/>
    <mergeCell ref="M43:O43"/>
    <mergeCell ref="P43:R43"/>
    <mergeCell ref="D44:F44"/>
    <mergeCell ref="G44:I44"/>
    <mergeCell ref="J44:L44"/>
    <mergeCell ref="M44:O44"/>
    <mergeCell ref="P44:R44"/>
    <mergeCell ref="D45:F45"/>
    <mergeCell ref="G45:I45"/>
    <mergeCell ref="J45:L45"/>
    <mergeCell ref="M45:O45"/>
    <mergeCell ref="P45:R45"/>
    <mergeCell ref="D46:F46"/>
    <mergeCell ref="G46:I46"/>
    <mergeCell ref="J46:L46"/>
    <mergeCell ref="M46:O46"/>
    <mergeCell ref="P46:R46"/>
  </mergeCells>
  <hyperlinks>
    <hyperlink ref="A1" location="Matriz!G10" display="Indicador - Perdas de Ovo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2016-05-04T11:15:44Z</dcterms:created>
  <dc:creator>Eduardo</dc:creator>
  <dc:description/>
  <dc:language>pt-BR</dc:language>
  <cp:lastModifiedBy/>
  <cp:lastPrinted>2016-10-24T13:58:43Z</cp:lastPrinted>
  <dcterms:modified xsi:type="dcterms:W3CDTF">2017-02-08T22:04:03Z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