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ocs\CAST\Productos\Highlight\Docs\"/>
    </mc:Choice>
  </mc:AlternateContent>
  <xr:revisionPtr revIDLastSave="0" documentId="13_ncr:1_{B13A2183-3433-47A6-8627-78E9662A69D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pplication Properties" sheetId="7" r:id="rId1"/>
    <sheet name="Business Impact" sheetId="5" r:id="rId2"/>
    <sheet name="Software Maintenance" sheetId="4" r:id="rId3"/>
    <sheet name="Cloud Ready" sheetId="8" r:id="rId4"/>
    <sheet name="Parameter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8" l="1"/>
  <c r="C39" i="8"/>
  <c r="C33" i="8" l="1"/>
  <c r="C30" i="8"/>
  <c r="C27" i="8"/>
  <c r="C24" i="8"/>
  <c r="C21" i="8"/>
  <c r="C18" i="8"/>
  <c r="C15" i="8"/>
  <c r="C12" i="8"/>
  <c r="C9" i="8"/>
  <c r="C6" i="8"/>
</calcChain>
</file>

<file path=xl/sharedStrings.xml><?xml version="1.0" encoding="utf-8"?>
<sst xmlns="http://schemas.openxmlformats.org/spreadsheetml/2006/main" count="197" uniqueCount="163">
  <si>
    <r>
      <rPr>
        <sz val="24"/>
        <color theme="0"/>
        <rFont val="Open Sans Extrabold"/>
        <family val="2"/>
      </rPr>
      <t>Business Impact</t>
    </r>
    <r>
      <rPr>
        <sz val="24"/>
        <color theme="0"/>
        <rFont val="Open Sans"/>
        <family val="2"/>
      </rPr>
      <t xml:space="preserve"> Survey</t>
    </r>
  </si>
  <si>
    <t>Business Impact</t>
  </si>
  <si>
    <t>Software Maintenance</t>
  </si>
  <si>
    <r>
      <rPr>
        <sz val="24"/>
        <color theme="0"/>
        <rFont val="Open Sans Extrabold"/>
        <family val="2"/>
      </rPr>
      <t>Software Maintenance</t>
    </r>
    <r>
      <rPr>
        <sz val="24"/>
        <color theme="0"/>
        <rFont val="Open Sans"/>
        <family val="2"/>
      </rPr>
      <t xml:space="preserve"> Survey</t>
    </r>
  </si>
  <si>
    <t>Application Properties</t>
  </si>
  <si>
    <r>
      <rPr>
        <sz val="24"/>
        <color theme="0"/>
        <rFont val="Open Sans Extrabold"/>
        <family val="2"/>
      </rPr>
      <t>Application Properties</t>
    </r>
    <r>
      <rPr>
        <sz val="24"/>
        <color theme="0"/>
        <rFont val="Open Sans"/>
        <family val="2"/>
      </rPr>
      <t xml:space="preserve"> Survey</t>
    </r>
  </si>
  <si>
    <t>Application Owner's name</t>
  </si>
  <si>
    <t>Is this application a COTS?</t>
  </si>
  <si>
    <t>Custom Application</t>
  </si>
  <si>
    <t>COTS (Commercial Off The Shelf)</t>
  </si>
  <si>
    <t>Customized COTS</t>
  </si>
  <si>
    <t>Integration Code</t>
  </si>
  <si>
    <t>What is the application type?</t>
  </si>
  <si>
    <t>Algorithmic Trading</t>
  </si>
  <si>
    <t>Asset Management Operations / Technology</t>
  </si>
  <si>
    <t>Business Billing</t>
  </si>
  <si>
    <t>CRM</t>
  </si>
  <si>
    <t>Call Center</t>
  </si>
  <si>
    <t>Consumer Lending</t>
  </si>
  <si>
    <t>Content Management and Publishing</t>
  </si>
  <si>
    <t>Data Mining and Business Intelligence</t>
  </si>
  <si>
    <t>ERP</t>
  </si>
  <si>
    <t>Fixed Income / Commodities / Trading</t>
  </si>
  <si>
    <t>Global Securities</t>
  </si>
  <si>
    <t>Inventory Management</t>
  </si>
  <si>
    <t>Network Operations and Management</t>
  </si>
  <si>
    <t>Production Planning</t>
  </si>
  <si>
    <t>Quality Assurance</t>
  </si>
  <si>
    <t>Sales Force Automation</t>
  </si>
  <si>
    <t>Supply Chain Management System</t>
  </si>
  <si>
    <t>Testing and Clinical Trials</t>
  </si>
  <si>
    <t>Warehouse Management</t>
  </si>
  <si>
    <t>E.g. John Doe</t>
  </si>
  <si>
    <t>Is the application a COTS?</t>
  </si>
  <si>
    <t>Application Release Year</t>
  </si>
  <si>
    <t>The number of major releases delivered over the last 12 month?</t>
  </si>
  <si>
    <t>Releases</t>
  </si>
  <si>
    <t>Less than 3</t>
  </si>
  <si>
    <t>7 to 12</t>
  </si>
  <si>
    <t>4 to 6</t>
  </si>
  <si>
    <t>More than 12</t>
  </si>
  <si>
    <t>Technology Direction</t>
  </si>
  <si>
    <t>Yes</t>
  </si>
  <si>
    <t>No</t>
  </si>
  <si>
    <t>Application Exposure</t>
  </si>
  <si>
    <t>External users</t>
  </si>
  <si>
    <t>Internal users or business processes</t>
  </si>
  <si>
    <t>Both</t>
  </si>
  <si>
    <t>End-Users</t>
  </si>
  <si>
    <t>Less than 99</t>
  </si>
  <si>
    <t>100 to 500</t>
  </si>
  <si>
    <t>501 to 2500</t>
  </si>
  <si>
    <t>More than 2500</t>
  </si>
  <si>
    <t>Failure Impact on Service Continuity</t>
  </si>
  <si>
    <t>Low</t>
  </si>
  <si>
    <t>Medium</t>
  </si>
  <si>
    <t>High</t>
  </si>
  <si>
    <t>Very High</t>
  </si>
  <si>
    <t>Failure Impact on revenue</t>
  </si>
  <si>
    <t>Failure Impact on company's public image</t>
  </si>
  <si>
    <t>Failure Impact on customer confidence</t>
  </si>
  <si>
    <t>Is this application in line with the company's future technology direction?</t>
  </si>
  <si>
    <t>The average number of people (FTE) that worked on the code over the last 12 months?</t>
  </si>
  <si>
    <t>E.g. 12</t>
  </si>
  <si>
    <t>What is the approximate number of end users?</t>
  </si>
  <si>
    <t>Could failure of this application lead to disruption? Please define the level of impact.</t>
  </si>
  <si>
    <t>Could failure of this application lead to loss of revenue or business opportunity? Please define the level of impact.</t>
  </si>
  <si>
    <t>Could failure of this application lead to harm of the company s public image? Please define the level of impact.</t>
  </si>
  <si>
    <t>Could failure of this application lead to loss of customer confidence? Please define the level of impact.</t>
  </si>
  <si>
    <t>CMMi</t>
  </si>
  <si>
    <t>Level 1 (lower half)</t>
  </si>
  <si>
    <t>Level 1 (upper half)</t>
  </si>
  <si>
    <t>Level 2</t>
  </si>
  <si>
    <t>Level 3</t>
  </si>
  <si>
    <t>Level 4</t>
  </si>
  <si>
    <t>Level 5</t>
  </si>
  <si>
    <t>Development Team Skills</t>
  </si>
  <si>
    <t>&lt; 2 months</t>
  </si>
  <si>
    <t>6 months</t>
  </si>
  <si>
    <t>1 year</t>
  </si>
  <si>
    <t>3 years</t>
  </si>
  <si>
    <t>6 years</t>
  </si>
  <si>
    <t>Annual staff turnover</t>
  </si>
  <si>
    <t>What is the CMMI level of the organization?</t>
  </si>
  <si>
    <t xml:space="preserve">What percentage of the development effort has been spent on maintenance in the last 12 months? </t>
  </si>
  <si>
    <t>E.g. 5%</t>
  </si>
  <si>
    <t>What is the average skill level of the development team on this type of application?</t>
  </si>
  <si>
    <t>What is the annual staff turnover within the development team?</t>
  </si>
  <si>
    <t>What is the percentage of change to the base code in the last 12 months?</t>
  </si>
  <si>
    <t>E.g. 15%</t>
  </si>
  <si>
    <t>E.g. 2010</t>
  </si>
  <si>
    <t>Cloud Ready</t>
  </si>
  <si>
    <t>Waterfall</t>
  </si>
  <si>
    <t>Dev/Test Loop</t>
  </si>
  <si>
    <t>Agile Development</t>
  </si>
  <si>
    <t>DevOps</t>
  </si>
  <si>
    <t>Continuous Delivery</t>
  </si>
  <si>
    <t>Mobile or Tablet application</t>
  </si>
  <si>
    <t>Desktop application</t>
  </si>
  <si>
    <t>Web application</t>
  </si>
  <si>
    <t>Back-End application</t>
  </si>
  <si>
    <t>No automation</t>
  </si>
  <si>
    <t>Semi-automated</t>
  </si>
  <si>
    <t>Fully-automated</t>
  </si>
  <si>
    <t>No (single-tenant)</t>
  </si>
  <si>
    <t>Yes, muti-tenant front with a dedicated database</t>
  </si>
  <si>
    <t>Yes, multi-tenant front with a dedicated schema (with common database)</t>
  </si>
  <si>
    <t>Full multi-tenant application</t>
  </si>
  <si>
    <t>No dependency</t>
  </si>
  <si>
    <t>Internal services exposed through an API</t>
  </si>
  <si>
    <t>Internal services not exposed</t>
  </si>
  <si>
    <t>External services</t>
  </si>
  <si>
    <t>Standard and supported as a service in the Cloud (PaaS)</t>
  </si>
  <si>
    <t>Standard but not supported as a service in the Cloud (IaaS)</t>
  </si>
  <si>
    <t>Proprietary but deployable in the Cloud (IaaS)</t>
  </si>
  <si>
    <t>Not compatible in the Cloud</t>
  </si>
  <si>
    <t>None</t>
  </si>
  <si>
    <t>Basic knowledge</t>
  </si>
  <si>
    <t>Advanced skills &amp; experience</t>
  </si>
  <si>
    <t>Experts</t>
  </si>
  <si>
    <t>No specifically defined SLA</t>
  </si>
  <si>
    <t>SLA with maintenance timeframe</t>
  </si>
  <si>
    <t>SLA with continuity of service</t>
  </si>
  <si>
    <t>Multifactor Authenticator</t>
  </si>
  <si>
    <t>Single Sign On</t>
  </si>
  <si>
    <t>Enterprise AD</t>
  </si>
  <si>
    <t>Login/Password</t>
  </si>
  <si>
    <t>Anonymous</t>
  </si>
  <si>
    <t>Standalone (no interaction)</t>
  </si>
  <si>
    <t>IoT - Internet of Things</t>
  </si>
  <si>
    <t>Big Data</t>
  </si>
  <si>
    <t>Big Compute</t>
  </si>
  <si>
    <t>Streaming and Media Services</t>
  </si>
  <si>
    <t>Does your application correspond to a specific workload? (0 point)</t>
  </si>
  <si>
    <t>By Machine Learning</t>
  </si>
  <si>
    <t>By Data Analytics</t>
  </si>
  <si>
    <t>By Classic Storage</t>
  </si>
  <si>
    <t>No Automation</t>
  </si>
  <si>
    <r>
      <rPr>
        <sz val="24"/>
        <color theme="0"/>
        <rFont val="Open Sans Extrabold"/>
        <family val="2"/>
      </rPr>
      <t xml:space="preserve">Cloud Ready </t>
    </r>
    <r>
      <rPr>
        <sz val="24"/>
        <color theme="0"/>
        <rFont val="Open Sans"/>
        <family val="2"/>
      </rPr>
      <t>Survey</t>
    </r>
  </si>
  <si>
    <t>Does the application serve internal or external users?</t>
  </si>
  <si>
    <t>Business Impact Weighting</t>
  </si>
  <si>
    <t>Average FTEs working on code</t>
  </si>
  <si>
    <t>0 to 3</t>
  </si>
  <si>
    <t>&gt; 3 to 10</t>
  </si>
  <si>
    <t>&gt; 10 to 50</t>
  </si>
  <si>
    <t>&gt; 50</t>
  </si>
  <si>
    <t>Less than 4</t>
  </si>
  <si>
    <t>Less than 100</t>
  </si>
  <si>
    <t>REST API exposed</t>
  </si>
  <si>
    <t>API exposed on other network protocol</t>
  </si>
  <si>
    <t>API non exposed on a network protocol</t>
  </si>
  <si>
    <t>How do you consume data from your application? (8 points)</t>
  </si>
  <si>
    <t>How the application is exposed to external services/apps? (64 points)</t>
  </si>
  <si>
    <t>What is the current user authentication mechanism? (64 points)</t>
  </si>
  <si>
    <t>What is the current deployment platform? (48 points)</t>
  </si>
  <si>
    <t>What is your evolution model and feedback loop implementation? (24 points)</t>
  </si>
  <si>
    <t>What is the expected level of current SLA? (12 points)</t>
  </si>
  <si>
    <t>What is the average skill on Cloud technologies and practices within your development team? (96 points)</t>
  </si>
  <si>
    <t xml:space="preserve"> What is the application database provider? (128 points)</t>
  </si>
  <si>
    <t>What are the relationships beyond the application boundaries? (48 points)</t>
  </si>
  <si>
    <t>Is this application multi-tenant? (32 points)</t>
  </si>
  <si>
    <t>What is the level of deployment process automation for provisioning &amp; configuration? (24 points)</t>
  </si>
  <si>
    <t>CloudReady Survey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</si>
</sst>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24"/>
      <color theme="0"/>
      <name val="Open Sans"/>
      <family val="2"/>
    </font>
    <font>
      <sz val="24"/>
      <color theme="0"/>
      <name val="Open Sans Extrabold"/>
      <family val="2"/>
    </font>
    <font>
      <b/>
      <sz val="11"/>
      <color theme="0"/>
      <name val="Open Sans"/>
      <family val="2"/>
    </font>
    <font>
      <sz val="11"/>
      <color theme="1" tint="0.249977111117893"/>
      <name val="Open Sans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0" fillId="5" borderId="0" xfId="0" applyFill="1"/>
    <xf numFmtId="0" fontId="2" fillId="5" borderId="0" xfId="0" applyFont="1" applyFill="1"/>
    <xf numFmtId="0" fontId="1" fillId="2" borderId="0" xfId="0" applyFont="1" applyFill="1"/>
    <xf numFmtId="0" fontId="6" fillId="3" borderId="0" xfId="0" applyFont="1" applyFill="1"/>
    <xf numFmtId="0" fontId="7" fillId="3" borderId="0" xfId="0" applyFont="1" applyFill="1"/>
    <xf numFmtId="9" fontId="0" fillId="5" borderId="0" xfId="0" applyNumberFormat="1" applyFill="1" applyAlignment="1">
      <alignment horizontal="left"/>
    </xf>
    <xf numFmtId="0" fontId="8" fillId="2" borderId="0" xfId="0" applyFont="1" applyFill="1"/>
    <xf numFmtId="0" fontId="0" fillId="5" borderId="1" xfId="0" applyFill="1" applyBorder="1"/>
    <xf numFmtId="0" fontId="7" fillId="4" borderId="0" xfId="0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66675</xdr:rowOff>
    </xdr:from>
    <xdr:to>
      <xdr:col>6</xdr:col>
      <xdr:colOff>259546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5"/>
          <a:ext cx="3507571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66675</xdr:rowOff>
    </xdr:from>
    <xdr:to>
      <xdr:col>6</xdr:col>
      <xdr:colOff>259546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5"/>
          <a:ext cx="3507571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66675</xdr:rowOff>
    </xdr:from>
    <xdr:to>
      <xdr:col>6</xdr:col>
      <xdr:colOff>259546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5"/>
          <a:ext cx="3507571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66675</xdr:rowOff>
    </xdr:from>
    <xdr:to>
      <xdr:col>6</xdr:col>
      <xdr:colOff>259546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47650"/>
          <a:ext cx="3507571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6"/>
  <sheetViews>
    <sheetView workbookViewId="0">
      <selection activeCell="C10" sqref="C10:O10"/>
    </sheetView>
  </sheetViews>
  <sheetFormatPr defaultColWidth="9.109375" defaultRowHeight="13.8"/>
  <cols>
    <col min="1" max="16384" width="9.109375" style="1"/>
  </cols>
  <sheetData>
    <row r="3" spans="3:15" ht="30">
      <c r="H3" s="2" t="s">
        <v>5</v>
      </c>
    </row>
    <row r="6" spans="3:15">
      <c r="C6" s="6" t="s">
        <v>6</v>
      </c>
      <c r="G6" s="7"/>
    </row>
    <row r="7" spans="3:15">
      <c r="C7" s="11" t="s">
        <v>32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3:15">
      <c r="C8" s="7"/>
    </row>
    <row r="9" spans="3:15">
      <c r="C9" s="6" t="s">
        <v>33</v>
      </c>
      <c r="G9" s="7"/>
    </row>
    <row r="10" spans="3:15">
      <c r="C10" s="11" t="s">
        <v>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3:15">
      <c r="G11" s="7"/>
    </row>
    <row r="12" spans="3:15">
      <c r="C12" s="6" t="s">
        <v>12</v>
      </c>
      <c r="G12" s="7"/>
    </row>
    <row r="13" spans="3:15">
      <c r="C13" s="11" t="s">
        <v>13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15">
      <c r="G14" s="7"/>
    </row>
    <row r="15" spans="3:15">
      <c r="C15" s="6" t="s">
        <v>34</v>
      </c>
      <c r="G15" s="7"/>
    </row>
    <row r="16" spans="3:15">
      <c r="C16" s="11" t="s">
        <v>90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</sheetData>
  <mergeCells count="4">
    <mergeCell ref="C7:O7"/>
    <mergeCell ref="C10:O10"/>
    <mergeCell ref="C13:O13"/>
    <mergeCell ref="C16:O1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Parameters!$B$5:$B$8</xm:f>
          </x14:formula1>
          <xm:sqref>G9 C10</xm:sqref>
        </x14:dataValidation>
        <x14:dataValidation type="list" allowBlank="1" showInputMessage="1" showErrorMessage="1" xr:uid="{00000000-0002-0000-0000-000001000000}">
          <x14:formula1>
            <xm:f>Parameters!$B$11:$B$29</xm:f>
          </x14:formula1>
          <xm:sqref>G11:G12 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O31"/>
  <sheetViews>
    <sheetView workbookViewId="0">
      <selection activeCell="C10" sqref="C10:O10"/>
    </sheetView>
  </sheetViews>
  <sheetFormatPr defaultColWidth="9.109375" defaultRowHeight="13.8"/>
  <cols>
    <col min="1" max="16384" width="9.109375" style="1"/>
  </cols>
  <sheetData>
    <row r="3" spans="3:15" ht="30">
      <c r="H3" s="2" t="s">
        <v>0</v>
      </c>
    </row>
    <row r="6" spans="3:15">
      <c r="C6" s="6" t="s">
        <v>35</v>
      </c>
    </row>
    <row r="7" spans="3:15">
      <c r="C7" s="11" t="s">
        <v>37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3:15">
      <c r="C8" s="6"/>
    </row>
    <row r="9" spans="3:15">
      <c r="C9" s="6" t="s">
        <v>61</v>
      </c>
    </row>
    <row r="10" spans="3:15">
      <c r="C10" s="11" t="s">
        <v>42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2" spans="3:15">
      <c r="C12" s="6" t="s">
        <v>62</v>
      </c>
    </row>
    <row r="13" spans="3:15">
      <c r="C13" s="11" t="s">
        <v>63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5" spans="3:15">
      <c r="C15" s="6" t="s">
        <v>139</v>
      </c>
    </row>
    <row r="16" spans="3:15">
      <c r="C16" s="11" t="s">
        <v>45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8" spans="3:15">
      <c r="C18" s="6" t="s">
        <v>64</v>
      </c>
    </row>
    <row r="19" spans="3:15">
      <c r="C19" s="11" t="s">
        <v>49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1" spans="3:15">
      <c r="C21" s="6" t="s">
        <v>65</v>
      </c>
    </row>
    <row r="22" spans="3:15">
      <c r="C22" s="11" t="s">
        <v>54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3:15">
      <c r="C24" s="6" t="s">
        <v>66</v>
      </c>
    </row>
    <row r="25" spans="3:15">
      <c r="C25" s="11" t="s">
        <v>54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7" spans="3:15">
      <c r="C27" s="6" t="s">
        <v>67</v>
      </c>
    </row>
    <row r="28" spans="3:15">
      <c r="C28" s="11" t="s">
        <v>54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30" spans="3:15">
      <c r="C30" s="6" t="s">
        <v>68</v>
      </c>
    </row>
    <row r="31" spans="3:15">
      <c r="C31" s="11" t="s">
        <v>54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</sheetData>
  <mergeCells count="9">
    <mergeCell ref="C25:O25"/>
    <mergeCell ref="C28:O28"/>
    <mergeCell ref="C31:O31"/>
    <mergeCell ref="C7:O7"/>
    <mergeCell ref="C10:O10"/>
    <mergeCell ref="C13:O13"/>
    <mergeCell ref="C16:O16"/>
    <mergeCell ref="C19:O19"/>
    <mergeCell ref="C22:O2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Parameters!$D$5:$D$8</xm:f>
          </x14:formula1>
          <xm:sqref>C7</xm:sqref>
        </x14:dataValidation>
        <x14:dataValidation type="list" allowBlank="1" showInputMessage="1" showErrorMessage="1" xr:uid="{00000000-0002-0000-0100-000001000000}">
          <x14:formula1>
            <xm:f>Parameters!$D$11:$D$12</xm:f>
          </x14:formula1>
          <xm:sqref>C10</xm:sqref>
        </x14:dataValidation>
        <x14:dataValidation type="list" allowBlank="1" showInputMessage="1" showErrorMessage="1" xr:uid="{00000000-0002-0000-0100-000002000000}">
          <x14:formula1>
            <xm:f>Parameters!$D$15:$D$17</xm:f>
          </x14:formula1>
          <xm:sqref>C16</xm:sqref>
        </x14:dataValidation>
        <x14:dataValidation type="list" allowBlank="1" showInputMessage="1" showErrorMessage="1" xr:uid="{00000000-0002-0000-0100-000003000000}">
          <x14:formula1>
            <xm:f>Parameters!$D$20:$D$23</xm:f>
          </x14:formula1>
          <xm:sqref>C19</xm:sqref>
        </x14:dataValidation>
        <x14:dataValidation type="list" allowBlank="1" showInputMessage="1" showErrorMessage="1" xr:uid="{00000000-0002-0000-0100-000004000000}">
          <x14:formula1>
            <xm:f>Parameters!$D$26:$D$29</xm:f>
          </x14:formula1>
          <xm:sqref>C22</xm:sqref>
        </x14:dataValidation>
        <x14:dataValidation type="list" allowBlank="1" showInputMessage="1" showErrorMessage="1" xr:uid="{00000000-0002-0000-0100-000005000000}">
          <x14:formula1>
            <xm:f>Parameters!$D$32:$D$35</xm:f>
          </x14:formula1>
          <xm:sqref>C25</xm:sqref>
        </x14:dataValidation>
        <x14:dataValidation type="list" allowBlank="1" showInputMessage="1" showErrorMessage="1" xr:uid="{00000000-0002-0000-0100-000006000000}">
          <x14:formula1>
            <xm:f>Parameters!$D$38:$D$41</xm:f>
          </x14:formula1>
          <xm:sqref>C28</xm:sqref>
        </x14:dataValidation>
        <x14:dataValidation type="list" allowBlank="1" showInputMessage="1" showErrorMessage="1" xr:uid="{00000000-0002-0000-0100-000007000000}">
          <x14:formula1>
            <xm:f>Parameters!$D$44:$D$47</xm:f>
          </x14:formula1>
          <xm:sqref>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O19"/>
  <sheetViews>
    <sheetView workbookViewId="0">
      <selection activeCell="C19" sqref="C19:O19"/>
    </sheetView>
  </sheetViews>
  <sheetFormatPr defaultColWidth="9.109375" defaultRowHeight="13.8"/>
  <cols>
    <col min="1" max="16384" width="9.109375" style="1"/>
  </cols>
  <sheetData>
    <row r="3" spans="3:15" ht="30">
      <c r="H3" s="2" t="s">
        <v>3</v>
      </c>
    </row>
    <row r="6" spans="3:15">
      <c r="C6" s="6" t="s">
        <v>83</v>
      </c>
    </row>
    <row r="7" spans="3:15">
      <c r="C7" s="11" t="s">
        <v>70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9" spans="3:15">
      <c r="C9" s="6" t="s">
        <v>84</v>
      </c>
    </row>
    <row r="10" spans="3:15">
      <c r="C10" s="11" t="s">
        <v>85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2" spans="3:15">
      <c r="C12" s="6" t="s">
        <v>86</v>
      </c>
    </row>
    <row r="13" spans="3:15">
      <c r="C13" s="11" t="s">
        <v>77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5" spans="3:15">
      <c r="C15" s="6" t="s">
        <v>87</v>
      </c>
    </row>
    <row r="16" spans="3:15">
      <c r="C16" s="12">
        <v>0.03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3:15">
      <c r="C18" s="6" t="s">
        <v>88</v>
      </c>
    </row>
    <row r="19" spans="3:15">
      <c r="C19" s="11" t="s">
        <v>89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</sheetData>
  <mergeCells count="5">
    <mergeCell ref="C7:O7"/>
    <mergeCell ref="C10:O10"/>
    <mergeCell ref="C13:O13"/>
    <mergeCell ref="C16:O16"/>
    <mergeCell ref="C19:O1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Parameters!$G$5:$G$10</xm:f>
          </x14:formula1>
          <xm:sqref>C7:O7</xm:sqref>
        </x14:dataValidation>
        <x14:dataValidation type="list" allowBlank="1" showInputMessage="1" showErrorMessage="1" xr:uid="{00000000-0002-0000-0200-000001000000}">
          <x14:formula1>
            <xm:f>Parameters!$G$13:$G$17</xm:f>
          </x14:formula1>
          <xm:sqref>C13</xm:sqref>
        </x14:dataValidation>
        <x14:dataValidation type="list" allowBlank="1" showInputMessage="1" showErrorMessage="1" xr:uid="{00000000-0002-0000-0200-000002000000}">
          <x14:formula1>
            <xm:f>Parameters!$G$20:$G$24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40"/>
  <sheetViews>
    <sheetView topLeftCell="A4" workbookViewId="0">
      <selection activeCell="C13" sqref="C13:O13"/>
    </sheetView>
  </sheetViews>
  <sheetFormatPr defaultColWidth="9.109375" defaultRowHeight="13.8"/>
  <cols>
    <col min="1" max="16384" width="9.109375" style="1"/>
  </cols>
  <sheetData>
    <row r="3" spans="3:15" ht="30">
      <c r="H3" s="2" t="s">
        <v>138</v>
      </c>
    </row>
    <row r="6" spans="3:15">
      <c r="C6" s="6" t="str">
        <f>Parameters!I4</f>
        <v>What is your evolution model and feedback loop implementation? (24 points)</v>
      </c>
    </row>
    <row r="7" spans="3:15">
      <c r="C7" s="11" t="s">
        <v>92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3:15">
      <c r="C8" s="6"/>
    </row>
    <row r="9" spans="3:15">
      <c r="C9" s="6" t="str">
        <f>Parameters!I11</f>
        <v>What is the current deployment platform? (48 points)</v>
      </c>
    </row>
    <row r="10" spans="3:15">
      <c r="C10" s="11" t="s">
        <v>97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2" spans="3:15">
      <c r="C12" s="6" t="str">
        <f>Parameters!I17</f>
        <v>What is the level of deployment process automation for provisioning &amp; configuration? (24 points)</v>
      </c>
    </row>
    <row r="13" spans="3:15">
      <c r="C13" s="11" t="s">
        <v>137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5" spans="3:15">
      <c r="C15" s="6" t="str">
        <f>Parameters!I22</f>
        <v>Is this application multi-tenant? (32 points)</v>
      </c>
    </row>
    <row r="16" spans="3:15">
      <c r="C16" s="11" t="s">
        <v>104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8" spans="3:15">
      <c r="C18" s="6" t="str">
        <f>Parameters!I28</f>
        <v>What are the relationships beyond the application boundaries? (48 points)</v>
      </c>
    </row>
    <row r="19" spans="3:15">
      <c r="C19" s="11" t="s">
        <v>108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1" spans="3:15">
      <c r="C21" s="6" t="str">
        <f>Parameters!I34</f>
        <v xml:space="preserve"> What is the application database provider? (128 points)</v>
      </c>
    </row>
    <row r="22" spans="3:15">
      <c r="C22" s="11" t="s">
        <v>112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4" spans="3:15">
      <c r="C24" s="6" t="str">
        <f>Parameters!I40</f>
        <v>What is the average skill on Cloud technologies and practices within your development team? (96 points)</v>
      </c>
    </row>
    <row r="25" spans="3:15">
      <c r="C25" s="11" t="s">
        <v>116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7" spans="3:15">
      <c r="C27" s="6" t="str">
        <f>Parameters!I46</f>
        <v>What is the expected level of current SLA? (12 points)</v>
      </c>
    </row>
    <row r="28" spans="3:15">
      <c r="C28" s="11" t="s">
        <v>120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30" spans="3:15">
      <c r="C30" s="6" t="str">
        <f>Parameters!I51</f>
        <v>What is the current user authentication mechanism? (64 points)</v>
      </c>
    </row>
    <row r="31" spans="3:15">
      <c r="C31" s="11" t="s">
        <v>126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3" spans="3:15">
      <c r="C33" s="6" t="str">
        <f>Parameters!I64</f>
        <v>Does your application correspond to a specific workload? (0 point)</v>
      </c>
    </row>
    <row r="34" spans="3:15">
      <c r="C34" s="11" t="s">
        <v>132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6" spans="3:15">
      <c r="C36" s="6" t="str">
        <f>Parameters!I70</f>
        <v>How do you consume data from your application? (8 points)</v>
      </c>
    </row>
    <row r="37" spans="3:15">
      <c r="C37" s="11" t="s">
        <v>134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9" spans="3:15">
      <c r="C39" s="6" t="str">
        <f>Parameters!I58</f>
        <v>How the application is exposed to external services/apps? (64 points)</v>
      </c>
    </row>
    <row r="40" spans="3:15">
      <c r="C40" s="11" t="s">
        <v>128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</sheetData>
  <mergeCells count="12">
    <mergeCell ref="C40:O40"/>
    <mergeCell ref="C25:O25"/>
    <mergeCell ref="C28:O28"/>
    <mergeCell ref="C31:O31"/>
    <mergeCell ref="C34:O34"/>
    <mergeCell ref="C37:O37"/>
    <mergeCell ref="C22:O22"/>
    <mergeCell ref="C7:O7"/>
    <mergeCell ref="C10:O10"/>
    <mergeCell ref="C13:O13"/>
    <mergeCell ref="C16:O16"/>
    <mergeCell ref="C19:O1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300-000000000000}">
          <x14:formula1>
            <xm:f>Parameters!$I$5:$I$9</xm:f>
          </x14:formula1>
          <xm:sqref>C7:O7</xm:sqref>
        </x14:dataValidation>
        <x14:dataValidation type="list" allowBlank="1" showInputMessage="1" showErrorMessage="1" xr:uid="{00000000-0002-0000-0300-000001000000}">
          <x14:formula1>
            <xm:f>Parameters!$I$12:$I$15</xm:f>
          </x14:formula1>
          <xm:sqref>C10:O10</xm:sqref>
        </x14:dataValidation>
        <x14:dataValidation type="list" allowBlank="1" showInputMessage="1" showErrorMessage="1" xr:uid="{00000000-0002-0000-0300-000002000000}">
          <x14:formula1>
            <xm:f>Parameters!$I$18:$I$20</xm:f>
          </x14:formula1>
          <xm:sqref>C13:O13</xm:sqref>
        </x14:dataValidation>
        <x14:dataValidation type="list" allowBlank="1" showInputMessage="1" showErrorMessage="1" xr:uid="{00000000-0002-0000-0300-000003000000}">
          <x14:formula1>
            <xm:f>Parameters!$I$23:$I$26</xm:f>
          </x14:formula1>
          <xm:sqref>C16:O16</xm:sqref>
        </x14:dataValidation>
        <x14:dataValidation type="list" allowBlank="1" showInputMessage="1" showErrorMessage="1" xr:uid="{00000000-0002-0000-0300-000004000000}">
          <x14:formula1>
            <xm:f>Parameters!$I$29:$I$32</xm:f>
          </x14:formula1>
          <xm:sqref>C19:O19</xm:sqref>
        </x14:dataValidation>
        <x14:dataValidation type="list" allowBlank="1" showInputMessage="1" showErrorMessage="1" xr:uid="{00000000-0002-0000-0300-000005000000}">
          <x14:formula1>
            <xm:f>Parameters!$I$35:$I$38</xm:f>
          </x14:formula1>
          <xm:sqref>C22:O22</xm:sqref>
        </x14:dataValidation>
        <x14:dataValidation type="list" allowBlank="1" showInputMessage="1" showErrorMessage="1" xr:uid="{00000000-0002-0000-0300-000006000000}">
          <x14:formula1>
            <xm:f>Parameters!$I$41:$I$44</xm:f>
          </x14:formula1>
          <xm:sqref>C25:O25</xm:sqref>
        </x14:dataValidation>
        <x14:dataValidation type="list" allowBlank="1" showInputMessage="1" showErrorMessage="1" xr:uid="{00000000-0002-0000-0300-000007000000}">
          <x14:formula1>
            <xm:f>Parameters!$I$47:$I$49</xm:f>
          </x14:formula1>
          <xm:sqref>C28:O28</xm:sqref>
        </x14:dataValidation>
        <x14:dataValidation type="list" allowBlank="1" showInputMessage="1" showErrorMessage="1" xr:uid="{00000000-0002-0000-0300-000008000000}">
          <x14:formula1>
            <xm:f>Parameters!$I$52:$I$56</xm:f>
          </x14:formula1>
          <xm:sqref>C31:O31</xm:sqref>
        </x14:dataValidation>
        <x14:dataValidation type="list" allowBlank="1" showInputMessage="1" showErrorMessage="1" xr:uid="{00000000-0002-0000-0300-000009000000}">
          <x14:formula1>
            <xm:f>Parameters!$I$65:$I$68</xm:f>
          </x14:formula1>
          <xm:sqref>C34:O34</xm:sqref>
        </x14:dataValidation>
        <x14:dataValidation type="list" allowBlank="1" showInputMessage="1" showErrorMessage="1" xr:uid="{00000000-0002-0000-0300-00000A000000}">
          <x14:formula1>
            <xm:f>Parameters!$I$59:$I$62</xm:f>
          </x14:formula1>
          <xm:sqref>C40:O40</xm:sqref>
        </x14:dataValidation>
        <x14:dataValidation type="list" allowBlank="1" showInputMessage="1" showErrorMessage="1" xr:uid="{00000000-0002-0000-0300-00000B000000}">
          <x14:formula1>
            <xm:f>Parameters!$I$71:$I$73</xm:f>
          </x14:formula1>
          <xm:sqref>C37:O37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73"/>
  <sheetViews>
    <sheetView tabSelected="1" workbookViewId="0">
      <selection activeCell="J74" sqref="J74"/>
    </sheetView>
  </sheetViews>
  <sheetFormatPr defaultColWidth="9.109375" defaultRowHeight="14.4"/>
  <cols>
    <col min="1" max="1" width="9.109375" style="3"/>
    <col min="2" max="2" width="41.109375" style="3" bestFit="1" customWidth="1"/>
    <col min="3" max="3" width="9.109375" style="3"/>
    <col min="4" max="4" width="38.88671875" style="3" bestFit="1" customWidth="1"/>
    <col min="5" max="5" width="25.33203125" style="3" bestFit="1" customWidth="1"/>
    <col min="6" max="6" width="9.109375" style="3"/>
    <col min="7" max="7" width="21.44140625" style="3" bestFit="1" customWidth="1"/>
    <col min="8" max="8" width="9.109375" style="3"/>
    <col min="9" max="9" width="97.5546875" style="3" bestFit="1" customWidth="1"/>
    <col min="10" max="10" width="25.33203125" style="3" bestFit="1" customWidth="1"/>
    <col min="11" max="16384" width="9.109375" style="3"/>
  </cols>
  <sheetData>
    <row r="2" spans="2:12">
      <c r="B2" s="5" t="s">
        <v>4</v>
      </c>
      <c r="C2" s="5"/>
      <c r="D2" s="5" t="s">
        <v>1</v>
      </c>
      <c r="E2" s="9" t="s">
        <v>140</v>
      </c>
      <c r="F2" s="5"/>
      <c r="G2" s="5" t="s">
        <v>2</v>
      </c>
      <c r="H2" s="5"/>
      <c r="I2" s="5" t="s">
        <v>91</v>
      </c>
      <c r="J2" s="9" t="s">
        <v>162</v>
      </c>
      <c r="K2" s="5"/>
      <c r="L2" s="5"/>
    </row>
    <row r="3" spans="2:12">
      <c r="B3" s="4"/>
    </row>
    <row r="4" spans="2:12">
      <c r="B4" s="4" t="s">
        <v>7</v>
      </c>
      <c r="D4" s="4" t="s">
        <v>36</v>
      </c>
      <c r="E4" s="4"/>
      <c r="G4" s="4" t="s">
        <v>69</v>
      </c>
      <c r="I4" s="4" t="s">
        <v>155</v>
      </c>
      <c r="J4" s="4"/>
    </row>
    <row r="5" spans="2:12">
      <c r="B5" s="3" t="s">
        <v>8</v>
      </c>
      <c r="D5" s="10" t="s">
        <v>146</v>
      </c>
      <c r="E5" s="10">
        <v>10</v>
      </c>
      <c r="G5" s="3" t="s">
        <v>70</v>
      </c>
      <c r="I5" s="3" t="s">
        <v>92</v>
      </c>
      <c r="J5" s="10">
        <v>0</v>
      </c>
    </row>
    <row r="6" spans="2:12">
      <c r="B6" s="3" t="s">
        <v>9</v>
      </c>
      <c r="D6" s="10" t="s">
        <v>39</v>
      </c>
      <c r="E6" s="10">
        <v>50</v>
      </c>
      <c r="G6" s="3" t="s">
        <v>71</v>
      </c>
      <c r="I6" s="3" t="s">
        <v>93</v>
      </c>
      <c r="J6" s="10">
        <v>6</v>
      </c>
    </row>
    <row r="7" spans="2:12">
      <c r="B7" s="3" t="s">
        <v>10</v>
      </c>
      <c r="D7" s="10" t="s">
        <v>38</v>
      </c>
      <c r="E7" s="10">
        <v>75</v>
      </c>
      <c r="G7" s="3" t="s">
        <v>72</v>
      </c>
      <c r="I7" s="3" t="s">
        <v>94</v>
      </c>
      <c r="J7" s="10">
        <v>12</v>
      </c>
    </row>
    <row r="8" spans="2:12">
      <c r="B8" s="3" t="s">
        <v>11</v>
      </c>
      <c r="D8" s="10" t="s">
        <v>40</v>
      </c>
      <c r="E8" s="10">
        <v>100</v>
      </c>
      <c r="G8" s="3" t="s">
        <v>73</v>
      </c>
      <c r="I8" s="3" t="s">
        <v>95</v>
      </c>
      <c r="J8" s="10">
        <v>18</v>
      </c>
    </row>
    <row r="9" spans="2:12">
      <c r="G9" s="3" t="s">
        <v>74</v>
      </c>
      <c r="I9" s="3" t="s">
        <v>96</v>
      </c>
      <c r="J9" s="10">
        <v>24</v>
      </c>
    </row>
    <row r="10" spans="2:12">
      <c r="B10" s="4" t="s">
        <v>12</v>
      </c>
      <c r="D10" s="4" t="s">
        <v>41</v>
      </c>
      <c r="E10" s="4"/>
      <c r="G10" s="3" t="s">
        <v>75</v>
      </c>
      <c r="J10" s="4"/>
    </row>
    <row r="11" spans="2:12">
      <c r="B11" s="3" t="s">
        <v>13</v>
      </c>
      <c r="D11" s="10" t="s">
        <v>42</v>
      </c>
      <c r="E11" s="10">
        <v>10</v>
      </c>
      <c r="I11" s="4" t="s">
        <v>154</v>
      </c>
      <c r="J11" s="4"/>
    </row>
    <row r="12" spans="2:12">
      <c r="B12" s="3" t="s">
        <v>14</v>
      </c>
      <c r="D12" s="10" t="s">
        <v>43</v>
      </c>
      <c r="E12" s="10">
        <v>1</v>
      </c>
      <c r="G12" s="4" t="s">
        <v>76</v>
      </c>
      <c r="I12" s="3" t="s">
        <v>97</v>
      </c>
      <c r="J12" s="10">
        <v>16</v>
      </c>
    </row>
    <row r="13" spans="2:12">
      <c r="B13" s="3" t="s">
        <v>15</v>
      </c>
      <c r="G13" s="3" t="s">
        <v>77</v>
      </c>
      <c r="I13" s="3" t="s">
        <v>98</v>
      </c>
      <c r="J13" s="10">
        <v>4</v>
      </c>
    </row>
    <row r="14" spans="2:12">
      <c r="B14" s="3" t="s">
        <v>16</v>
      </c>
      <c r="D14" s="4" t="s">
        <v>44</v>
      </c>
      <c r="E14" s="4"/>
      <c r="G14" s="3" t="s">
        <v>78</v>
      </c>
      <c r="I14" s="3" t="s">
        <v>99</v>
      </c>
      <c r="J14" s="10">
        <v>48</v>
      </c>
    </row>
    <row r="15" spans="2:12">
      <c r="B15" s="3" t="s">
        <v>17</v>
      </c>
      <c r="D15" s="10" t="s">
        <v>45</v>
      </c>
      <c r="E15" s="10">
        <v>25</v>
      </c>
      <c r="G15" s="3" t="s">
        <v>79</v>
      </c>
      <c r="I15" s="3" t="s">
        <v>100</v>
      </c>
      <c r="J15" s="10">
        <v>8</v>
      </c>
    </row>
    <row r="16" spans="2:12">
      <c r="B16" s="3" t="s">
        <v>18</v>
      </c>
      <c r="D16" s="10" t="s">
        <v>46</v>
      </c>
      <c r="E16" s="10">
        <v>5</v>
      </c>
      <c r="G16" s="3" t="s">
        <v>80</v>
      </c>
      <c r="J16" s="4"/>
    </row>
    <row r="17" spans="2:10">
      <c r="B17" s="3" t="s">
        <v>19</v>
      </c>
      <c r="D17" s="10" t="s">
        <v>47</v>
      </c>
      <c r="E17" s="10">
        <v>30</v>
      </c>
      <c r="G17" s="3" t="s">
        <v>81</v>
      </c>
      <c r="I17" s="4" t="s">
        <v>161</v>
      </c>
      <c r="J17" s="4"/>
    </row>
    <row r="18" spans="2:10">
      <c r="B18" s="3" t="s">
        <v>20</v>
      </c>
      <c r="I18" s="3" t="s">
        <v>101</v>
      </c>
      <c r="J18" s="10">
        <v>0</v>
      </c>
    </row>
    <row r="19" spans="2:10">
      <c r="B19" s="3" t="s">
        <v>21</v>
      </c>
      <c r="D19" s="4" t="s">
        <v>48</v>
      </c>
      <c r="E19" s="4"/>
      <c r="G19" s="4" t="s">
        <v>82</v>
      </c>
      <c r="I19" s="3" t="s">
        <v>102</v>
      </c>
      <c r="J19" s="10">
        <v>12</v>
      </c>
    </row>
    <row r="20" spans="2:10">
      <c r="B20" s="3" t="s">
        <v>22</v>
      </c>
      <c r="D20" s="10" t="s">
        <v>147</v>
      </c>
      <c r="E20" s="10">
        <v>10</v>
      </c>
      <c r="G20" s="8">
        <v>0.03</v>
      </c>
      <c r="I20" s="3" t="s">
        <v>103</v>
      </c>
      <c r="J20" s="10">
        <v>24</v>
      </c>
    </row>
    <row r="21" spans="2:10">
      <c r="B21" s="3" t="s">
        <v>23</v>
      </c>
      <c r="D21" s="10" t="s">
        <v>50</v>
      </c>
      <c r="E21" s="10">
        <v>50</v>
      </c>
      <c r="G21" s="8">
        <v>0.05</v>
      </c>
      <c r="J21" s="4"/>
    </row>
    <row r="22" spans="2:10">
      <c r="B22" s="3" t="s">
        <v>24</v>
      </c>
      <c r="D22" s="10" t="s">
        <v>51</v>
      </c>
      <c r="E22" s="10">
        <v>75</v>
      </c>
      <c r="G22" s="8">
        <v>0.1</v>
      </c>
      <c r="I22" s="4" t="s">
        <v>160</v>
      </c>
      <c r="J22" s="4"/>
    </row>
    <row r="23" spans="2:10">
      <c r="B23" s="3" t="s">
        <v>25</v>
      </c>
      <c r="D23" s="10" t="s">
        <v>52</v>
      </c>
      <c r="E23" s="10">
        <v>125</v>
      </c>
      <c r="G23" s="8">
        <v>0.25</v>
      </c>
      <c r="I23" s="3" t="s">
        <v>104</v>
      </c>
      <c r="J23" s="10">
        <v>4</v>
      </c>
    </row>
    <row r="24" spans="2:10">
      <c r="B24" s="3" t="s">
        <v>26</v>
      </c>
      <c r="G24" s="8">
        <v>0.5</v>
      </c>
      <c r="I24" s="3" t="s">
        <v>105</v>
      </c>
      <c r="J24" s="10">
        <v>8</v>
      </c>
    </row>
    <row r="25" spans="2:10">
      <c r="B25" s="3" t="s">
        <v>27</v>
      </c>
      <c r="D25" s="4" t="s">
        <v>53</v>
      </c>
      <c r="E25" s="4"/>
      <c r="I25" s="3" t="s">
        <v>106</v>
      </c>
      <c r="J25" s="10">
        <v>16</v>
      </c>
    </row>
    <row r="26" spans="2:10">
      <c r="B26" s="3" t="s">
        <v>28</v>
      </c>
      <c r="D26" s="10" t="s">
        <v>54</v>
      </c>
      <c r="E26" s="10">
        <v>2</v>
      </c>
      <c r="I26" s="3" t="s">
        <v>107</v>
      </c>
      <c r="J26" s="10">
        <v>32</v>
      </c>
    </row>
    <row r="27" spans="2:10">
      <c r="B27" s="3" t="s">
        <v>29</v>
      </c>
      <c r="D27" s="10" t="s">
        <v>55</v>
      </c>
      <c r="E27" s="10">
        <v>4</v>
      </c>
      <c r="J27" s="4"/>
    </row>
    <row r="28" spans="2:10">
      <c r="B28" s="3" t="s">
        <v>30</v>
      </c>
      <c r="D28" s="10" t="s">
        <v>56</v>
      </c>
      <c r="E28" s="10">
        <v>8</v>
      </c>
      <c r="I28" s="4" t="s">
        <v>159</v>
      </c>
      <c r="J28" s="4"/>
    </row>
    <row r="29" spans="2:10">
      <c r="B29" s="3" t="s">
        <v>31</v>
      </c>
      <c r="D29" s="10" t="s">
        <v>57</v>
      </c>
      <c r="E29" s="10">
        <v>12</v>
      </c>
      <c r="I29" s="3" t="s">
        <v>108</v>
      </c>
      <c r="J29" s="10">
        <v>48</v>
      </c>
    </row>
    <row r="30" spans="2:10">
      <c r="I30" s="3" t="s">
        <v>109</v>
      </c>
      <c r="J30" s="10">
        <v>16</v>
      </c>
    </row>
    <row r="31" spans="2:10">
      <c r="D31" s="4" t="s">
        <v>58</v>
      </c>
      <c r="E31" s="4"/>
      <c r="I31" s="3" t="s">
        <v>110</v>
      </c>
      <c r="J31" s="10">
        <v>8</v>
      </c>
    </row>
    <row r="32" spans="2:10">
      <c r="D32" s="10" t="s">
        <v>54</v>
      </c>
      <c r="E32" s="10">
        <v>2</v>
      </c>
      <c r="I32" s="3" t="s">
        <v>111</v>
      </c>
      <c r="J32" s="10">
        <v>4</v>
      </c>
    </row>
    <row r="33" spans="4:10">
      <c r="D33" s="10" t="s">
        <v>55</v>
      </c>
      <c r="E33" s="10">
        <v>4</v>
      </c>
      <c r="J33" s="4"/>
    </row>
    <row r="34" spans="4:10">
      <c r="D34" s="10" t="s">
        <v>56</v>
      </c>
      <c r="E34" s="10">
        <v>8</v>
      </c>
      <c r="I34" s="4" t="s">
        <v>158</v>
      </c>
      <c r="J34" s="4"/>
    </row>
    <row r="35" spans="4:10">
      <c r="D35" s="10" t="s">
        <v>57</v>
      </c>
      <c r="E35" s="10">
        <v>12</v>
      </c>
      <c r="I35" s="3" t="s">
        <v>112</v>
      </c>
      <c r="J35" s="10">
        <v>128</v>
      </c>
    </row>
    <row r="36" spans="4:10">
      <c r="I36" s="3" t="s">
        <v>113</v>
      </c>
      <c r="J36" s="10">
        <v>64</v>
      </c>
    </row>
    <row r="37" spans="4:10">
      <c r="D37" s="4" t="s">
        <v>59</v>
      </c>
      <c r="E37" s="4"/>
      <c r="I37" s="3" t="s">
        <v>114</v>
      </c>
      <c r="J37" s="10">
        <v>16</v>
      </c>
    </row>
    <row r="38" spans="4:10">
      <c r="D38" s="10" t="s">
        <v>54</v>
      </c>
      <c r="E38" s="10">
        <v>2</v>
      </c>
      <c r="I38" s="3" t="s">
        <v>115</v>
      </c>
      <c r="J38" s="10">
        <v>0</v>
      </c>
    </row>
    <row r="39" spans="4:10">
      <c r="D39" s="10" t="s">
        <v>55</v>
      </c>
      <c r="E39" s="10">
        <v>4</v>
      </c>
    </row>
    <row r="40" spans="4:10">
      <c r="D40" s="10" t="s">
        <v>56</v>
      </c>
      <c r="E40" s="10">
        <v>8</v>
      </c>
      <c r="I40" s="4" t="s">
        <v>157</v>
      </c>
    </row>
    <row r="41" spans="4:10">
      <c r="D41" s="10" t="s">
        <v>57</v>
      </c>
      <c r="E41" s="10">
        <v>12</v>
      </c>
      <c r="I41" s="3" t="s">
        <v>116</v>
      </c>
      <c r="J41" s="10">
        <v>8</v>
      </c>
    </row>
    <row r="42" spans="4:10">
      <c r="I42" s="3" t="s">
        <v>117</v>
      </c>
      <c r="J42" s="10">
        <v>32</v>
      </c>
    </row>
    <row r="43" spans="4:10">
      <c r="D43" s="4" t="s">
        <v>60</v>
      </c>
      <c r="E43" s="4"/>
      <c r="I43" s="3" t="s">
        <v>118</v>
      </c>
      <c r="J43" s="10">
        <v>64</v>
      </c>
    </row>
    <row r="44" spans="4:10">
      <c r="D44" s="10" t="s">
        <v>54</v>
      </c>
      <c r="E44" s="10">
        <v>2</v>
      </c>
      <c r="I44" s="3" t="s">
        <v>119</v>
      </c>
      <c r="J44" s="10">
        <v>96</v>
      </c>
    </row>
    <row r="45" spans="4:10">
      <c r="D45" s="10" t="s">
        <v>55</v>
      </c>
      <c r="E45" s="10">
        <v>4</v>
      </c>
    </row>
    <row r="46" spans="4:10">
      <c r="D46" s="10" t="s">
        <v>56</v>
      </c>
      <c r="E46" s="10">
        <v>8</v>
      </c>
      <c r="I46" s="4" t="s">
        <v>156</v>
      </c>
    </row>
    <row r="47" spans="4:10">
      <c r="D47" s="10" t="s">
        <v>57</v>
      </c>
      <c r="E47" s="10">
        <v>12</v>
      </c>
      <c r="I47" s="3" t="s">
        <v>120</v>
      </c>
      <c r="J47" s="10">
        <v>3</v>
      </c>
    </row>
    <row r="48" spans="4:10">
      <c r="I48" s="3" t="s">
        <v>121</v>
      </c>
      <c r="J48" s="10">
        <v>6</v>
      </c>
    </row>
    <row r="49" spans="4:13">
      <c r="D49" s="4" t="s">
        <v>141</v>
      </c>
      <c r="E49" s="4"/>
      <c r="I49" s="3" t="s">
        <v>122</v>
      </c>
      <c r="J49" s="10">
        <v>12</v>
      </c>
    </row>
    <row r="50" spans="4:13">
      <c r="D50" s="10" t="s">
        <v>142</v>
      </c>
      <c r="E50" s="10">
        <v>10</v>
      </c>
    </row>
    <row r="51" spans="4:13">
      <c r="D51" s="10" t="s">
        <v>143</v>
      </c>
      <c r="E51" s="10">
        <v>50</v>
      </c>
      <c r="I51" s="4" t="s">
        <v>153</v>
      </c>
    </row>
    <row r="52" spans="4:13">
      <c r="D52" s="10" t="s">
        <v>144</v>
      </c>
      <c r="E52" s="10">
        <v>75</v>
      </c>
      <c r="I52" s="3" t="s">
        <v>123</v>
      </c>
      <c r="J52" s="10">
        <v>8</v>
      </c>
    </row>
    <row r="53" spans="4:13">
      <c r="D53" s="10" t="s">
        <v>145</v>
      </c>
      <c r="E53" s="10">
        <v>125</v>
      </c>
      <c r="I53" s="3" t="s">
        <v>124</v>
      </c>
      <c r="J53" s="10">
        <v>16</v>
      </c>
    </row>
    <row r="54" spans="4:13">
      <c r="I54" s="3" t="s">
        <v>125</v>
      </c>
      <c r="J54" s="10">
        <v>24</v>
      </c>
      <c r="M54" s="4"/>
    </row>
    <row r="55" spans="4:13">
      <c r="I55" s="3" t="s">
        <v>126</v>
      </c>
      <c r="J55" s="10">
        <v>32</v>
      </c>
    </row>
    <row r="56" spans="4:13">
      <c r="I56" s="3" t="s">
        <v>127</v>
      </c>
      <c r="J56" s="10">
        <v>64</v>
      </c>
    </row>
    <row r="58" spans="4:13">
      <c r="I58" s="4" t="s">
        <v>152</v>
      </c>
    </row>
    <row r="59" spans="4:13">
      <c r="I59" s="3" t="s">
        <v>128</v>
      </c>
      <c r="J59" s="10">
        <v>64</v>
      </c>
    </row>
    <row r="60" spans="4:13">
      <c r="I60" s="3" t="s">
        <v>148</v>
      </c>
      <c r="J60" s="10">
        <v>32</v>
      </c>
    </row>
    <row r="61" spans="4:13">
      <c r="I61" s="3" t="s">
        <v>149</v>
      </c>
      <c r="J61" s="10">
        <v>8</v>
      </c>
    </row>
    <row r="62" spans="4:13">
      <c r="I62" s="3" t="s">
        <v>150</v>
      </c>
      <c r="J62" s="10">
        <v>16</v>
      </c>
    </row>
    <row r="64" spans="4:13">
      <c r="I64" s="4" t="s">
        <v>133</v>
      </c>
    </row>
    <row r="65" spans="9:10">
      <c r="I65" s="3" t="s">
        <v>129</v>
      </c>
      <c r="J65" s="10">
        <v>0</v>
      </c>
    </row>
    <row r="66" spans="9:10">
      <c r="I66" s="3" t="s">
        <v>130</v>
      </c>
      <c r="J66" s="10">
        <v>0</v>
      </c>
    </row>
    <row r="67" spans="9:10">
      <c r="I67" s="3" t="s">
        <v>131</v>
      </c>
      <c r="J67" s="10">
        <v>0</v>
      </c>
    </row>
    <row r="68" spans="9:10">
      <c r="I68" s="3" t="s">
        <v>132</v>
      </c>
      <c r="J68" s="10">
        <v>0</v>
      </c>
    </row>
    <row r="70" spans="9:10">
      <c r="I70" s="4" t="s">
        <v>151</v>
      </c>
    </row>
    <row r="71" spans="9:10">
      <c r="I71" s="3" t="s">
        <v>134</v>
      </c>
      <c r="J71" s="10">
        <v>8</v>
      </c>
    </row>
    <row r="72" spans="9:10">
      <c r="I72" s="3" t="s">
        <v>135</v>
      </c>
      <c r="J72" s="10">
        <v>4</v>
      </c>
    </row>
    <row r="73" spans="9:10">
      <c r="I73" s="3" t="s">
        <v>136</v>
      </c>
      <c r="J73" s="1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 Properties</vt:lpstr>
      <vt:lpstr>Business Impact</vt:lpstr>
      <vt:lpstr>Software Maintenance</vt:lpstr>
      <vt:lpstr>Cloud Ready</vt:lpstr>
      <vt:lpstr>Parameters</vt:lpstr>
    </vt:vector>
  </TitlesOfParts>
  <Company>Castcorp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Muller</dc:creator>
  <cp:lastModifiedBy>Rafael Cal</cp:lastModifiedBy>
  <dcterms:created xsi:type="dcterms:W3CDTF">2017-01-31T15:05:14Z</dcterms:created>
  <dcterms:modified xsi:type="dcterms:W3CDTF">2020-06-09T16:19:56Z</dcterms:modified>
</cp:coreProperties>
</file>