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\Helios_SoftRobot\Código\ModuleCharacterization\dataset\240823\"/>
    </mc:Choice>
  </mc:AlternateContent>
  <xr:revisionPtr revIDLastSave="0" documentId="8_{705E3752-7AF0-435C-942F-52AE1DF488C2}" xr6:coauthVersionLast="47" xr6:coauthVersionMax="47" xr10:uidLastSave="{00000000-0000-0000-0000-000000000000}"/>
  <bookViews>
    <workbookView xWindow="-120" yWindow="-120" windowWidth="29040" windowHeight="15720" xr2:uid="{A48FD37A-BE14-4BFE-8F8A-766B6C828291}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2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2" i="1"/>
</calcChain>
</file>

<file path=xl/sharedStrings.xml><?xml version="1.0" encoding="utf-8"?>
<sst xmlns="http://schemas.openxmlformats.org/spreadsheetml/2006/main" count="16" uniqueCount="16">
  <si>
    <t>eul_x</t>
  </si>
  <si>
    <t xml:space="preserve"> eul_y</t>
  </si>
  <si>
    <t xml:space="preserve"> eul_z</t>
  </si>
  <si>
    <t xml:space="preserve"> theta_ref</t>
  </si>
  <si>
    <t xml:space="preserve"> phi_ref</t>
  </si>
  <si>
    <t xml:space="preserve"> theta</t>
  </si>
  <si>
    <t xml:space="preserve"> phi</t>
  </si>
  <si>
    <t xml:space="preserve"> h0</t>
  </si>
  <si>
    <t xml:space="preserve"> h1</t>
  </si>
  <si>
    <t xml:space="preserve"> h2</t>
  </si>
  <si>
    <t xml:space="preserve"> h3</t>
  </si>
  <si>
    <t xml:space="preserve"> h0_proc</t>
  </si>
  <si>
    <t xml:space="preserve"> h1_proc</t>
  </si>
  <si>
    <t xml:space="preserve"> h2_proc</t>
  </si>
  <si>
    <t xml:space="preserve"> h3_proc</t>
  </si>
  <si>
    <t>h_prom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</si>
</sst>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13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21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03037569944046"/>
          <c:y val="1.703940171574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data!$L$2:$L$193</c:f>
              <c:numCache>
                <c:formatCode>General</c:formatCode>
                <c:ptCount val="192"/>
                <c:pt idx="0">
                  <c:v>0</c:v>
                </c:pt>
                <c:pt idx="1">
                  <c:v>5.3627760252365929E-3</c:v>
                </c:pt>
                <c:pt idx="2">
                  <c:v>9.7791798107255516E-3</c:v>
                </c:pt>
                <c:pt idx="3">
                  <c:v>2.0189274447949528E-2</c:v>
                </c:pt>
                <c:pt idx="4">
                  <c:v>3.659305993690852E-2</c:v>
                </c:pt>
                <c:pt idx="5">
                  <c:v>5.2996845425867509E-2</c:v>
                </c:pt>
                <c:pt idx="6">
                  <c:v>6.8769716088328076E-2</c:v>
                </c:pt>
                <c:pt idx="7">
                  <c:v>8.9905362776025233E-2</c:v>
                </c:pt>
                <c:pt idx="8">
                  <c:v>5.3627760252365929E-3</c:v>
                </c:pt>
                <c:pt idx="9">
                  <c:v>2.0189274447949528E-2</c:v>
                </c:pt>
                <c:pt idx="10">
                  <c:v>3.7539432176656153E-2</c:v>
                </c:pt>
                <c:pt idx="11">
                  <c:v>5.8044164037854888E-2</c:v>
                </c:pt>
                <c:pt idx="12">
                  <c:v>8.5804416403785486E-2</c:v>
                </c:pt>
                <c:pt idx="13">
                  <c:v>0.12334384858044165</c:v>
                </c:pt>
                <c:pt idx="14">
                  <c:v>0.22870662460567823</c:v>
                </c:pt>
                <c:pt idx="15">
                  <c:v>0.33470031545741324</c:v>
                </c:pt>
                <c:pt idx="16">
                  <c:v>2.2082018927444794E-3</c:v>
                </c:pt>
                <c:pt idx="17">
                  <c:v>1.7665615141955835E-2</c:v>
                </c:pt>
                <c:pt idx="18">
                  <c:v>3.4069400630914827E-2</c:v>
                </c:pt>
                <c:pt idx="19">
                  <c:v>5.8359621451104099E-2</c:v>
                </c:pt>
                <c:pt idx="20">
                  <c:v>9.1167192429022076E-2</c:v>
                </c:pt>
                <c:pt idx="21">
                  <c:v>0.17066246056782333</c:v>
                </c:pt>
                <c:pt idx="22">
                  <c:v>0.31829652996845426</c:v>
                </c:pt>
                <c:pt idx="23">
                  <c:v>0.45646687697160881</c:v>
                </c:pt>
                <c:pt idx="24">
                  <c:v>8.201892744479496E-3</c:v>
                </c:pt>
                <c:pt idx="25">
                  <c:v>2.996845425867508E-2</c:v>
                </c:pt>
                <c:pt idx="26">
                  <c:v>4.826498422712934E-2</c:v>
                </c:pt>
                <c:pt idx="27">
                  <c:v>8.1703470031545739E-2</c:v>
                </c:pt>
                <c:pt idx="28">
                  <c:v>0.15457413249211358</c:v>
                </c:pt>
                <c:pt idx="29">
                  <c:v>0.29652996845425866</c:v>
                </c:pt>
                <c:pt idx="30">
                  <c:v>0.46277602523659306</c:v>
                </c:pt>
                <c:pt idx="31">
                  <c:v>0.6258675078864353</c:v>
                </c:pt>
                <c:pt idx="32">
                  <c:v>1.7981072555205046E-2</c:v>
                </c:pt>
                <c:pt idx="33">
                  <c:v>3.8170347003154574E-2</c:v>
                </c:pt>
                <c:pt idx="34">
                  <c:v>6.6876971608832811E-2</c:v>
                </c:pt>
                <c:pt idx="35">
                  <c:v>0.10126182965299685</c:v>
                </c:pt>
                <c:pt idx="36">
                  <c:v>0.22965299684542587</c:v>
                </c:pt>
                <c:pt idx="37">
                  <c:v>0.39305993690851737</c:v>
                </c:pt>
                <c:pt idx="38">
                  <c:v>0.57886435331230279</c:v>
                </c:pt>
                <c:pt idx="39">
                  <c:v>0.76246056782334382</c:v>
                </c:pt>
                <c:pt idx="40">
                  <c:v>2.5552050473186119E-2</c:v>
                </c:pt>
                <c:pt idx="41">
                  <c:v>4.700315457413249E-2</c:v>
                </c:pt>
                <c:pt idx="42">
                  <c:v>7.6025236593059931E-2</c:v>
                </c:pt>
                <c:pt idx="43">
                  <c:v>0.12933753943217666</c:v>
                </c:pt>
                <c:pt idx="44">
                  <c:v>0.2697160883280757</c:v>
                </c:pt>
                <c:pt idx="45">
                  <c:v>0.44069400630914829</c:v>
                </c:pt>
                <c:pt idx="46">
                  <c:v>0.61041009463722395</c:v>
                </c:pt>
                <c:pt idx="47">
                  <c:v>0.80473186119873819</c:v>
                </c:pt>
                <c:pt idx="48">
                  <c:v>2.3974763406940065E-2</c:v>
                </c:pt>
                <c:pt idx="49">
                  <c:v>4.9211356466876972E-2</c:v>
                </c:pt>
                <c:pt idx="50">
                  <c:v>7.8864353312302835E-2</c:v>
                </c:pt>
                <c:pt idx="51">
                  <c:v>0.14100946372239748</c:v>
                </c:pt>
                <c:pt idx="52">
                  <c:v>0.29684542586750789</c:v>
                </c:pt>
                <c:pt idx="53">
                  <c:v>0.4637223974763407</c:v>
                </c:pt>
                <c:pt idx="54">
                  <c:v>0.63659305993690851</c:v>
                </c:pt>
                <c:pt idx="55">
                  <c:v>0.81324921135646688</c:v>
                </c:pt>
                <c:pt idx="56">
                  <c:v>2.4921135646687697E-2</c:v>
                </c:pt>
                <c:pt idx="57">
                  <c:v>4.5741324921135647E-2</c:v>
                </c:pt>
                <c:pt idx="58">
                  <c:v>7.0347003154574136E-2</c:v>
                </c:pt>
                <c:pt idx="59">
                  <c:v>0.10126182965299685</c:v>
                </c:pt>
                <c:pt idx="60">
                  <c:v>0.23470031545741324</c:v>
                </c:pt>
                <c:pt idx="61">
                  <c:v>0.39116719242902209</c:v>
                </c:pt>
                <c:pt idx="62">
                  <c:v>0.55709779179810726</c:v>
                </c:pt>
                <c:pt idx="63">
                  <c:v>0.73375394321766563</c:v>
                </c:pt>
                <c:pt idx="64">
                  <c:v>2.5867507886435333E-2</c:v>
                </c:pt>
                <c:pt idx="65">
                  <c:v>4.3533123028391164E-2</c:v>
                </c:pt>
                <c:pt idx="66">
                  <c:v>6.3722397476340689E-2</c:v>
                </c:pt>
                <c:pt idx="67">
                  <c:v>8.9905362776025233E-2</c:v>
                </c:pt>
                <c:pt idx="68">
                  <c:v>0.18801261829652996</c:v>
                </c:pt>
                <c:pt idx="69">
                  <c:v>0.33123028391167192</c:v>
                </c:pt>
                <c:pt idx="70">
                  <c:v>0.47823343848580441</c:v>
                </c:pt>
                <c:pt idx="71">
                  <c:v>0.65867507886435328</c:v>
                </c:pt>
                <c:pt idx="72">
                  <c:v>2.8706624605678233E-2</c:v>
                </c:pt>
                <c:pt idx="73">
                  <c:v>4.1324921135646689E-2</c:v>
                </c:pt>
                <c:pt idx="74">
                  <c:v>5.5835962145110413E-2</c:v>
                </c:pt>
                <c:pt idx="75">
                  <c:v>7.7602523659305991E-2</c:v>
                </c:pt>
                <c:pt idx="76">
                  <c:v>0.11072555205047319</c:v>
                </c:pt>
                <c:pt idx="77">
                  <c:v>0.22397476340694006</c:v>
                </c:pt>
                <c:pt idx="78">
                  <c:v>0.35583596214511043</c:v>
                </c:pt>
                <c:pt idx="79">
                  <c:v>0.48107255520504733</c:v>
                </c:pt>
                <c:pt idx="80">
                  <c:v>2.7444794952681387E-2</c:v>
                </c:pt>
                <c:pt idx="81">
                  <c:v>3.5015772870662459E-2</c:v>
                </c:pt>
                <c:pt idx="82">
                  <c:v>4.4164037854889593E-2</c:v>
                </c:pt>
                <c:pt idx="83">
                  <c:v>5.899053627760252E-2</c:v>
                </c:pt>
                <c:pt idx="84">
                  <c:v>7.9810725552050474E-2</c:v>
                </c:pt>
                <c:pt idx="85">
                  <c:v>0.10694006309148266</c:v>
                </c:pt>
                <c:pt idx="86">
                  <c:v>0.20504731861198738</c:v>
                </c:pt>
                <c:pt idx="87">
                  <c:v>0.30914826498422715</c:v>
                </c:pt>
                <c:pt idx="88">
                  <c:v>4.6372239747634068E-2</c:v>
                </c:pt>
                <c:pt idx="89">
                  <c:v>5.0788643533123026E-2</c:v>
                </c:pt>
                <c:pt idx="90">
                  <c:v>4.4479495268138804E-2</c:v>
                </c:pt>
                <c:pt idx="91">
                  <c:v>4.4479495268138804E-2</c:v>
                </c:pt>
                <c:pt idx="92">
                  <c:v>4.6056782334384858E-2</c:v>
                </c:pt>
                <c:pt idx="93">
                  <c:v>4.826498422712934E-2</c:v>
                </c:pt>
                <c:pt idx="94">
                  <c:v>5.2996845425867509E-2</c:v>
                </c:pt>
                <c:pt idx="95">
                  <c:v>6.0567823343848581E-2</c:v>
                </c:pt>
                <c:pt idx="96">
                  <c:v>3.4700315457413249E-2</c:v>
                </c:pt>
                <c:pt idx="97">
                  <c:v>3.1230283911671923E-2</c:v>
                </c:pt>
                <c:pt idx="98">
                  <c:v>2.5867507886435333E-2</c:v>
                </c:pt>
                <c:pt idx="99">
                  <c:v>2.4290220820189275E-2</c:v>
                </c:pt>
                <c:pt idx="100">
                  <c:v>2.5867507886435333E-2</c:v>
                </c:pt>
                <c:pt idx="101">
                  <c:v>2.5236593059936908E-2</c:v>
                </c:pt>
                <c:pt idx="102">
                  <c:v>3.3438485804416405E-2</c:v>
                </c:pt>
                <c:pt idx="103">
                  <c:v>4.16403785488959E-2</c:v>
                </c:pt>
                <c:pt idx="104">
                  <c:v>2.8706624605678233E-2</c:v>
                </c:pt>
                <c:pt idx="105">
                  <c:v>1.7350157728706624E-2</c:v>
                </c:pt>
                <c:pt idx="106">
                  <c:v>8.5173501577287068E-3</c:v>
                </c:pt>
                <c:pt idx="107">
                  <c:v>3.7854889589905363E-3</c:v>
                </c:pt>
                <c:pt idx="108">
                  <c:v>5.3627760252365929E-3</c:v>
                </c:pt>
                <c:pt idx="109">
                  <c:v>2.2082018927444794E-3</c:v>
                </c:pt>
                <c:pt idx="110">
                  <c:v>5.0473186119873821E-3</c:v>
                </c:pt>
                <c:pt idx="111">
                  <c:v>8.201892744479496E-3</c:v>
                </c:pt>
                <c:pt idx="112">
                  <c:v>3.0914826498422712E-2</c:v>
                </c:pt>
                <c:pt idx="113">
                  <c:v>1.4195583596214511E-2</c:v>
                </c:pt>
                <c:pt idx="114">
                  <c:v>5.6782334384858045E-3</c:v>
                </c:pt>
                <c:pt idx="115">
                  <c:v>-4.4164037854889588E-3</c:v>
                </c:pt>
                <c:pt idx="116">
                  <c:v>-1.167192429022082E-2</c:v>
                </c:pt>
                <c:pt idx="117">
                  <c:v>-1.7350157728706624E-2</c:v>
                </c:pt>
                <c:pt idx="118">
                  <c:v>-2.0189274447949528E-2</c:v>
                </c:pt>
                <c:pt idx="119">
                  <c:v>-2.365930599369085E-2</c:v>
                </c:pt>
                <c:pt idx="120">
                  <c:v>2.3028391167192429E-2</c:v>
                </c:pt>
                <c:pt idx="121">
                  <c:v>5.3627760252365929E-3</c:v>
                </c:pt>
                <c:pt idx="122">
                  <c:v>-5.6782334384858045E-3</c:v>
                </c:pt>
                <c:pt idx="123">
                  <c:v>-1.9242902208201892E-2</c:v>
                </c:pt>
                <c:pt idx="124">
                  <c:v>-2.9022082018927444E-2</c:v>
                </c:pt>
                <c:pt idx="125">
                  <c:v>-3.9747634069400628E-2</c:v>
                </c:pt>
                <c:pt idx="126">
                  <c:v>-4.9842271293375394E-2</c:v>
                </c:pt>
                <c:pt idx="127">
                  <c:v>-6.3406940063091485E-2</c:v>
                </c:pt>
                <c:pt idx="128">
                  <c:v>1.7350157728706624E-2</c:v>
                </c:pt>
                <c:pt idx="129">
                  <c:v>-3.1545741324921138E-4</c:v>
                </c:pt>
                <c:pt idx="130">
                  <c:v>-1.2933753943217666E-2</c:v>
                </c:pt>
                <c:pt idx="131">
                  <c:v>-3.0599369085173501E-2</c:v>
                </c:pt>
                <c:pt idx="132">
                  <c:v>-4.3533123028391164E-2</c:v>
                </c:pt>
                <c:pt idx="133">
                  <c:v>-5.8044164037854888E-2</c:v>
                </c:pt>
                <c:pt idx="134">
                  <c:v>-6.9085173501577293E-2</c:v>
                </c:pt>
                <c:pt idx="135">
                  <c:v>-7.5709779179810727E-2</c:v>
                </c:pt>
                <c:pt idx="136">
                  <c:v>1.829652996845426E-2</c:v>
                </c:pt>
                <c:pt idx="137">
                  <c:v>-1.5772870662460567E-3</c:v>
                </c:pt>
                <c:pt idx="138">
                  <c:v>-1.8927444794952682E-2</c:v>
                </c:pt>
                <c:pt idx="139">
                  <c:v>-3.3438485804416405E-2</c:v>
                </c:pt>
                <c:pt idx="140">
                  <c:v>-4.826498422712934E-2</c:v>
                </c:pt>
                <c:pt idx="141">
                  <c:v>-6.6561514195583593E-2</c:v>
                </c:pt>
                <c:pt idx="142">
                  <c:v>-7.1924290220820183E-2</c:v>
                </c:pt>
                <c:pt idx="143">
                  <c:v>-8.2018927444794956E-2</c:v>
                </c:pt>
                <c:pt idx="144">
                  <c:v>1.2933753943217666E-2</c:v>
                </c:pt>
                <c:pt idx="145">
                  <c:v>-4.4164037854889588E-3</c:v>
                </c:pt>
                <c:pt idx="146">
                  <c:v>-1.7665615141955835E-2</c:v>
                </c:pt>
                <c:pt idx="147">
                  <c:v>-3.6277602523659309E-2</c:v>
                </c:pt>
                <c:pt idx="148">
                  <c:v>-5.0473186119873815E-2</c:v>
                </c:pt>
                <c:pt idx="149">
                  <c:v>-6.3091482649842268E-2</c:v>
                </c:pt>
                <c:pt idx="150">
                  <c:v>-7.2239747634069401E-2</c:v>
                </c:pt>
                <c:pt idx="151">
                  <c:v>-8.0441640378548895E-2</c:v>
                </c:pt>
                <c:pt idx="152">
                  <c:v>2.6182965299684544E-2</c:v>
                </c:pt>
                <c:pt idx="153">
                  <c:v>9.4637223974763408E-4</c:v>
                </c:pt>
                <c:pt idx="154">
                  <c:v>-9.1482649842271301E-3</c:v>
                </c:pt>
                <c:pt idx="155">
                  <c:v>-2.0189274447949528E-2</c:v>
                </c:pt>
                <c:pt idx="156">
                  <c:v>-3.4069400630914827E-2</c:v>
                </c:pt>
                <c:pt idx="157">
                  <c:v>-4.826498422712934E-2</c:v>
                </c:pt>
                <c:pt idx="158">
                  <c:v>-5.867507886435331E-2</c:v>
                </c:pt>
                <c:pt idx="159">
                  <c:v>-6.529968454258675E-2</c:v>
                </c:pt>
                <c:pt idx="160">
                  <c:v>8.201892744479496E-3</c:v>
                </c:pt>
                <c:pt idx="161">
                  <c:v>-6.6246056782334386E-3</c:v>
                </c:pt>
                <c:pt idx="162">
                  <c:v>-1.8611987381703471E-2</c:v>
                </c:pt>
                <c:pt idx="163">
                  <c:v>-2.8706624605678233E-2</c:v>
                </c:pt>
                <c:pt idx="164">
                  <c:v>-3.7854889589905363E-2</c:v>
                </c:pt>
                <c:pt idx="165">
                  <c:v>-4.6056782334384858E-2</c:v>
                </c:pt>
                <c:pt idx="166">
                  <c:v>-5.6782334384858045E-2</c:v>
                </c:pt>
                <c:pt idx="167">
                  <c:v>-6.2460567823343846E-2</c:v>
                </c:pt>
                <c:pt idx="168">
                  <c:v>2.523659305993691E-3</c:v>
                </c:pt>
                <c:pt idx="169">
                  <c:v>-8.5173501577287068E-3</c:v>
                </c:pt>
                <c:pt idx="170">
                  <c:v>-1.5772870662460567E-2</c:v>
                </c:pt>
                <c:pt idx="171">
                  <c:v>-2.1766561514195582E-2</c:v>
                </c:pt>
                <c:pt idx="172">
                  <c:v>-2.7129337539432176E-2</c:v>
                </c:pt>
                <c:pt idx="173">
                  <c:v>-2.9022082018927444E-2</c:v>
                </c:pt>
                <c:pt idx="174">
                  <c:v>-3.0599369085173501E-2</c:v>
                </c:pt>
                <c:pt idx="175">
                  <c:v>-3.1230283911671923E-2</c:v>
                </c:pt>
                <c:pt idx="176">
                  <c:v>5.9936908517350162E-3</c:v>
                </c:pt>
                <c:pt idx="177">
                  <c:v>-2.523659305993691E-3</c:v>
                </c:pt>
                <c:pt idx="178">
                  <c:v>-5.0473186119873821E-3</c:v>
                </c:pt>
                <c:pt idx="179">
                  <c:v>-8.5173501577287068E-3</c:v>
                </c:pt>
                <c:pt idx="180">
                  <c:v>-6.6246056782334386E-3</c:v>
                </c:pt>
                <c:pt idx="181">
                  <c:v>-5.9936908517350162E-3</c:v>
                </c:pt>
                <c:pt idx="182">
                  <c:v>-1.2618296529968455E-3</c:v>
                </c:pt>
                <c:pt idx="183">
                  <c:v>5.3627760252365929E-3</c:v>
                </c:pt>
                <c:pt idx="184">
                  <c:v>2.8391167192429023E-2</c:v>
                </c:pt>
                <c:pt idx="185">
                  <c:v>2.9652996845425869E-2</c:v>
                </c:pt>
                <c:pt idx="186">
                  <c:v>3.4069400630914827E-2</c:v>
                </c:pt>
                <c:pt idx="187">
                  <c:v>4.1324921135646689E-2</c:v>
                </c:pt>
                <c:pt idx="188">
                  <c:v>5.0473186119873815E-2</c:v>
                </c:pt>
                <c:pt idx="189">
                  <c:v>5.9621451104100949E-2</c:v>
                </c:pt>
                <c:pt idx="190">
                  <c:v>7.1924290220820183E-2</c:v>
                </c:pt>
                <c:pt idx="191">
                  <c:v>8.5804416403785486E-2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6-41BA-98BB-2082C2E438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data!$M$2:$M$193</c:f>
              <c:numCache>
                <c:formatCode>General</c:formatCode>
                <c:ptCount val="192"/>
                <c:pt idx="0">
                  <c:v>0</c:v>
                </c:pt>
                <c:pt idx="1">
                  <c:v>2.017725815576089E-2</c:v>
                </c:pt>
                <c:pt idx="2">
                  <c:v>4.2051668866679236E-2</c:v>
                </c:pt>
                <c:pt idx="3">
                  <c:v>7.0148972279841598E-2</c:v>
                </c:pt>
                <c:pt idx="4">
                  <c:v>0.10352630586460494</c:v>
                </c:pt>
                <c:pt idx="5">
                  <c:v>0.13803507448613991</c:v>
                </c:pt>
                <c:pt idx="6">
                  <c:v>0.16914953799735999</c:v>
                </c:pt>
                <c:pt idx="7">
                  <c:v>0.20497831416179521</c:v>
                </c:pt>
                <c:pt idx="8">
                  <c:v>6.9771827267584383E-3</c:v>
                </c:pt>
                <c:pt idx="9">
                  <c:v>2.9605883462191212E-2</c:v>
                </c:pt>
                <c:pt idx="10">
                  <c:v>5.1480294173109557E-2</c:v>
                </c:pt>
                <c:pt idx="11">
                  <c:v>7.9200452574014715E-2</c:v>
                </c:pt>
                <c:pt idx="12">
                  <c:v>0.11352064868942108</c:v>
                </c:pt>
                <c:pt idx="13">
                  <c:v>0.14501225721289837</c:v>
                </c:pt>
                <c:pt idx="14">
                  <c:v>0.18253818593249105</c:v>
                </c:pt>
                <c:pt idx="15">
                  <c:v>0.21723552706015464</c:v>
                </c:pt>
                <c:pt idx="16">
                  <c:v>1.2822930416745239E-2</c:v>
                </c:pt>
                <c:pt idx="17">
                  <c:v>2.6777295870262115E-2</c:v>
                </c:pt>
                <c:pt idx="18">
                  <c:v>4.1485951348293422E-2</c:v>
                </c:pt>
                <c:pt idx="19">
                  <c:v>6.279464454082595E-2</c:v>
                </c:pt>
                <c:pt idx="20">
                  <c:v>8.938336790495946E-2</c:v>
                </c:pt>
                <c:pt idx="21">
                  <c:v>0.11823496134263624</c:v>
                </c:pt>
                <c:pt idx="22">
                  <c:v>0.15330944748255704</c:v>
                </c:pt>
                <c:pt idx="23">
                  <c:v>0.18461248349990572</c:v>
                </c:pt>
                <c:pt idx="24">
                  <c:v>1.75372430699604E-2</c:v>
                </c:pt>
                <c:pt idx="25">
                  <c:v>2.9417310956062606E-2</c:v>
                </c:pt>
                <c:pt idx="26">
                  <c:v>3.9600226287007358E-2</c:v>
                </c:pt>
                <c:pt idx="27">
                  <c:v>5.8457476899868001E-2</c:v>
                </c:pt>
                <c:pt idx="28">
                  <c:v>8.0520460116914952E-2</c:v>
                </c:pt>
                <c:pt idx="29">
                  <c:v>0.10616632095040543</c:v>
                </c:pt>
                <c:pt idx="30">
                  <c:v>0.13690363944936829</c:v>
                </c:pt>
                <c:pt idx="31">
                  <c:v>0.16575523288704508</c:v>
                </c:pt>
                <c:pt idx="32">
                  <c:v>1.9800113143503679E-2</c:v>
                </c:pt>
                <c:pt idx="33">
                  <c:v>2.6023005845747689E-2</c:v>
                </c:pt>
                <c:pt idx="34">
                  <c:v>3.5263058646049408E-2</c:v>
                </c:pt>
                <c:pt idx="35">
                  <c:v>4.6765981519894397E-2</c:v>
                </c:pt>
                <c:pt idx="36">
                  <c:v>6.1663209504054309E-2</c:v>
                </c:pt>
                <c:pt idx="37">
                  <c:v>7.9954742598529138E-2</c:v>
                </c:pt>
                <c:pt idx="38">
                  <c:v>0.10145200829719027</c:v>
                </c:pt>
                <c:pt idx="39">
                  <c:v>0.12615500660003773</c:v>
                </c:pt>
                <c:pt idx="40">
                  <c:v>1.9234395625117858E-2</c:v>
                </c:pt>
                <c:pt idx="41">
                  <c:v>2.3948708278333019E-2</c:v>
                </c:pt>
                <c:pt idx="42">
                  <c:v>2.715444088251933E-2</c:v>
                </c:pt>
                <c:pt idx="43">
                  <c:v>3.3754478597020555E-2</c:v>
                </c:pt>
                <c:pt idx="44">
                  <c:v>4.3748821421836698E-2</c:v>
                </c:pt>
                <c:pt idx="45">
                  <c:v>5.6194606826324725E-2</c:v>
                </c:pt>
                <c:pt idx="46">
                  <c:v>7.128040731661324E-2</c:v>
                </c:pt>
                <c:pt idx="47">
                  <c:v>8.8629077880445037E-2</c:v>
                </c:pt>
                <c:pt idx="48">
                  <c:v>1.2445785404488026E-2</c:v>
                </c:pt>
                <c:pt idx="49">
                  <c:v>1.5085800490288516E-2</c:v>
                </c:pt>
                <c:pt idx="50">
                  <c:v>1.7914388082217611E-2</c:v>
                </c:pt>
                <c:pt idx="51">
                  <c:v>1.9988685649632285E-2</c:v>
                </c:pt>
                <c:pt idx="52">
                  <c:v>2.6023005845747689E-2</c:v>
                </c:pt>
                <c:pt idx="53">
                  <c:v>3.3565906090891946E-2</c:v>
                </c:pt>
                <c:pt idx="54">
                  <c:v>4.0354516311521781E-2</c:v>
                </c:pt>
                <c:pt idx="55">
                  <c:v>5.1857439185366776E-2</c:v>
                </c:pt>
                <c:pt idx="56">
                  <c:v>9.6171978125589291E-3</c:v>
                </c:pt>
                <c:pt idx="57">
                  <c:v>7.3543277390156515E-3</c:v>
                </c:pt>
                <c:pt idx="58">
                  <c:v>8.2971902696586837E-3</c:v>
                </c:pt>
                <c:pt idx="59">
                  <c:v>6.9771827267584383E-3</c:v>
                </c:pt>
                <c:pt idx="60">
                  <c:v>6.9771827267584383E-3</c:v>
                </c:pt>
                <c:pt idx="61">
                  <c:v>8.8629077880445026E-3</c:v>
                </c:pt>
                <c:pt idx="62">
                  <c:v>1.1691495379973599E-2</c:v>
                </c:pt>
                <c:pt idx="63">
                  <c:v>1.7160098057703188E-2</c:v>
                </c:pt>
                <c:pt idx="64">
                  <c:v>9.2400528003017159E-3</c:v>
                </c:pt>
                <c:pt idx="65">
                  <c:v>1.6971525551574581E-3</c:v>
                </c:pt>
                <c:pt idx="66">
                  <c:v>-2.0742975674146709E-3</c:v>
                </c:pt>
                <c:pt idx="67">
                  <c:v>-6.2228927022440128E-3</c:v>
                </c:pt>
                <c:pt idx="68">
                  <c:v>-7.3543277390156515E-3</c:v>
                </c:pt>
                <c:pt idx="69">
                  <c:v>-8.4857627757872894E-3</c:v>
                </c:pt>
                <c:pt idx="70">
                  <c:v>-1.0182915330944748E-2</c:v>
                </c:pt>
                <c:pt idx="71">
                  <c:v>-6.7886102206298326E-3</c:v>
                </c:pt>
                <c:pt idx="72">
                  <c:v>4.5257401470865551E-3</c:v>
                </c:pt>
                <c:pt idx="73">
                  <c:v>-4.3371676409579485E-3</c:v>
                </c:pt>
                <c:pt idx="74">
                  <c:v>-9.9943428248161423E-3</c:v>
                </c:pt>
                <c:pt idx="75">
                  <c:v>-1.5651518008674335E-2</c:v>
                </c:pt>
                <c:pt idx="76">
                  <c:v>-2.1497265698661134E-2</c:v>
                </c:pt>
                <c:pt idx="77">
                  <c:v>-2.4702998302847445E-2</c:v>
                </c:pt>
                <c:pt idx="78">
                  <c:v>-2.7720158400905148E-2</c:v>
                </c:pt>
                <c:pt idx="79">
                  <c:v>-2.9605883462191212E-2</c:v>
                </c:pt>
                <c:pt idx="80">
                  <c:v>-3.7714501225721289E-4</c:v>
                </c:pt>
                <c:pt idx="81">
                  <c:v>-1.0560060343201961E-2</c:v>
                </c:pt>
                <c:pt idx="82">
                  <c:v>-1.9045823118989252E-2</c:v>
                </c:pt>
                <c:pt idx="83">
                  <c:v>-2.4891570808976051E-2</c:v>
                </c:pt>
                <c:pt idx="84">
                  <c:v>-3.130303601734867E-2</c:v>
                </c:pt>
                <c:pt idx="85">
                  <c:v>-3.8468791250235716E-2</c:v>
                </c:pt>
                <c:pt idx="86">
                  <c:v>-4.2428813878936454E-2</c:v>
                </c:pt>
                <c:pt idx="87">
                  <c:v>-4.5823118989251364E-2</c:v>
                </c:pt>
                <c:pt idx="88">
                  <c:v>1.1314350367716388E-2</c:v>
                </c:pt>
                <c:pt idx="89">
                  <c:v>3.3943051103149163E-3</c:v>
                </c:pt>
                <c:pt idx="90">
                  <c:v>-4.9028851593437674E-3</c:v>
                </c:pt>
                <c:pt idx="91">
                  <c:v>-1.3954365453516877E-2</c:v>
                </c:pt>
                <c:pt idx="92">
                  <c:v>-2.3194418253818593E-2</c:v>
                </c:pt>
                <c:pt idx="93">
                  <c:v>-3.3188761078634735E-2</c:v>
                </c:pt>
                <c:pt idx="94">
                  <c:v>-4.2240241372807845E-2</c:v>
                </c:pt>
                <c:pt idx="95">
                  <c:v>-4.9405996605694891E-2</c:v>
                </c:pt>
                <c:pt idx="96">
                  <c:v>3.3943051103149163E-3</c:v>
                </c:pt>
                <c:pt idx="97">
                  <c:v>-8.2971902696586837E-3</c:v>
                </c:pt>
                <c:pt idx="98">
                  <c:v>-1.7914388082217611E-2</c:v>
                </c:pt>
                <c:pt idx="99">
                  <c:v>-2.3948708278333019E-2</c:v>
                </c:pt>
                <c:pt idx="100">
                  <c:v>-3.2434471054120312E-2</c:v>
                </c:pt>
                <c:pt idx="101">
                  <c:v>-4.2428813878936454E-2</c:v>
                </c:pt>
                <c:pt idx="102">
                  <c:v>-4.9783141617952102E-2</c:v>
                </c:pt>
                <c:pt idx="103">
                  <c:v>-5.6571751838581937E-2</c:v>
                </c:pt>
                <c:pt idx="104">
                  <c:v>0</c:v>
                </c:pt>
                <c:pt idx="105">
                  <c:v>-1.2634357910616631E-2</c:v>
                </c:pt>
                <c:pt idx="106">
                  <c:v>-2.4702998302847445E-2</c:v>
                </c:pt>
                <c:pt idx="107">
                  <c:v>-3.2811616066377523E-2</c:v>
                </c:pt>
                <c:pt idx="108">
                  <c:v>-3.6771638695078254E-2</c:v>
                </c:pt>
                <c:pt idx="109">
                  <c:v>-4.6011691495379974E-2</c:v>
                </c:pt>
                <c:pt idx="110">
                  <c:v>-5.2423156703752589E-2</c:v>
                </c:pt>
                <c:pt idx="111">
                  <c:v>-5.7137469356967757E-2</c:v>
                </c:pt>
                <c:pt idx="112">
                  <c:v>3.7714501225721289E-4</c:v>
                </c:pt>
                <c:pt idx="113">
                  <c:v>-1.112577786158778E-2</c:v>
                </c:pt>
                <c:pt idx="114">
                  <c:v>-2.0931548180275317E-2</c:v>
                </c:pt>
                <c:pt idx="115">
                  <c:v>-2.8285875919290968E-2</c:v>
                </c:pt>
                <c:pt idx="116">
                  <c:v>-3.3565906090891946E-2</c:v>
                </c:pt>
                <c:pt idx="117">
                  <c:v>-4.0354516311521781E-2</c:v>
                </c:pt>
                <c:pt idx="118">
                  <c:v>-4.4880256458608332E-2</c:v>
                </c:pt>
                <c:pt idx="119">
                  <c:v>-5.0726004148595134E-2</c:v>
                </c:pt>
                <c:pt idx="120">
                  <c:v>3.7714501225721291E-3</c:v>
                </c:pt>
                <c:pt idx="121">
                  <c:v>-7.1657552328870449E-3</c:v>
                </c:pt>
                <c:pt idx="122">
                  <c:v>-1.1880067886102207E-2</c:v>
                </c:pt>
                <c:pt idx="123">
                  <c:v>-1.6971525551574579E-2</c:v>
                </c:pt>
                <c:pt idx="124">
                  <c:v>-1.9988685649632285E-2</c:v>
                </c:pt>
                <c:pt idx="125">
                  <c:v>-2.3571563266075807E-2</c:v>
                </c:pt>
                <c:pt idx="126">
                  <c:v>-2.7343013388647936E-2</c:v>
                </c:pt>
                <c:pt idx="127">
                  <c:v>-2.9605883462191212E-2</c:v>
                </c:pt>
                <c:pt idx="128">
                  <c:v>-1.8857250612860645E-3</c:v>
                </c:pt>
                <c:pt idx="129">
                  <c:v>-6.2228927022440128E-3</c:v>
                </c:pt>
                <c:pt idx="130">
                  <c:v>-7.1657552328870449E-3</c:v>
                </c:pt>
                <c:pt idx="131">
                  <c:v>-1.0182915330944748E-2</c:v>
                </c:pt>
                <c:pt idx="132">
                  <c:v>-9.6171978125589291E-3</c:v>
                </c:pt>
                <c:pt idx="133">
                  <c:v>-1.0182915330944748E-2</c:v>
                </c:pt>
                <c:pt idx="134">
                  <c:v>-9.2400528003017159E-3</c:v>
                </c:pt>
                <c:pt idx="135">
                  <c:v>-9.4286253064303216E-3</c:v>
                </c:pt>
                <c:pt idx="136">
                  <c:v>5.2800301716009806E-3</c:v>
                </c:pt>
                <c:pt idx="137">
                  <c:v>4.3371676409579485E-3</c:v>
                </c:pt>
                <c:pt idx="138">
                  <c:v>3.2057326041863097E-3</c:v>
                </c:pt>
                <c:pt idx="139">
                  <c:v>5.4686026777295872E-3</c:v>
                </c:pt>
                <c:pt idx="140">
                  <c:v>6.4114652083726194E-3</c:v>
                </c:pt>
                <c:pt idx="141">
                  <c:v>1.1314350367716388E-2</c:v>
                </c:pt>
                <c:pt idx="142">
                  <c:v>1.6971525551574579E-2</c:v>
                </c:pt>
                <c:pt idx="143">
                  <c:v>2.0742975674146711E-2</c:v>
                </c:pt>
                <c:pt idx="144">
                  <c:v>6.600037714501226E-3</c:v>
                </c:pt>
                <c:pt idx="145">
                  <c:v>1.0937205355459174E-2</c:v>
                </c:pt>
                <c:pt idx="146">
                  <c:v>1.6971525551574579E-2</c:v>
                </c:pt>
                <c:pt idx="147">
                  <c:v>2.1120120686403922E-2</c:v>
                </c:pt>
                <c:pt idx="148">
                  <c:v>2.7908730907033753E-2</c:v>
                </c:pt>
                <c:pt idx="149">
                  <c:v>3.6017348670563831E-2</c:v>
                </c:pt>
                <c:pt idx="150">
                  <c:v>4.5445973976994153E-2</c:v>
                </c:pt>
                <c:pt idx="151">
                  <c:v>5.6194606826324725E-2</c:v>
                </c:pt>
                <c:pt idx="152">
                  <c:v>6.600037714501226E-3</c:v>
                </c:pt>
                <c:pt idx="153">
                  <c:v>9.4286253064303216E-3</c:v>
                </c:pt>
                <c:pt idx="154">
                  <c:v>1.6405808033188762E-2</c:v>
                </c:pt>
                <c:pt idx="155">
                  <c:v>2.7720158400905148E-2</c:v>
                </c:pt>
                <c:pt idx="156">
                  <c:v>4.1108806336036204E-2</c:v>
                </c:pt>
                <c:pt idx="157">
                  <c:v>5.4686026777295872E-2</c:v>
                </c:pt>
                <c:pt idx="158">
                  <c:v>7.0148972279841598E-2</c:v>
                </c:pt>
                <c:pt idx="159">
                  <c:v>8.7309070337544786E-2</c:v>
                </c:pt>
                <c:pt idx="160">
                  <c:v>9.4286253064303216E-3</c:v>
                </c:pt>
                <c:pt idx="161">
                  <c:v>2.0554403168018102E-2</c:v>
                </c:pt>
                <c:pt idx="162">
                  <c:v>3.4320196115406376E-2</c:v>
                </c:pt>
                <c:pt idx="163">
                  <c:v>5.0160286630209314E-2</c:v>
                </c:pt>
                <c:pt idx="164">
                  <c:v>6.8640392230812752E-2</c:v>
                </c:pt>
                <c:pt idx="165">
                  <c:v>8.9194795398830851E-2</c:v>
                </c:pt>
                <c:pt idx="166">
                  <c:v>0.11031491608523478</c:v>
                </c:pt>
                <c:pt idx="167">
                  <c:v>0.13124646426551009</c:v>
                </c:pt>
                <c:pt idx="168">
                  <c:v>1.0182915330944748E-2</c:v>
                </c:pt>
                <c:pt idx="169">
                  <c:v>2.8097303413162363E-2</c:v>
                </c:pt>
                <c:pt idx="170">
                  <c:v>4.7520271544408826E-2</c:v>
                </c:pt>
                <c:pt idx="171">
                  <c:v>7.1468979822741849E-2</c:v>
                </c:pt>
                <c:pt idx="172">
                  <c:v>9.6737695643975108E-2</c:v>
                </c:pt>
                <c:pt idx="173">
                  <c:v>0.12464642655100887</c:v>
                </c:pt>
                <c:pt idx="174">
                  <c:v>0.15236658495191402</c:v>
                </c:pt>
                <c:pt idx="175">
                  <c:v>0.18310390345087688</c:v>
                </c:pt>
                <c:pt idx="176">
                  <c:v>1.1880067886102207E-2</c:v>
                </c:pt>
                <c:pt idx="177">
                  <c:v>3.0548745992834244E-2</c:v>
                </c:pt>
                <c:pt idx="178">
                  <c:v>5.1857439185366776E-2</c:v>
                </c:pt>
                <c:pt idx="179">
                  <c:v>7.6937582500471433E-2</c:v>
                </c:pt>
                <c:pt idx="180">
                  <c:v>0.10710918348104846</c:v>
                </c:pt>
                <c:pt idx="181">
                  <c:v>0.13671506694323968</c:v>
                </c:pt>
                <c:pt idx="182">
                  <c:v>0.17141240807090327</c:v>
                </c:pt>
                <c:pt idx="183">
                  <c:v>0.21006977182726758</c:v>
                </c:pt>
                <c:pt idx="184">
                  <c:v>1.6971525551574579E-2</c:v>
                </c:pt>
                <c:pt idx="185">
                  <c:v>4.2051668866679236E-2</c:v>
                </c:pt>
                <c:pt idx="186">
                  <c:v>6.5434659626626437E-2</c:v>
                </c:pt>
                <c:pt idx="187">
                  <c:v>9.5794833113332076E-2</c:v>
                </c:pt>
                <c:pt idx="188">
                  <c:v>0.12728644163680936</c:v>
                </c:pt>
                <c:pt idx="189">
                  <c:v>0.16141806524608712</c:v>
                </c:pt>
                <c:pt idx="190">
                  <c:v>0.19913256647180841</c:v>
                </c:pt>
                <c:pt idx="191">
                  <c:v>0.23665849519140109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1BA-98BB-2082C2E438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data!$N$2:$N$193</c:f>
              <c:numCache>
                <c:formatCode>General</c:formatCode>
                <c:ptCount val="192"/>
                <c:pt idx="0">
                  <c:v>0</c:v>
                </c:pt>
                <c:pt idx="1">
                  <c:v>8.3217753120665746E-4</c:v>
                </c:pt>
                <c:pt idx="2">
                  <c:v>3.0513176144244107E-3</c:v>
                </c:pt>
                <c:pt idx="3">
                  <c:v>9.7087378640776691E-3</c:v>
                </c:pt>
                <c:pt idx="4">
                  <c:v>1.8307905686546465E-2</c:v>
                </c:pt>
                <c:pt idx="5">
                  <c:v>2.9126213592233011E-2</c:v>
                </c:pt>
                <c:pt idx="6">
                  <c:v>3.8834951456310676E-2</c:v>
                </c:pt>
                <c:pt idx="7">
                  <c:v>5.1040221914008324E-2</c:v>
                </c:pt>
                <c:pt idx="8">
                  <c:v>-7.4895977808599164E-3</c:v>
                </c:pt>
                <c:pt idx="9">
                  <c:v>-8.321775312066574E-3</c:v>
                </c:pt>
                <c:pt idx="10">
                  <c:v>-8.8765603328710124E-3</c:v>
                </c:pt>
                <c:pt idx="11">
                  <c:v>-7.7669902912621356E-3</c:v>
                </c:pt>
                <c:pt idx="12">
                  <c:v>-3.8834951456310678E-3</c:v>
                </c:pt>
                <c:pt idx="13">
                  <c:v>-1.1095700416088765E-3</c:v>
                </c:pt>
                <c:pt idx="14">
                  <c:v>6.6574202496532597E-3</c:v>
                </c:pt>
                <c:pt idx="15">
                  <c:v>1.1927877947295423E-2</c:v>
                </c:pt>
                <c:pt idx="16">
                  <c:v>2.4965325936199723E-3</c:v>
                </c:pt>
                <c:pt idx="17">
                  <c:v>-6.9348127600554789E-3</c:v>
                </c:pt>
                <c:pt idx="18">
                  <c:v>-1.2760055478502081E-2</c:v>
                </c:pt>
                <c:pt idx="19">
                  <c:v>-1.5256588072122053E-2</c:v>
                </c:pt>
                <c:pt idx="20">
                  <c:v>-1.581137309292649E-2</c:v>
                </c:pt>
                <c:pt idx="21">
                  <c:v>-1.6088765603328711E-2</c:v>
                </c:pt>
                <c:pt idx="22">
                  <c:v>-1.3037447988904299E-2</c:v>
                </c:pt>
                <c:pt idx="23">
                  <c:v>-1.1650485436893204E-2</c:v>
                </c:pt>
                <c:pt idx="24">
                  <c:v>-2.7739251040221915E-3</c:v>
                </c:pt>
                <c:pt idx="25">
                  <c:v>-1.3869625520110958E-2</c:v>
                </c:pt>
                <c:pt idx="26">
                  <c:v>-2.1636615811373092E-2</c:v>
                </c:pt>
                <c:pt idx="27">
                  <c:v>-2.3578363384188627E-2</c:v>
                </c:pt>
                <c:pt idx="28">
                  <c:v>-2.6074895977808599E-2</c:v>
                </c:pt>
                <c:pt idx="29">
                  <c:v>-2.7184466019417475E-2</c:v>
                </c:pt>
                <c:pt idx="30">
                  <c:v>-2.7461858529819694E-2</c:v>
                </c:pt>
                <c:pt idx="31">
                  <c:v>-2.8016643550624134E-2</c:v>
                </c:pt>
                <c:pt idx="32">
                  <c:v>-8.0443828016643557E-3</c:v>
                </c:pt>
                <c:pt idx="33">
                  <c:v>-2.0249653259361997E-2</c:v>
                </c:pt>
                <c:pt idx="34">
                  <c:v>-2.6907073509015257E-2</c:v>
                </c:pt>
                <c:pt idx="35">
                  <c:v>-2.8848821081830789E-2</c:v>
                </c:pt>
                <c:pt idx="36">
                  <c:v>-3.4951456310679613E-2</c:v>
                </c:pt>
                <c:pt idx="37">
                  <c:v>-3.8557558945908461E-2</c:v>
                </c:pt>
                <c:pt idx="38">
                  <c:v>-4.105409153952843E-2</c:v>
                </c:pt>
                <c:pt idx="39">
                  <c:v>-4.1608876560332873E-2</c:v>
                </c:pt>
                <c:pt idx="40">
                  <c:v>-9.4313453536754507E-3</c:v>
                </c:pt>
                <c:pt idx="41">
                  <c:v>-2.1359223300970873E-2</c:v>
                </c:pt>
                <c:pt idx="42">
                  <c:v>-3.0235783633841887E-2</c:v>
                </c:pt>
                <c:pt idx="43">
                  <c:v>-3.3564493758668518E-2</c:v>
                </c:pt>
                <c:pt idx="44">
                  <c:v>-3.8557558945908461E-2</c:v>
                </c:pt>
                <c:pt idx="45">
                  <c:v>-4.3550624133148405E-2</c:v>
                </c:pt>
                <c:pt idx="46">
                  <c:v>-4.6879334257975032E-2</c:v>
                </c:pt>
                <c:pt idx="47">
                  <c:v>-4.8821081830790571E-2</c:v>
                </c:pt>
                <c:pt idx="48">
                  <c:v>-7.4895977808599164E-3</c:v>
                </c:pt>
                <c:pt idx="49">
                  <c:v>-2.4965325936199722E-2</c:v>
                </c:pt>
                <c:pt idx="50">
                  <c:v>-3.1345353675450764E-2</c:v>
                </c:pt>
                <c:pt idx="51">
                  <c:v>-3.7447988904299581E-2</c:v>
                </c:pt>
                <c:pt idx="52">
                  <c:v>-4.1886269070735088E-2</c:v>
                </c:pt>
                <c:pt idx="53">
                  <c:v>-4.6324549237170595E-2</c:v>
                </c:pt>
                <c:pt idx="54">
                  <c:v>-4.9930651872399444E-2</c:v>
                </c:pt>
                <c:pt idx="55">
                  <c:v>-5.2427184466019419E-2</c:v>
                </c:pt>
                <c:pt idx="56">
                  <c:v>-8.8765603328710124E-3</c:v>
                </c:pt>
                <c:pt idx="57">
                  <c:v>-2.2191400832177532E-2</c:v>
                </c:pt>
                <c:pt idx="58">
                  <c:v>-2.8571428571428571E-2</c:v>
                </c:pt>
                <c:pt idx="59">
                  <c:v>-3.2732316227461859E-2</c:v>
                </c:pt>
                <c:pt idx="60">
                  <c:v>-3.9112343966712898E-2</c:v>
                </c:pt>
                <c:pt idx="61">
                  <c:v>-4.4105409153952842E-2</c:v>
                </c:pt>
                <c:pt idx="62">
                  <c:v>-4.771151178918169E-2</c:v>
                </c:pt>
                <c:pt idx="63">
                  <c:v>-4.9653259361997229E-2</c:v>
                </c:pt>
                <c:pt idx="64">
                  <c:v>-8.0443828016643557E-3</c:v>
                </c:pt>
                <c:pt idx="65">
                  <c:v>-2.302357836338419E-2</c:v>
                </c:pt>
                <c:pt idx="66">
                  <c:v>-3.0235783633841887E-2</c:v>
                </c:pt>
                <c:pt idx="67">
                  <c:v>-3.4396671289875176E-2</c:v>
                </c:pt>
                <c:pt idx="68">
                  <c:v>-3.6338418862690708E-2</c:v>
                </c:pt>
                <c:pt idx="69">
                  <c:v>-4.0221914008321778E-2</c:v>
                </c:pt>
                <c:pt idx="70">
                  <c:v>-4.3828016643550627E-2</c:v>
                </c:pt>
                <c:pt idx="71">
                  <c:v>-4.3828016643550627E-2</c:v>
                </c:pt>
                <c:pt idx="72">
                  <c:v>-1.1650485436893204E-2</c:v>
                </c:pt>
                <c:pt idx="73">
                  <c:v>-2.246879334257975E-2</c:v>
                </c:pt>
                <c:pt idx="74">
                  <c:v>-2.7184466019417475E-2</c:v>
                </c:pt>
                <c:pt idx="75">
                  <c:v>-2.9126213592233011E-2</c:v>
                </c:pt>
                <c:pt idx="76">
                  <c:v>-3.0790568654646324E-2</c:v>
                </c:pt>
                <c:pt idx="77">
                  <c:v>-3.1067961165048542E-2</c:v>
                </c:pt>
                <c:pt idx="78">
                  <c:v>-3.1622746185852979E-2</c:v>
                </c:pt>
                <c:pt idx="79">
                  <c:v>-2.9958391123439666E-2</c:v>
                </c:pt>
                <c:pt idx="80">
                  <c:v>-9.7087378640776691E-3</c:v>
                </c:pt>
                <c:pt idx="81">
                  <c:v>-1.6920943134535366E-2</c:v>
                </c:pt>
                <c:pt idx="82">
                  <c:v>-2.1359223300970873E-2</c:v>
                </c:pt>
                <c:pt idx="83">
                  <c:v>-2.1081830790568655E-2</c:v>
                </c:pt>
                <c:pt idx="84">
                  <c:v>-1.9417475728155338E-2</c:v>
                </c:pt>
                <c:pt idx="85">
                  <c:v>-1.8585298196948683E-2</c:v>
                </c:pt>
                <c:pt idx="86">
                  <c:v>-1.5533980582524271E-2</c:v>
                </c:pt>
                <c:pt idx="87">
                  <c:v>-1.1927877947295423E-2</c:v>
                </c:pt>
                <c:pt idx="88">
                  <c:v>-8.321775312066574E-3</c:v>
                </c:pt>
                <c:pt idx="89">
                  <c:v>-1.2205270457697643E-2</c:v>
                </c:pt>
                <c:pt idx="90">
                  <c:v>-1.3314840499306519E-2</c:v>
                </c:pt>
                <c:pt idx="91">
                  <c:v>-1.3314840499306519E-2</c:v>
                </c:pt>
                <c:pt idx="92">
                  <c:v>-9.4313453536754507E-3</c:v>
                </c:pt>
                <c:pt idx="93">
                  <c:v>-5.5478502080443829E-3</c:v>
                </c:pt>
                <c:pt idx="94">
                  <c:v>1.3869625520110957E-3</c:v>
                </c:pt>
                <c:pt idx="95">
                  <c:v>8.0443828016643557E-3</c:v>
                </c:pt>
                <c:pt idx="96">
                  <c:v>-8.599167822468794E-3</c:v>
                </c:pt>
                <c:pt idx="97">
                  <c:v>-8.8765603328710124E-3</c:v>
                </c:pt>
                <c:pt idx="98">
                  <c:v>-6.9348127600554789E-3</c:v>
                </c:pt>
                <c:pt idx="99">
                  <c:v>-1.1095700416088765E-3</c:v>
                </c:pt>
                <c:pt idx="100">
                  <c:v>7.4895977808599164E-3</c:v>
                </c:pt>
                <c:pt idx="101">
                  <c:v>1.636615811373093E-2</c:v>
                </c:pt>
                <c:pt idx="102">
                  <c:v>2.2746185852981968E-2</c:v>
                </c:pt>
                <c:pt idx="103">
                  <c:v>3.2177531206657423E-2</c:v>
                </c:pt>
                <c:pt idx="104">
                  <c:v>-9.4313453536754507E-3</c:v>
                </c:pt>
                <c:pt idx="105">
                  <c:v>-2.7739251040221915E-3</c:v>
                </c:pt>
                <c:pt idx="106">
                  <c:v>3.8834951456310678E-3</c:v>
                </c:pt>
                <c:pt idx="107">
                  <c:v>1.4424410540915394E-2</c:v>
                </c:pt>
                <c:pt idx="108">
                  <c:v>2.7739251040221916E-2</c:v>
                </c:pt>
                <c:pt idx="109">
                  <c:v>4.3550624133148405E-2</c:v>
                </c:pt>
                <c:pt idx="110">
                  <c:v>5.79750346740638E-2</c:v>
                </c:pt>
                <c:pt idx="111">
                  <c:v>7.3509015256588067E-2</c:v>
                </c:pt>
                <c:pt idx="112">
                  <c:v>-7.2122052704576972E-3</c:v>
                </c:pt>
                <c:pt idx="113">
                  <c:v>2.4965325936199723E-3</c:v>
                </c:pt>
                <c:pt idx="114">
                  <c:v>1.4701803051317614E-2</c:v>
                </c:pt>
                <c:pt idx="115">
                  <c:v>3.1345353675450764E-2</c:v>
                </c:pt>
                <c:pt idx="116">
                  <c:v>5.3814147018030514E-2</c:v>
                </c:pt>
                <c:pt idx="117">
                  <c:v>7.4895977808599162E-2</c:v>
                </c:pt>
                <c:pt idx="118">
                  <c:v>9.7642163661581141E-2</c:v>
                </c:pt>
                <c:pt idx="119">
                  <c:v>0.12094313453536755</c:v>
                </c:pt>
                <c:pt idx="120">
                  <c:v>-5.5478502080443827E-4</c:v>
                </c:pt>
                <c:pt idx="121">
                  <c:v>1.1927877947295423E-2</c:v>
                </c:pt>
                <c:pt idx="122">
                  <c:v>3.2732316227461859E-2</c:v>
                </c:pt>
                <c:pt idx="123">
                  <c:v>5.9639389736477116E-2</c:v>
                </c:pt>
                <c:pt idx="124">
                  <c:v>8.210818307905686E-2</c:v>
                </c:pt>
                <c:pt idx="125">
                  <c:v>0.11317614424410541</c:v>
                </c:pt>
                <c:pt idx="126">
                  <c:v>0.14257975034674064</c:v>
                </c:pt>
                <c:pt idx="127">
                  <c:v>0.17586685159500692</c:v>
                </c:pt>
                <c:pt idx="128">
                  <c:v>4.4382801664355062E-3</c:v>
                </c:pt>
                <c:pt idx="129">
                  <c:v>2.3300970873786409E-2</c:v>
                </c:pt>
                <c:pt idx="130">
                  <c:v>4.7988904299583912E-2</c:v>
                </c:pt>
                <c:pt idx="131">
                  <c:v>7.7392510402219145E-2</c:v>
                </c:pt>
                <c:pt idx="132">
                  <c:v>0.11345353675450763</c:v>
                </c:pt>
                <c:pt idx="133">
                  <c:v>0.15090152565880721</c:v>
                </c:pt>
                <c:pt idx="134">
                  <c:v>0.19001386962552011</c:v>
                </c:pt>
                <c:pt idx="135">
                  <c:v>0.21553398058252426</c:v>
                </c:pt>
                <c:pt idx="136">
                  <c:v>3.6061026352288486E-3</c:v>
                </c:pt>
                <c:pt idx="137">
                  <c:v>2.0804438280166437E-2</c:v>
                </c:pt>
                <c:pt idx="138">
                  <c:v>4.5492371705963937E-2</c:v>
                </c:pt>
                <c:pt idx="139">
                  <c:v>7.9056865464632461E-2</c:v>
                </c:pt>
                <c:pt idx="140">
                  <c:v>0.11123439667128987</c:v>
                </c:pt>
                <c:pt idx="141">
                  <c:v>0.15006934812760056</c:v>
                </c:pt>
                <c:pt idx="142">
                  <c:v>0.19084604715672676</c:v>
                </c:pt>
                <c:pt idx="143">
                  <c:v>0.22552011095700417</c:v>
                </c:pt>
                <c:pt idx="144">
                  <c:v>7.2122052704576972E-3</c:v>
                </c:pt>
                <c:pt idx="145">
                  <c:v>2.8294036061026352E-2</c:v>
                </c:pt>
                <c:pt idx="146">
                  <c:v>5.5755894590846046E-2</c:v>
                </c:pt>
                <c:pt idx="147">
                  <c:v>8.2940360610263525E-2</c:v>
                </c:pt>
                <c:pt idx="148">
                  <c:v>0.11733703190013869</c:v>
                </c:pt>
                <c:pt idx="149">
                  <c:v>0.15783633841886269</c:v>
                </c:pt>
                <c:pt idx="150">
                  <c:v>0.19528432732316228</c:v>
                </c:pt>
                <c:pt idx="151">
                  <c:v>0.23079056865464631</c:v>
                </c:pt>
                <c:pt idx="152">
                  <c:v>-8.599167822468794E-3</c:v>
                </c:pt>
                <c:pt idx="153">
                  <c:v>6.1026352288488213E-3</c:v>
                </c:pt>
                <c:pt idx="154">
                  <c:v>2.4965325936199722E-2</c:v>
                </c:pt>
                <c:pt idx="155">
                  <c:v>5.3536754507628292E-2</c:v>
                </c:pt>
                <c:pt idx="156">
                  <c:v>8.4604715672676842E-2</c:v>
                </c:pt>
                <c:pt idx="157">
                  <c:v>0.12205270457697642</c:v>
                </c:pt>
                <c:pt idx="158">
                  <c:v>0.16255201109570042</c:v>
                </c:pt>
                <c:pt idx="159">
                  <c:v>0.2027739251040222</c:v>
                </c:pt>
                <c:pt idx="160">
                  <c:v>6.9348127600554789E-3</c:v>
                </c:pt>
                <c:pt idx="161">
                  <c:v>2.4410540915395285E-2</c:v>
                </c:pt>
                <c:pt idx="162">
                  <c:v>4.8266296809986127E-2</c:v>
                </c:pt>
                <c:pt idx="163">
                  <c:v>7.9056865464632461E-2</c:v>
                </c:pt>
                <c:pt idx="164">
                  <c:v>0.11234396671289876</c:v>
                </c:pt>
                <c:pt idx="165">
                  <c:v>0.15034674063800277</c:v>
                </c:pt>
                <c:pt idx="166">
                  <c:v>0.18890429958391122</c:v>
                </c:pt>
                <c:pt idx="167">
                  <c:v>0.22274618585298198</c:v>
                </c:pt>
                <c:pt idx="168">
                  <c:v>1.1650485436893204E-2</c:v>
                </c:pt>
                <c:pt idx="169">
                  <c:v>3.0790568654646324E-2</c:v>
                </c:pt>
                <c:pt idx="170">
                  <c:v>5.1595006934812761E-2</c:v>
                </c:pt>
                <c:pt idx="171">
                  <c:v>7.877947295423024E-2</c:v>
                </c:pt>
                <c:pt idx="172">
                  <c:v>0.10984743411927878</c:v>
                </c:pt>
                <c:pt idx="173">
                  <c:v>0.14479889042995839</c:v>
                </c:pt>
                <c:pt idx="174">
                  <c:v>0.17919556171983356</c:v>
                </c:pt>
                <c:pt idx="175">
                  <c:v>0.21608876560332871</c:v>
                </c:pt>
                <c:pt idx="176">
                  <c:v>8.8765603328710124E-3</c:v>
                </c:pt>
                <c:pt idx="177">
                  <c:v>2.0804438280166437E-2</c:v>
                </c:pt>
                <c:pt idx="178">
                  <c:v>3.6338418862690708E-2</c:v>
                </c:pt>
                <c:pt idx="179">
                  <c:v>5.5478502080443831E-2</c:v>
                </c:pt>
                <c:pt idx="180">
                  <c:v>7.9611650485436891E-2</c:v>
                </c:pt>
                <c:pt idx="181">
                  <c:v>0.1029126213592233</c:v>
                </c:pt>
                <c:pt idx="182">
                  <c:v>0.13259361997226074</c:v>
                </c:pt>
                <c:pt idx="183">
                  <c:v>0.16338418862690707</c:v>
                </c:pt>
                <c:pt idx="184">
                  <c:v>-9.4313453536754507E-3</c:v>
                </c:pt>
                <c:pt idx="185">
                  <c:v>-3.6061026352288486E-3</c:v>
                </c:pt>
                <c:pt idx="186">
                  <c:v>3.8834951456310678E-3</c:v>
                </c:pt>
                <c:pt idx="187">
                  <c:v>1.6920943134535366E-2</c:v>
                </c:pt>
                <c:pt idx="188">
                  <c:v>2.9126213592233011E-2</c:v>
                </c:pt>
                <c:pt idx="189">
                  <c:v>4.5492371705963937E-2</c:v>
                </c:pt>
                <c:pt idx="190">
                  <c:v>6.4355062413314845E-2</c:v>
                </c:pt>
                <c:pt idx="191">
                  <c:v>8.432732316227462E-2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6-41BA-98BB-2082C2E438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data!$O$2:$O$193</c:f>
              <c:numCache>
                <c:formatCode>General</c:formatCode>
                <c:ptCount val="192"/>
                <c:pt idx="0">
                  <c:v>0</c:v>
                </c:pt>
                <c:pt idx="1">
                  <c:v>-1.6921269095182139E-2</c:v>
                </c:pt>
                <c:pt idx="2">
                  <c:v>-2.8672150411280847E-2</c:v>
                </c:pt>
                <c:pt idx="3">
                  <c:v>-3.5487661574618093E-2</c:v>
                </c:pt>
                <c:pt idx="4">
                  <c:v>-3.9247943595769684E-2</c:v>
                </c:pt>
                <c:pt idx="5">
                  <c:v>-4.3478260869565216E-2</c:v>
                </c:pt>
                <c:pt idx="6">
                  <c:v>-4.7473560517038778E-2</c:v>
                </c:pt>
                <c:pt idx="7">
                  <c:v>-4.935370152761457E-2</c:v>
                </c:pt>
                <c:pt idx="8">
                  <c:v>-7.2855464159811987E-3</c:v>
                </c:pt>
                <c:pt idx="9">
                  <c:v>-1.9976498237367801E-2</c:v>
                </c:pt>
                <c:pt idx="10">
                  <c:v>-2.6556991774383077E-2</c:v>
                </c:pt>
                <c:pt idx="11">
                  <c:v>-3.3137485311398353E-2</c:v>
                </c:pt>
                <c:pt idx="12">
                  <c:v>-3.6897767332549944E-2</c:v>
                </c:pt>
                <c:pt idx="13">
                  <c:v>-4.1128084606345476E-2</c:v>
                </c:pt>
                <c:pt idx="14">
                  <c:v>-4.0423031727379551E-2</c:v>
                </c:pt>
                <c:pt idx="15">
                  <c:v>-4.2068155111633372E-2</c:v>
                </c:pt>
                <c:pt idx="16">
                  <c:v>-2.3501762632197414E-3</c:v>
                </c:pt>
                <c:pt idx="17">
                  <c:v>-1.4806110458284371E-2</c:v>
                </c:pt>
                <c:pt idx="18">
                  <c:v>-2.1621621621621623E-2</c:v>
                </c:pt>
                <c:pt idx="19">
                  <c:v>-2.4441833137485311E-2</c:v>
                </c:pt>
                <c:pt idx="20">
                  <c:v>-2.6321974148061103E-2</c:v>
                </c:pt>
                <c:pt idx="21">
                  <c:v>-2.9612220916568743E-2</c:v>
                </c:pt>
                <c:pt idx="22">
                  <c:v>-2.9612220916568743E-2</c:v>
                </c:pt>
                <c:pt idx="23">
                  <c:v>-2.8672150411280847E-2</c:v>
                </c:pt>
                <c:pt idx="24">
                  <c:v>-5.6404230317273797E-3</c:v>
                </c:pt>
                <c:pt idx="25">
                  <c:v>-1.3160987074030552E-2</c:v>
                </c:pt>
                <c:pt idx="26">
                  <c:v>-1.8331374853113983E-2</c:v>
                </c:pt>
                <c:pt idx="27">
                  <c:v>-1.7391304347826087E-2</c:v>
                </c:pt>
                <c:pt idx="28">
                  <c:v>-1.8096357226792009E-2</c:v>
                </c:pt>
                <c:pt idx="29">
                  <c:v>-1.7861339600470035E-2</c:v>
                </c:pt>
                <c:pt idx="30">
                  <c:v>-1.7156286721504113E-2</c:v>
                </c:pt>
                <c:pt idx="31">
                  <c:v>-1.5041128084606345E-2</c:v>
                </c:pt>
                <c:pt idx="32">
                  <c:v>-4.4653349001175088E-3</c:v>
                </c:pt>
                <c:pt idx="33">
                  <c:v>-9.1656874265569916E-3</c:v>
                </c:pt>
                <c:pt idx="34">
                  <c:v>-9.4007050528789656E-3</c:v>
                </c:pt>
                <c:pt idx="35">
                  <c:v>-7.5205640423031727E-3</c:v>
                </c:pt>
                <c:pt idx="36">
                  <c:v>-7.0505287896592246E-3</c:v>
                </c:pt>
                <c:pt idx="37">
                  <c:v>-3.5252643948296123E-3</c:v>
                </c:pt>
                <c:pt idx="38">
                  <c:v>2.1151586368977674E-3</c:v>
                </c:pt>
                <c:pt idx="39">
                  <c:v>8.2256169212690956E-3</c:v>
                </c:pt>
                <c:pt idx="40">
                  <c:v>-3.2902467685076379E-3</c:v>
                </c:pt>
                <c:pt idx="41">
                  <c:v>-5.6404230317273797E-3</c:v>
                </c:pt>
                <c:pt idx="42">
                  <c:v>-2.5851938895417154E-3</c:v>
                </c:pt>
                <c:pt idx="43">
                  <c:v>1.8801410105757932E-3</c:v>
                </c:pt>
                <c:pt idx="44">
                  <c:v>6.8155111633372506E-3</c:v>
                </c:pt>
                <c:pt idx="45">
                  <c:v>1.4101057579318449E-2</c:v>
                </c:pt>
                <c:pt idx="46">
                  <c:v>2.1386603995299649E-2</c:v>
                </c:pt>
                <c:pt idx="47">
                  <c:v>3.0552291421856639E-2</c:v>
                </c:pt>
                <c:pt idx="48">
                  <c:v>-2.3501762632197414E-3</c:v>
                </c:pt>
                <c:pt idx="49">
                  <c:v>-1.1750881316098707E-3</c:v>
                </c:pt>
                <c:pt idx="50">
                  <c:v>5.6404230317273797E-3</c:v>
                </c:pt>
                <c:pt idx="51">
                  <c:v>1.2925969447708578E-2</c:v>
                </c:pt>
                <c:pt idx="52">
                  <c:v>2.4676850763807285E-2</c:v>
                </c:pt>
                <c:pt idx="53">
                  <c:v>3.6662749706227966E-2</c:v>
                </c:pt>
                <c:pt idx="54">
                  <c:v>4.8413631022326674E-2</c:v>
                </c:pt>
                <c:pt idx="55">
                  <c:v>6.1339600470035255E-2</c:v>
                </c:pt>
                <c:pt idx="56">
                  <c:v>-9.4007050528789658E-4</c:v>
                </c:pt>
                <c:pt idx="57">
                  <c:v>3.5252643948296123E-3</c:v>
                </c:pt>
                <c:pt idx="58">
                  <c:v>1.4571092831962397E-2</c:v>
                </c:pt>
                <c:pt idx="59">
                  <c:v>2.7027027027027029E-2</c:v>
                </c:pt>
                <c:pt idx="60">
                  <c:v>4.2068155111633372E-2</c:v>
                </c:pt>
                <c:pt idx="61">
                  <c:v>5.9694477085781433E-2</c:v>
                </c:pt>
                <c:pt idx="62">
                  <c:v>7.8025851938895413E-2</c:v>
                </c:pt>
                <c:pt idx="63">
                  <c:v>9.8237367802585199E-2</c:v>
                </c:pt>
                <c:pt idx="64">
                  <c:v>-2.1151586368977674E-3</c:v>
                </c:pt>
                <c:pt idx="65">
                  <c:v>5.4054054054054057E-3</c:v>
                </c:pt>
                <c:pt idx="66">
                  <c:v>1.9506462984723853E-2</c:v>
                </c:pt>
                <c:pt idx="67">
                  <c:v>3.6192714453584018E-2</c:v>
                </c:pt>
                <c:pt idx="68">
                  <c:v>5.8754406580493537E-2</c:v>
                </c:pt>
                <c:pt idx="69">
                  <c:v>8.3196239717978848E-2</c:v>
                </c:pt>
                <c:pt idx="70">
                  <c:v>0.10669800235017626</c:v>
                </c:pt>
                <c:pt idx="71">
                  <c:v>0.13795534665099882</c:v>
                </c:pt>
                <c:pt idx="72">
                  <c:v>-1.1750881316098707E-3</c:v>
                </c:pt>
                <c:pt idx="73">
                  <c:v>1.0105757931844888E-2</c:v>
                </c:pt>
                <c:pt idx="74">
                  <c:v>2.7967097532314925E-2</c:v>
                </c:pt>
                <c:pt idx="75">
                  <c:v>5.0528789659224443E-2</c:v>
                </c:pt>
                <c:pt idx="76">
                  <c:v>7.8260869565217397E-2</c:v>
                </c:pt>
                <c:pt idx="77">
                  <c:v>0.10810810810810811</c:v>
                </c:pt>
                <c:pt idx="78">
                  <c:v>0.14195064629847237</c:v>
                </c:pt>
                <c:pt idx="79">
                  <c:v>0.17696827262044654</c:v>
                </c:pt>
                <c:pt idx="80">
                  <c:v>4.4653349001175088E-3</c:v>
                </c:pt>
                <c:pt idx="81">
                  <c:v>1.7626321974148061E-2</c:v>
                </c:pt>
                <c:pt idx="82">
                  <c:v>3.6897767332549944E-2</c:v>
                </c:pt>
                <c:pt idx="83">
                  <c:v>6.2514688601645121E-2</c:v>
                </c:pt>
                <c:pt idx="84">
                  <c:v>9.4947121034077556E-2</c:v>
                </c:pt>
                <c:pt idx="85">
                  <c:v>0.12549941245593418</c:v>
                </c:pt>
                <c:pt idx="86">
                  <c:v>0.16474735605170387</c:v>
                </c:pt>
                <c:pt idx="87">
                  <c:v>0.20164512338425383</c:v>
                </c:pt>
                <c:pt idx="88">
                  <c:v>3.5252643948296123E-3</c:v>
                </c:pt>
                <c:pt idx="89">
                  <c:v>1.4806110458284371E-2</c:v>
                </c:pt>
                <c:pt idx="90">
                  <c:v>2.3736780258519389E-2</c:v>
                </c:pt>
                <c:pt idx="91">
                  <c:v>4.0893066980023499E-2</c:v>
                </c:pt>
                <c:pt idx="92">
                  <c:v>6.4159811985898943E-2</c:v>
                </c:pt>
                <c:pt idx="93">
                  <c:v>9.0011750881316105E-2</c:v>
                </c:pt>
                <c:pt idx="94">
                  <c:v>0.12009400705052879</c:v>
                </c:pt>
                <c:pt idx="95">
                  <c:v>0.1492361927144536</c:v>
                </c:pt>
                <c:pt idx="96">
                  <c:v>7.5205640423031727E-3</c:v>
                </c:pt>
                <c:pt idx="97">
                  <c:v>2.1151586368977675E-2</c:v>
                </c:pt>
                <c:pt idx="98">
                  <c:v>3.4077555816686249E-2</c:v>
                </c:pt>
                <c:pt idx="99">
                  <c:v>5.7344300822561693E-2</c:v>
                </c:pt>
                <c:pt idx="100">
                  <c:v>8.4371327849588715E-2</c:v>
                </c:pt>
                <c:pt idx="101">
                  <c:v>0.1118683901292597</c:v>
                </c:pt>
                <c:pt idx="102">
                  <c:v>0.14242068155111634</c:v>
                </c:pt>
                <c:pt idx="103">
                  <c:v>0.17508813160987075</c:v>
                </c:pt>
                <c:pt idx="104">
                  <c:v>8.4606345475910696E-3</c:v>
                </c:pt>
                <c:pt idx="105">
                  <c:v>2.3266745005875441E-2</c:v>
                </c:pt>
                <c:pt idx="106">
                  <c:v>3.9952996474735603E-2</c:v>
                </c:pt>
                <c:pt idx="107">
                  <c:v>6.2749706227967092E-2</c:v>
                </c:pt>
                <c:pt idx="108">
                  <c:v>9.1891891891891897E-2</c:v>
                </c:pt>
                <c:pt idx="109">
                  <c:v>0.12126909518213866</c:v>
                </c:pt>
                <c:pt idx="110">
                  <c:v>0.15252643948296121</c:v>
                </c:pt>
                <c:pt idx="111">
                  <c:v>0.18401880141010576</c:v>
                </c:pt>
                <c:pt idx="112">
                  <c:v>1.2690951821386603E-2</c:v>
                </c:pt>
                <c:pt idx="113">
                  <c:v>2.5616921269095181E-2</c:v>
                </c:pt>
                <c:pt idx="114">
                  <c:v>4.3478260869565216E-2</c:v>
                </c:pt>
                <c:pt idx="115">
                  <c:v>6.3924794359576972E-2</c:v>
                </c:pt>
                <c:pt idx="116">
                  <c:v>9.1186839012925971E-2</c:v>
                </c:pt>
                <c:pt idx="117">
                  <c:v>0.11656874265569918</c:v>
                </c:pt>
                <c:pt idx="118">
                  <c:v>0.14594594594594595</c:v>
                </c:pt>
                <c:pt idx="119">
                  <c:v>0.17438307873090481</c:v>
                </c:pt>
                <c:pt idx="120">
                  <c:v>9.8707403055229136E-3</c:v>
                </c:pt>
                <c:pt idx="121">
                  <c:v>1.7391304347826087E-2</c:v>
                </c:pt>
                <c:pt idx="122">
                  <c:v>3.2432432432432434E-2</c:v>
                </c:pt>
                <c:pt idx="123">
                  <c:v>4.6063454759106934E-2</c:v>
                </c:pt>
                <c:pt idx="124">
                  <c:v>6.5099882491186839E-2</c:v>
                </c:pt>
                <c:pt idx="125">
                  <c:v>8.6721504112808462E-2</c:v>
                </c:pt>
                <c:pt idx="126">
                  <c:v>0.10928319623971798</c:v>
                </c:pt>
                <c:pt idx="127">
                  <c:v>0.13231492361927144</c:v>
                </c:pt>
                <c:pt idx="128">
                  <c:v>1.5746180963572269E-2</c:v>
                </c:pt>
                <c:pt idx="129">
                  <c:v>2.2326674500587545E-2</c:v>
                </c:pt>
                <c:pt idx="130">
                  <c:v>3.337250293772033E-2</c:v>
                </c:pt>
                <c:pt idx="131">
                  <c:v>4.3713278495887194E-2</c:v>
                </c:pt>
                <c:pt idx="132">
                  <c:v>5.7344300822561693E-2</c:v>
                </c:pt>
                <c:pt idx="133">
                  <c:v>7.3090481786133962E-2</c:v>
                </c:pt>
                <c:pt idx="134">
                  <c:v>8.977673325499412E-2</c:v>
                </c:pt>
                <c:pt idx="135">
                  <c:v>0.10716803760282022</c:v>
                </c:pt>
                <c:pt idx="136">
                  <c:v>7.7555816686251467E-3</c:v>
                </c:pt>
                <c:pt idx="137">
                  <c:v>8.9306698002350176E-3</c:v>
                </c:pt>
                <c:pt idx="138">
                  <c:v>1.3396004700352527E-2</c:v>
                </c:pt>
                <c:pt idx="139">
                  <c:v>1.8801410105757931E-2</c:v>
                </c:pt>
                <c:pt idx="140">
                  <c:v>2.7262044653349003E-2</c:v>
                </c:pt>
                <c:pt idx="141">
                  <c:v>3.6192714453584018E-2</c:v>
                </c:pt>
                <c:pt idx="142">
                  <c:v>4.8413631022326674E-2</c:v>
                </c:pt>
                <c:pt idx="143">
                  <c:v>5.8754406580493537E-2</c:v>
                </c:pt>
                <c:pt idx="144">
                  <c:v>7.5205640423031727E-3</c:v>
                </c:pt>
                <c:pt idx="145">
                  <c:v>6.1104582843713277E-3</c:v>
                </c:pt>
                <c:pt idx="146">
                  <c:v>7.2855464159811987E-3</c:v>
                </c:pt>
                <c:pt idx="147">
                  <c:v>6.3454759106933017E-3</c:v>
                </c:pt>
                <c:pt idx="148">
                  <c:v>9.8707403055229136E-3</c:v>
                </c:pt>
                <c:pt idx="149">
                  <c:v>1.6451233842538191E-2</c:v>
                </c:pt>
                <c:pt idx="150">
                  <c:v>2.2326674500587545E-2</c:v>
                </c:pt>
                <c:pt idx="151">
                  <c:v>2.8672150411280847E-2</c:v>
                </c:pt>
                <c:pt idx="152">
                  <c:v>6.8155111633372506E-3</c:v>
                </c:pt>
                <c:pt idx="153">
                  <c:v>-1.6451233842538189E-3</c:v>
                </c:pt>
                <c:pt idx="154">
                  <c:v>-5.4054054054054057E-3</c:v>
                </c:pt>
                <c:pt idx="155">
                  <c:v>-5.8754406580493537E-3</c:v>
                </c:pt>
                <c:pt idx="156">
                  <c:v>-8.4606345475910696E-3</c:v>
                </c:pt>
                <c:pt idx="157">
                  <c:v>-9.4007050528789656E-3</c:v>
                </c:pt>
                <c:pt idx="158">
                  <c:v>-6.8155111633372506E-3</c:v>
                </c:pt>
                <c:pt idx="159">
                  <c:v>-2.3501762632197414E-3</c:v>
                </c:pt>
                <c:pt idx="160">
                  <c:v>3.9952996474735608E-3</c:v>
                </c:pt>
                <c:pt idx="161">
                  <c:v>-3.7602820211515863E-3</c:v>
                </c:pt>
                <c:pt idx="162">
                  <c:v>-8.4606345475910696E-3</c:v>
                </c:pt>
                <c:pt idx="163">
                  <c:v>-1.2925969447708578E-2</c:v>
                </c:pt>
                <c:pt idx="164">
                  <c:v>-1.5041128084606345E-2</c:v>
                </c:pt>
                <c:pt idx="165">
                  <c:v>-1.5746180963572269E-2</c:v>
                </c:pt>
                <c:pt idx="166">
                  <c:v>-1.5276145710928319E-2</c:v>
                </c:pt>
                <c:pt idx="167">
                  <c:v>-1.5276145710928319E-2</c:v>
                </c:pt>
                <c:pt idx="168">
                  <c:v>3.9952996474735608E-3</c:v>
                </c:pt>
                <c:pt idx="169">
                  <c:v>-7.2855464159811987E-3</c:v>
                </c:pt>
                <c:pt idx="170">
                  <c:v>-1.4571092831962397E-2</c:v>
                </c:pt>
                <c:pt idx="171">
                  <c:v>-2.0681551116333723E-2</c:v>
                </c:pt>
                <c:pt idx="172">
                  <c:v>-2.5381903642773207E-2</c:v>
                </c:pt>
                <c:pt idx="173">
                  <c:v>-2.7262044653349003E-2</c:v>
                </c:pt>
                <c:pt idx="174">
                  <c:v>-2.8672150411280847E-2</c:v>
                </c:pt>
                <c:pt idx="175">
                  <c:v>-3.0787309048178613E-2</c:v>
                </c:pt>
                <c:pt idx="176">
                  <c:v>2.1151586368977674E-3</c:v>
                </c:pt>
                <c:pt idx="177">
                  <c:v>-1.2220916568742655E-2</c:v>
                </c:pt>
                <c:pt idx="178">
                  <c:v>-1.9741480611045827E-2</c:v>
                </c:pt>
                <c:pt idx="179">
                  <c:v>-2.8437132784958873E-2</c:v>
                </c:pt>
                <c:pt idx="180">
                  <c:v>-3.3137485311398353E-2</c:v>
                </c:pt>
                <c:pt idx="181">
                  <c:v>-3.7602820211515862E-2</c:v>
                </c:pt>
                <c:pt idx="182">
                  <c:v>-3.9717978848413632E-2</c:v>
                </c:pt>
                <c:pt idx="183">
                  <c:v>-4.1598119858989424E-2</c:v>
                </c:pt>
                <c:pt idx="184">
                  <c:v>-1.6451233842538189E-3</c:v>
                </c:pt>
                <c:pt idx="185">
                  <c:v>-1.6921269095182139E-2</c:v>
                </c:pt>
                <c:pt idx="186">
                  <c:v>-2.6556991774383077E-2</c:v>
                </c:pt>
                <c:pt idx="187">
                  <c:v>-3.3137485311398353E-2</c:v>
                </c:pt>
                <c:pt idx="188">
                  <c:v>-3.9482961222091655E-2</c:v>
                </c:pt>
                <c:pt idx="189">
                  <c:v>-4.3948296122209164E-2</c:v>
                </c:pt>
                <c:pt idx="190">
                  <c:v>-4.6533490011750882E-2</c:v>
                </c:pt>
                <c:pt idx="191">
                  <c:v>-4.8178613396004703E-2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6-41BA-98BB-2082C2E438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data!$P$2:$P$193</c:f>
              <c:numCache>
                <c:formatCode>General</c:formatCode>
                <c:ptCount val="192"/>
                <c:pt idx="0">
                  <c:v>0</c:v>
                </c:pt>
                <c:pt idx="1">
                  <c:v>2.3627356542555008E-3</c:v>
                </c:pt>
                <c:pt idx="2">
                  <c:v>6.5525039701370873E-3</c:v>
                </c:pt>
                <c:pt idx="3">
                  <c:v>1.6139830754312676E-2</c:v>
                </c:pt>
                <c:pt idx="4">
                  <c:v>2.9794831973072561E-2</c:v>
                </c:pt>
                <c:pt idx="5">
                  <c:v>4.4169968158668797E-2</c:v>
                </c:pt>
                <c:pt idx="6">
                  <c:v>5.7320161256239996E-2</c:v>
                </c:pt>
                <c:pt idx="7">
                  <c:v>7.4142549331053548E-2</c:v>
                </c:pt>
                <c:pt idx="8">
                  <c:v>-6.0879636121152119E-4</c:v>
                </c:pt>
                <c:pt idx="9">
                  <c:v>5.3742210901765904E-3</c:v>
                </c:pt>
                <c:pt idx="10">
                  <c:v>1.3396543560627906E-2</c:v>
                </c:pt>
                <c:pt idx="11">
                  <c:v>2.4085035252302281E-2</c:v>
                </c:pt>
                <c:pt idx="12">
                  <c:v>3.9635950653756385E-2</c:v>
                </c:pt>
                <c:pt idx="13">
                  <c:v>5.6529612786346412E-2</c:v>
                </c:pt>
                <c:pt idx="14">
                  <c:v>9.4369799765110757E-2</c:v>
                </c:pt>
                <c:pt idx="15">
                  <c:v>0.13044889133830748</c:v>
                </c:pt>
                <c:pt idx="16">
                  <c:v>3.7943721599724869E-3</c:v>
                </c:pt>
                <c:pt idx="17">
                  <c:v>5.6754969484695255E-3</c:v>
                </c:pt>
                <c:pt idx="18">
                  <c:v>1.0293418719771137E-2</c:v>
                </c:pt>
                <c:pt idx="19">
                  <c:v>2.0363961195580673E-2</c:v>
                </c:pt>
                <c:pt idx="20">
                  <c:v>3.4604303273248482E-2</c:v>
                </c:pt>
                <c:pt idx="21">
                  <c:v>6.0799108847640532E-2</c:v>
                </c:pt>
                <c:pt idx="22">
                  <c:v>0.10723907713638457</c:v>
                </c:pt>
                <c:pt idx="23">
                  <c:v>0.15018918115583516</c:v>
                </c:pt>
                <c:pt idx="24">
                  <c:v>4.331196919672581E-3</c:v>
                </c:pt>
                <c:pt idx="25">
                  <c:v>8.0887881551490442E-3</c:v>
                </c:pt>
                <c:pt idx="26">
                  <c:v>1.1974304962412408E-2</c:v>
                </c:pt>
                <c:pt idx="27">
                  <c:v>2.4797819799849755E-2</c:v>
                </c:pt>
                <c:pt idx="28">
                  <c:v>4.7730834851106983E-2</c:v>
                </c:pt>
                <c:pt idx="29">
                  <c:v>8.9412620946194135E-2</c:v>
                </c:pt>
                <c:pt idx="30">
                  <c:v>0.13876537985865936</c:v>
                </c:pt>
                <c:pt idx="31">
                  <c:v>0.18714124228456247</c:v>
                </c:pt>
                <c:pt idx="32">
                  <c:v>6.3178669992317148E-3</c:v>
                </c:pt>
                <c:pt idx="33">
                  <c:v>8.6945030407458192E-3</c:v>
                </c:pt>
                <c:pt idx="34">
                  <c:v>1.6458062923247002E-2</c:v>
                </c:pt>
                <c:pt idx="35">
                  <c:v>2.791460651218932E-2</c:v>
                </c:pt>
                <c:pt idx="36">
                  <c:v>6.232855531228533E-2</c:v>
                </c:pt>
                <c:pt idx="37">
                  <c:v>0.10773296404157712</c:v>
                </c:pt>
                <c:pt idx="38">
                  <c:v>0.16034435717671561</c:v>
                </c:pt>
                <c:pt idx="39">
                  <c:v>0.21380807869607946</c:v>
                </c:pt>
                <c:pt idx="40">
                  <c:v>8.0162134940302224E-3</c:v>
                </c:pt>
                <c:pt idx="41">
                  <c:v>1.0988054129941815E-2</c:v>
                </c:pt>
                <c:pt idx="42">
                  <c:v>1.7589674988048917E-2</c:v>
                </c:pt>
                <c:pt idx="43">
                  <c:v>3.285191632027612E-2</c:v>
                </c:pt>
                <c:pt idx="44">
                  <c:v>7.0430715491835286E-2</c:v>
                </c:pt>
                <c:pt idx="45">
                  <c:v>0.11685976164541076</c:v>
                </c:pt>
                <c:pt idx="46">
                  <c:v>0.16404944292279044</c:v>
                </c:pt>
                <c:pt idx="47">
                  <c:v>0.21877303716756233</c:v>
                </c:pt>
                <c:pt idx="48">
                  <c:v>6.6451936918371082E-3</c:v>
                </c:pt>
                <c:pt idx="49">
                  <c:v>9.5391857223389737E-3</c:v>
                </c:pt>
                <c:pt idx="50">
                  <c:v>1.7768452687699263E-2</c:v>
                </c:pt>
                <c:pt idx="51">
                  <c:v>3.4119032478859695E-2</c:v>
                </c:pt>
                <c:pt idx="52">
                  <c:v>7.6414753351581946E-2</c:v>
                </c:pt>
                <c:pt idx="53">
                  <c:v>0.1219066260090725</c:v>
                </c:pt>
                <c:pt idx="54">
                  <c:v>0.16885763884958938</c:v>
                </c:pt>
                <c:pt idx="55">
                  <c:v>0.21850476663646237</c:v>
                </c:pt>
                <c:pt idx="56">
                  <c:v>6.1804256552719285E-3</c:v>
                </c:pt>
                <c:pt idx="57">
                  <c:v>8.607379055700845E-3</c:v>
                </c:pt>
                <c:pt idx="58">
                  <c:v>1.6160964421191661E-2</c:v>
                </c:pt>
                <c:pt idx="59">
                  <c:v>2.5633430794830117E-2</c:v>
                </c:pt>
                <c:pt idx="60">
                  <c:v>6.1158327332273034E-2</c:v>
                </c:pt>
                <c:pt idx="61">
                  <c:v>0.1039047920372238</c:v>
                </c:pt>
                <c:pt idx="62">
                  <c:v>0.14977590683194866</c:v>
                </c:pt>
                <c:pt idx="63">
                  <c:v>0.19987453742898917</c:v>
                </c:pt>
                <c:pt idx="64">
                  <c:v>6.2370048120437326E-3</c:v>
                </c:pt>
                <c:pt idx="65">
                  <c:v>6.9030256563924587E-3</c:v>
                </c:pt>
                <c:pt idx="66">
                  <c:v>1.2729694814951996E-2</c:v>
                </c:pt>
                <c:pt idx="67">
                  <c:v>2.1369628309372515E-2</c:v>
                </c:pt>
                <c:pt idx="68">
                  <c:v>5.0768569568829289E-2</c:v>
                </c:pt>
                <c:pt idx="69">
                  <c:v>9.1429711711385434E-2</c:v>
                </c:pt>
                <c:pt idx="70">
                  <c:v>0.13273012721537134</c:v>
                </c:pt>
                <c:pt idx="71">
                  <c:v>0.18650344966279292</c:v>
                </c:pt>
                <c:pt idx="72">
                  <c:v>5.1016977960654285E-3</c:v>
                </c:pt>
                <c:pt idx="73">
                  <c:v>6.1561795209884689E-3</c:v>
                </c:pt>
                <c:pt idx="74">
                  <c:v>1.1656062708297929E-2</c:v>
                </c:pt>
                <c:pt idx="75">
                  <c:v>2.083839542940577E-2</c:v>
                </c:pt>
                <c:pt idx="76">
                  <c:v>3.4174646815595781E-2</c:v>
                </c:pt>
                <c:pt idx="77">
                  <c:v>6.9077978011788055E-2</c:v>
                </c:pt>
                <c:pt idx="78">
                  <c:v>0.10961092596420617</c:v>
                </c:pt>
                <c:pt idx="79">
                  <c:v>0.14961913830996573</c:v>
                </c:pt>
                <c:pt idx="80">
                  <c:v>5.456061744116004E-3</c:v>
                </c:pt>
                <c:pt idx="81">
                  <c:v>6.2902728417682978E-3</c:v>
                </c:pt>
                <c:pt idx="82">
                  <c:v>1.0164189691869854E-2</c:v>
                </c:pt>
                <c:pt idx="83">
                  <c:v>1.8882955819925731E-2</c:v>
                </c:pt>
                <c:pt idx="84">
                  <c:v>3.1009333710156003E-2</c:v>
                </c:pt>
                <c:pt idx="85">
                  <c:v>4.3846346525058109E-2</c:v>
                </c:pt>
                <c:pt idx="86">
                  <c:v>7.7957970050557629E-2</c:v>
                </c:pt>
                <c:pt idx="87">
                  <c:v>0.11326059785798355</c:v>
                </c:pt>
                <c:pt idx="88">
                  <c:v>1.3222519799528373E-2</c:v>
                </c:pt>
                <c:pt idx="89">
                  <c:v>1.4195947161006169E-2</c:v>
                </c:pt>
                <c:pt idx="90">
                  <c:v>1.2499637467001976E-2</c:v>
                </c:pt>
                <c:pt idx="91">
                  <c:v>1.4525839073834727E-2</c:v>
                </c:pt>
                <c:pt idx="92">
                  <c:v>1.9397707678197439E-2</c:v>
                </c:pt>
                <c:pt idx="93">
                  <c:v>2.4885030955441582E-2</c:v>
                </c:pt>
                <c:pt idx="94">
                  <c:v>3.3059393413899886E-2</c:v>
                </c:pt>
                <c:pt idx="95">
                  <c:v>4.2110600563567913E-2</c:v>
                </c:pt>
                <c:pt idx="96">
                  <c:v>9.2540041968906372E-3</c:v>
                </c:pt>
                <c:pt idx="97">
                  <c:v>8.8020299195299759E-3</c:v>
                </c:pt>
                <c:pt idx="98">
                  <c:v>8.7739657152121238E-3</c:v>
                </c:pt>
                <c:pt idx="99">
                  <c:v>1.4144060830702269E-2</c:v>
                </c:pt>
                <c:pt idx="100">
                  <c:v>2.1323490615690912E-2</c:v>
                </c:pt>
                <c:pt idx="101">
                  <c:v>2.7760581855997772E-2</c:v>
                </c:pt>
                <c:pt idx="102">
                  <c:v>3.7205552897640652E-2</c:v>
                </c:pt>
                <c:pt idx="103">
                  <c:v>4.8083572381710529E-2</c:v>
                </c:pt>
                <c:pt idx="104">
                  <c:v>6.9339784498984626E-3</c:v>
                </c:pt>
                <c:pt idx="105">
                  <c:v>6.3021549299858105E-3</c:v>
                </c:pt>
                <c:pt idx="106">
                  <c:v>6.9127108688119823E-3</c:v>
                </c:pt>
                <c:pt idx="107">
                  <c:v>1.2036997415373875E-2</c:v>
                </c:pt>
                <c:pt idx="108">
                  <c:v>2.2055570065568037E-2</c:v>
                </c:pt>
                <c:pt idx="109">
                  <c:v>3.0254057428162895E-2</c:v>
                </c:pt>
                <c:pt idx="110">
                  <c:v>4.0781409016314954E-2</c:v>
                </c:pt>
                <c:pt idx="111">
                  <c:v>5.2148060013551392E-2</c:v>
                </c:pt>
                <c:pt idx="112">
                  <c:v>9.1926795154022075E-3</c:v>
                </c:pt>
                <c:pt idx="113">
                  <c:v>7.7958148993354705E-3</c:v>
                </c:pt>
                <c:pt idx="114">
                  <c:v>1.0731687294773329E-2</c:v>
                </c:pt>
                <c:pt idx="115">
                  <c:v>1.564196708256195E-2</c:v>
                </c:pt>
                <c:pt idx="116">
                  <c:v>2.4940788912460932E-2</c:v>
                </c:pt>
                <c:pt idx="117">
                  <c:v>3.3440011606017485E-2</c:v>
                </c:pt>
                <c:pt idx="118">
                  <c:v>4.462964467524231E-2</c:v>
                </c:pt>
                <c:pt idx="119">
                  <c:v>5.5235225780996593E-2</c:v>
                </c:pt>
                <c:pt idx="120">
                  <c:v>9.028949143620759E-3</c:v>
                </c:pt>
                <c:pt idx="121">
                  <c:v>6.8790507718677644E-3</c:v>
                </c:pt>
                <c:pt idx="122">
                  <c:v>1.190161183382657E-2</c:v>
                </c:pt>
                <c:pt idx="123">
                  <c:v>1.7372104183951895E-2</c:v>
                </c:pt>
                <c:pt idx="124">
                  <c:v>2.4549324475420992E-2</c:v>
                </c:pt>
                <c:pt idx="125">
                  <c:v>3.4144612755359363E-2</c:v>
                </c:pt>
                <c:pt idx="126">
                  <c:v>4.3669415476108822E-2</c:v>
                </c:pt>
                <c:pt idx="127">
                  <c:v>5.3792237922248916E-2</c:v>
                </c:pt>
                <c:pt idx="128">
                  <c:v>8.9122234493570832E-3</c:v>
                </c:pt>
                <c:pt idx="129">
                  <c:v>9.7723238147201831E-3</c:v>
                </c:pt>
                <c:pt idx="130">
                  <c:v>1.5315474515299882E-2</c:v>
                </c:pt>
                <c:pt idx="131">
                  <c:v>2.008087612049702E-2</c:v>
                </c:pt>
                <c:pt idx="132">
                  <c:v>2.9411879184029807E-2</c:v>
                </c:pt>
                <c:pt idx="133">
                  <c:v>3.8941232019035384E-2</c:v>
                </c:pt>
                <c:pt idx="134">
                  <c:v>5.0366344144658806E-2</c:v>
                </c:pt>
                <c:pt idx="135">
                  <c:v>5.9390903424775862E-2</c:v>
                </c:pt>
                <c:pt idx="136">
                  <c:v>8.734561110977309E-3</c:v>
                </c:pt>
                <c:pt idx="137">
                  <c:v>8.123747163778337E-3</c:v>
                </c:pt>
                <c:pt idx="138">
                  <c:v>1.0791666053887523E-2</c:v>
                </c:pt>
                <c:pt idx="139">
                  <c:v>1.7472098110925895E-2</c:v>
                </c:pt>
                <c:pt idx="140">
                  <c:v>2.4160730576470536E-2</c:v>
                </c:pt>
                <c:pt idx="141">
                  <c:v>3.2753724688329343E-2</c:v>
                </c:pt>
                <c:pt idx="142">
                  <c:v>4.6076728377451963E-2</c:v>
                </c:pt>
                <c:pt idx="143">
                  <c:v>5.5749641441712364E-2</c:v>
                </c:pt>
                <c:pt idx="144">
                  <c:v>8.5666402426199401E-3</c:v>
                </c:pt>
                <c:pt idx="145">
                  <c:v>1.0231323978841973E-2</c:v>
                </c:pt>
                <c:pt idx="146">
                  <c:v>1.5586837854111496E-2</c:v>
                </c:pt>
                <c:pt idx="147">
                  <c:v>1.8532088670925359E-2</c:v>
                </c:pt>
                <c:pt idx="148">
                  <c:v>2.6160829248205387E-2</c:v>
                </c:pt>
                <c:pt idx="149">
                  <c:v>3.680335957053061E-2</c:v>
                </c:pt>
                <c:pt idx="150">
                  <c:v>4.7704307041668642E-2</c:v>
                </c:pt>
                <c:pt idx="151">
                  <c:v>5.8803921378425744E-2</c:v>
                </c:pt>
                <c:pt idx="152">
                  <c:v>7.7498365887635565E-3</c:v>
                </c:pt>
                <c:pt idx="153">
                  <c:v>3.7081273476932399E-3</c:v>
                </c:pt>
                <c:pt idx="154">
                  <c:v>6.7043658949389878E-3</c:v>
                </c:pt>
                <c:pt idx="155">
                  <c:v>1.379804945063364E-2</c:v>
                </c:pt>
                <c:pt idx="156">
                  <c:v>2.0795871707551788E-2</c:v>
                </c:pt>
                <c:pt idx="157">
                  <c:v>2.9768260518566E-2</c:v>
                </c:pt>
                <c:pt idx="158">
                  <c:v>4.1802598336962864E-2</c:v>
                </c:pt>
                <c:pt idx="159">
                  <c:v>5.5608283658940126E-2</c:v>
                </c:pt>
                <c:pt idx="160">
                  <c:v>7.1401576146097141E-3</c:v>
                </c:pt>
                <c:pt idx="161">
                  <c:v>8.6450140960070906E-3</c:v>
                </c:pt>
                <c:pt idx="162">
                  <c:v>1.3878467749024489E-2</c:v>
                </c:pt>
                <c:pt idx="163">
                  <c:v>2.1896139510363743E-2</c:v>
                </c:pt>
                <c:pt idx="164">
                  <c:v>3.2022085317299956E-2</c:v>
                </c:pt>
                <c:pt idx="165">
                  <c:v>4.4434643184719125E-2</c:v>
                </c:pt>
                <c:pt idx="166">
                  <c:v>5.679018389333991E-2</c:v>
                </c:pt>
                <c:pt idx="167">
                  <c:v>6.9063984146054969E-2</c:v>
                </c:pt>
                <c:pt idx="168">
                  <c:v>7.0880899303263009E-3</c:v>
                </c:pt>
                <c:pt idx="169">
                  <c:v>1.0771243873524697E-2</c:v>
                </c:pt>
                <c:pt idx="170">
                  <c:v>1.7192828746199658E-2</c:v>
                </c:pt>
                <c:pt idx="171">
                  <c:v>2.6950085036610696E-2</c:v>
                </c:pt>
                <c:pt idx="172">
                  <c:v>3.8518472145262127E-2</c:v>
                </c:pt>
                <c:pt idx="173">
                  <c:v>5.3290297577172706E-2</c:v>
                </c:pt>
                <c:pt idx="174">
                  <c:v>6.8072656793823308E-2</c:v>
                </c:pt>
                <c:pt idx="175">
                  <c:v>8.429376902358876E-2</c:v>
                </c:pt>
                <c:pt idx="176">
                  <c:v>7.2163694269014996E-3</c:v>
                </c:pt>
                <c:pt idx="177">
                  <c:v>9.152152099566083E-3</c:v>
                </c:pt>
                <c:pt idx="178">
                  <c:v>1.5851764706256068E-2</c:v>
                </c:pt>
                <c:pt idx="179">
                  <c:v>2.3865400409556918E-2</c:v>
                </c:pt>
                <c:pt idx="180">
                  <c:v>3.6739685744213393E-2</c:v>
                </c:pt>
                <c:pt idx="181">
                  <c:v>4.9007794309803024E-2</c:v>
                </c:pt>
                <c:pt idx="182">
                  <c:v>6.5756554885438384E-2</c:v>
                </c:pt>
                <c:pt idx="183">
                  <c:v>8.4304654155105463E-2</c:v>
                </c:pt>
                <c:pt idx="184">
                  <c:v>8.5715560015185831E-3</c:v>
                </c:pt>
                <c:pt idx="185">
                  <c:v>1.2794323495423528E-2</c:v>
                </c:pt>
                <c:pt idx="186">
                  <c:v>1.9207640907197315E-2</c:v>
                </c:pt>
                <c:pt idx="187">
                  <c:v>3.0225803018028949E-2</c:v>
                </c:pt>
                <c:pt idx="188">
                  <c:v>4.1850720031706132E-2</c:v>
                </c:pt>
                <c:pt idx="189">
                  <c:v>5.5645897983485716E-2</c:v>
                </c:pt>
                <c:pt idx="190">
                  <c:v>7.2219607273548134E-2</c:v>
                </c:pt>
                <c:pt idx="191">
                  <c:v>8.9652905340364131E-2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6-41BA-98BB-2082C2E4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626656"/>
        <c:axId val="313621376"/>
      </c:lineChart>
      <c:catAx>
        <c:axId val="3136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621376"/>
        <c:crosses val="autoZero"/>
        <c:auto val="1"/>
        <c:lblAlgn val="ctr"/>
        <c:lblOffset val="100"/>
        <c:noMultiLvlLbl val="0"/>
      </c:catAx>
      <c:valAx>
        <c:axId val="3136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6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161</xdr:row>
      <xdr:rowOff>109537</xdr:rowOff>
    </xdr:from>
    <xdr:to>
      <xdr:col>17</xdr:col>
      <xdr:colOff>523875</xdr:colOff>
      <xdr:row>185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69D27F-1454-6522-487B-7063EC292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41C3-75FC-4341-BD7D-9E242ED4ACAB}">
  <dimension ref="A1:P193"/>
  <sheetViews>
    <sheetView tabSelected="1" topLeftCell="A159" workbookViewId="0">
      <selection activeCell="R166" sqref="R166"/>
    </sheetView>
  </sheetViews>
  <sheetFormatPr baseColWidth="10" defaultRowHeight="15" x14ac:dyDescent="0.25"/>
  <cols>
    <col min="1" max="16384" width="11.42578125" style="1"/>
  </cols>
  <sheetData>
    <row r="1" spans="1:16" ht="15.75" thickBot="1" x14ac:dyDescent="0.3">
      <c r="A1" s="14" t="s">
        <v>0</v>
      </c>
      <c r="B1" s="15" t="s">
        <v>1</v>
      </c>
      <c r="C1" s="16" t="s">
        <v>2</v>
      </c>
      <c r="D1" s="14" t="s">
        <v>3</v>
      </c>
      <c r="E1" s="16" t="s">
        <v>4</v>
      </c>
      <c r="F1" s="14" t="s">
        <v>5</v>
      </c>
      <c r="G1" s="16" t="s">
        <v>6</v>
      </c>
      <c r="H1" s="14" t="s">
        <v>7</v>
      </c>
      <c r="I1" s="15" t="s">
        <v>8</v>
      </c>
      <c r="J1" s="15" t="s">
        <v>9</v>
      </c>
      <c r="K1" s="16" t="s">
        <v>10</v>
      </c>
      <c r="L1" s="24" t="s">
        <v>11</v>
      </c>
      <c r="M1" s="25" t="s">
        <v>12</v>
      </c>
      <c r="N1" s="25" t="s">
        <v>13</v>
      </c>
      <c r="O1" s="26" t="s">
        <v>14</v>
      </c>
      <c r="P1" s="27" t="s">
        <v>15</v>
      </c>
    </row>
    <row r="2" spans="1:16" x14ac:dyDescent="0.25">
      <c r="A2" s="2">
        <v>359.69</v>
      </c>
      <c r="B2" s="3">
        <v>4.0599999999999996</v>
      </c>
      <c r="C2" s="12">
        <v>-6.75</v>
      </c>
      <c r="D2" s="2">
        <v>0</v>
      </c>
      <c r="E2" s="12">
        <v>0</v>
      </c>
      <c r="F2" s="2">
        <v>7.8781999999999996</v>
      </c>
      <c r="G2" s="12">
        <v>255.72919999999999</v>
      </c>
      <c r="H2" s="10">
        <v>811520</v>
      </c>
      <c r="I2" s="4">
        <v>1357568</v>
      </c>
      <c r="J2" s="4">
        <v>922880</v>
      </c>
      <c r="K2" s="5">
        <v>1089280</v>
      </c>
      <c r="L2" s="20">
        <f>(H2-H$2)/H$2</f>
        <v>0</v>
      </c>
      <c r="M2" s="21">
        <f t="shared" ref="M2:O17" si="0">(I2-I$2)/I$2</f>
        <v>0</v>
      </c>
      <c r="N2" s="21">
        <f t="shared" si="0"/>
        <v>0</v>
      </c>
      <c r="O2" s="21">
        <f t="shared" si="0"/>
        <v>0</v>
      </c>
      <c r="P2" s="17">
        <f>(L2+M2+N2+O2)/4</f>
        <v>0</v>
      </c>
    </row>
    <row r="3" spans="1:16" x14ac:dyDescent="0.25">
      <c r="A3" s="2">
        <v>0.12</v>
      </c>
      <c r="B3" s="3">
        <v>8.75</v>
      </c>
      <c r="C3" s="12">
        <v>-3.06</v>
      </c>
      <c r="D3" s="2">
        <v>7.0713999999999997</v>
      </c>
      <c r="E3" s="12">
        <v>0</v>
      </c>
      <c r="F3" s="2">
        <v>9.2705000000000002</v>
      </c>
      <c r="G3" s="12">
        <v>295.83499999999998</v>
      </c>
      <c r="H3" s="10">
        <v>815872</v>
      </c>
      <c r="I3" s="4">
        <v>1384960</v>
      </c>
      <c r="J3" s="4">
        <v>923648</v>
      </c>
      <c r="K3" s="5">
        <v>1070848</v>
      </c>
      <c r="L3" s="20">
        <f t="shared" ref="L3:L66" si="1">(H3-H$2)/H$2</f>
        <v>5.3627760252365929E-3</v>
      </c>
      <c r="M3" s="21">
        <f t="shared" si="0"/>
        <v>2.017725815576089E-2</v>
      </c>
      <c r="N3" s="21">
        <f t="shared" si="0"/>
        <v>8.3217753120665746E-4</v>
      </c>
      <c r="O3" s="21">
        <f t="shared" si="0"/>
        <v>-1.6921269095182139E-2</v>
      </c>
      <c r="P3" s="18">
        <f t="shared" ref="P3:P66" si="2">(L3+M3+N3+O3)/4</f>
        <v>2.3627356542555008E-3</v>
      </c>
    </row>
    <row r="4" spans="1:16" x14ac:dyDescent="0.25">
      <c r="A4" s="2">
        <v>359.94</v>
      </c>
      <c r="B4" s="3">
        <v>12.63</v>
      </c>
      <c r="C4" s="12">
        <v>-0.37</v>
      </c>
      <c r="D4" s="2">
        <v>14.142899999999999</v>
      </c>
      <c r="E4" s="12">
        <v>0</v>
      </c>
      <c r="F4" s="2">
        <v>12.630599999999999</v>
      </c>
      <c r="G4" s="12">
        <v>313.2362</v>
      </c>
      <c r="H4" s="10">
        <v>819456</v>
      </c>
      <c r="I4" s="4">
        <v>1414656</v>
      </c>
      <c r="J4" s="4">
        <v>925696</v>
      </c>
      <c r="K4" s="5">
        <v>1058048</v>
      </c>
      <c r="L4" s="20">
        <f t="shared" si="1"/>
        <v>9.7791798107255516E-3</v>
      </c>
      <c r="M4" s="21">
        <f t="shared" si="0"/>
        <v>4.2051668866679236E-2</v>
      </c>
      <c r="N4" s="21">
        <f t="shared" si="0"/>
        <v>3.0513176144244107E-3</v>
      </c>
      <c r="O4" s="21">
        <f t="shared" si="0"/>
        <v>-2.8672150411280847E-2</v>
      </c>
      <c r="P4" s="18">
        <f t="shared" si="2"/>
        <v>6.5525039701370873E-3</v>
      </c>
    </row>
    <row r="5" spans="1:16" x14ac:dyDescent="0.25">
      <c r="A5" s="2">
        <v>359.31</v>
      </c>
      <c r="B5" s="3">
        <v>17.559999999999999</v>
      </c>
      <c r="C5" s="12">
        <v>3.69</v>
      </c>
      <c r="D5" s="2">
        <v>21.214300000000001</v>
      </c>
      <c r="E5" s="12">
        <v>0</v>
      </c>
      <c r="F5" s="2">
        <v>17.945399999999999</v>
      </c>
      <c r="G5" s="12">
        <v>326.1703</v>
      </c>
      <c r="H5" s="10">
        <v>827904</v>
      </c>
      <c r="I5" s="4">
        <v>1452800</v>
      </c>
      <c r="J5" s="4">
        <v>931840</v>
      </c>
      <c r="K5" s="5">
        <v>1050624</v>
      </c>
      <c r="L5" s="20">
        <f t="shared" si="1"/>
        <v>2.0189274447949528E-2</v>
      </c>
      <c r="M5" s="21">
        <f t="shared" si="0"/>
        <v>7.0148972279841598E-2</v>
      </c>
      <c r="N5" s="21">
        <f t="shared" si="0"/>
        <v>9.7087378640776691E-3</v>
      </c>
      <c r="O5" s="21">
        <f t="shared" si="0"/>
        <v>-3.5487661574618093E-2</v>
      </c>
      <c r="P5" s="18">
        <f t="shared" si="2"/>
        <v>1.6139830754312676E-2</v>
      </c>
    </row>
    <row r="6" spans="1:16" x14ac:dyDescent="0.25">
      <c r="A6" s="2">
        <v>358.69</v>
      </c>
      <c r="B6" s="3">
        <v>22.75</v>
      </c>
      <c r="C6" s="12">
        <v>8.06</v>
      </c>
      <c r="D6" s="2">
        <v>28.285699999999999</v>
      </c>
      <c r="E6" s="12">
        <v>0</v>
      </c>
      <c r="F6" s="2">
        <v>24.136399999999998</v>
      </c>
      <c r="G6" s="12">
        <v>333.20159999999998</v>
      </c>
      <c r="H6" s="10">
        <v>841216</v>
      </c>
      <c r="I6" s="4">
        <v>1498112</v>
      </c>
      <c r="J6" s="4">
        <v>939776</v>
      </c>
      <c r="K6" s="5">
        <v>1046528</v>
      </c>
      <c r="L6" s="20">
        <f t="shared" si="1"/>
        <v>3.659305993690852E-2</v>
      </c>
      <c r="M6" s="21">
        <f t="shared" si="0"/>
        <v>0.10352630586460494</v>
      </c>
      <c r="N6" s="21">
        <f t="shared" si="0"/>
        <v>1.8307905686546465E-2</v>
      </c>
      <c r="O6" s="21">
        <f t="shared" si="0"/>
        <v>-3.9247943595769684E-2</v>
      </c>
      <c r="P6" s="18">
        <f t="shared" si="2"/>
        <v>2.9794831973072561E-2</v>
      </c>
    </row>
    <row r="7" spans="1:16" x14ac:dyDescent="0.25">
      <c r="A7" s="2">
        <v>358.19</v>
      </c>
      <c r="B7" s="3">
        <v>27.37</v>
      </c>
      <c r="C7" s="12">
        <v>12.19</v>
      </c>
      <c r="D7" s="2">
        <v>35.357100000000003</v>
      </c>
      <c r="E7" s="12">
        <v>0</v>
      </c>
      <c r="F7" s="2">
        <v>29.965399999999999</v>
      </c>
      <c r="G7" s="12">
        <v>337.18639999999999</v>
      </c>
      <c r="H7" s="10">
        <v>854528</v>
      </c>
      <c r="I7" s="4">
        <v>1544960</v>
      </c>
      <c r="J7" s="4">
        <v>949760</v>
      </c>
      <c r="K7" s="5">
        <v>1041920</v>
      </c>
      <c r="L7" s="20">
        <f t="shared" si="1"/>
        <v>5.2996845425867509E-2</v>
      </c>
      <c r="M7" s="21">
        <f t="shared" si="0"/>
        <v>0.13803507448613991</v>
      </c>
      <c r="N7" s="21">
        <f t="shared" si="0"/>
        <v>2.9126213592233011E-2</v>
      </c>
      <c r="O7" s="21">
        <f t="shared" si="0"/>
        <v>-4.3478260869565216E-2</v>
      </c>
      <c r="P7" s="18">
        <f t="shared" si="2"/>
        <v>4.4169968158668797E-2</v>
      </c>
    </row>
    <row r="8" spans="1:16" x14ac:dyDescent="0.25">
      <c r="A8" s="2">
        <v>357.69</v>
      </c>
      <c r="B8" s="3">
        <v>31.37</v>
      </c>
      <c r="C8" s="12">
        <v>16.25</v>
      </c>
      <c r="D8" s="2">
        <v>42.428600000000003</v>
      </c>
      <c r="E8" s="12">
        <v>0</v>
      </c>
      <c r="F8" s="2">
        <v>35.333500000000001</v>
      </c>
      <c r="G8" s="12">
        <v>340.0684</v>
      </c>
      <c r="H8" s="10">
        <v>867328</v>
      </c>
      <c r="I8" s="4">
        <v>1587200</v>
      </c>
      <c r="J8" s="4">
        <v>958720</v>
      </c>
      <c r="K8" s="5">
        <v>1037568</v>
      </c>
      <c r="L8" s="20">
        <f t="shared" si="1"/>
        <v>6.8769716088328076E-2</v>
      </c>
      <c r="M8" s="21">
        <f t="shared" si="0"/>
        <v>0.16914953799735999</v>
      </c>
      <c r="N8" s="21">
        <f t="shared" si="0"/>
        <v>3.8834951456310676E-2</v>
      </c>
      <c r="O8" s="21">
        <f t="shared" si="0"/>
        <v>-4.7473560517038778E-2</v>
      </c>
      <c r="P8" s="18">
        <f t="shared" si="2"/>
        <v>5.7320161256239996E-2</v>
      </c>
    </row>
    <row r="9" spans="1:16" x14ac:dyDescent="0.25">
      <c r="A9" s="2">
        <v>357.19</v>
      </c>
      <c r="B9" s="3">
        <v>35.44</v>
      </c>
      <c r="C9" s="12">
        <v>20.81</v>
      </c>
      <c r="D9" s="2">
        <v>49.5</v>
      </c>
      <c r="E9" s="12">
        <v>0</v>
      </c>
      <c r="F9" s="2">
        <v>41.097200000000001</v>
      </c>
      <c r="G9" s="12">
        <v>342.61329999999998</v>
      </c>
      <c r="H9" s="10">
        <v>884480</v>
      </c>
      <c r="I9" s="4">
        <v>1635840</v>
      </c>
      <c r="J9" s="4">
        <v>969984</v>
      </c>
      <c r="K9" s="5">
        <v>1035520</v>
      </c>
      <c r="L9" s="20">
        <f t="shared" si="1"/>
        <v>8.9905362776025233E-2</v>
      </c>
      <c r="M9" s="21">
        <f t="shared" si="0"/>
        <v>0.20497831416179521</v>
      </c>
      <c r="N9" s="21">
        <f t="shared" si="0"/>
        <v>5.1040221914008324E-2</v>
      </c>
      <c r="O9" s="21">
        <f t="shared" si="0"/>
        <v>-4.935370152761457E-2</v>
      </c>
      <c r="P9" s="18">
        <f t="shared" si="2"/>
        <v>7.4142549331053548E-2</v>
      </c>
    </row>
    <row r="10" spans="1:16" x14ac:dyDescent="0.25">
      <c r="A10" s="2">
        <v>0.69</v>
      </c>
      <c r="B10" s="3">
        <v>5.69</v>
      </c>
      <c r="C10" s="12">
        <v>-1.19</v>
      </c>
      <c r="D10" s="2">
        <v>0</v>
      </c>
      <c r="E10" s="12">
        <v>15</v>
      </c>
      <c r="F10" s="2">
        <v>5.8101000000000003</v>
      </c>
      <c r="G10" s="12">
        <v>303.89409999999998</v>
      </c>
      <c r="H10" s="10">
        <v>815872</v>
      </c>
      <c r="I10" s="4">
        <v>1367040</v>
      </c>
      <c r="J10" s="4">
        <v>915968</v>
      </c>
      <c r="K10" s="5">
        <v>1081344</v>
      </c>
      <c r="L10" s="20">
        <f t="shared" si="1"/>
        <v>5.3627760252365929E-3</v>
      </c>
      <c r="M10" s="21">
        <f t="shared" si="0"/>
        <v>6.9771827267584383E-3</v>
      </c>
      <c r="N10" s="21">
        <f t="shared" si="0"/>
        <v>-7.4895977808599164E-3</v>
      </c>
      <c r="O10" s="21">
        <f t="shared" si="0"/>
        <v>-7.2855464159811987E-3</v>
      </c>
      <c r="P10" s="18">
        <f t="shared" si="2"/>
        <v>-6.0879636121152119E-4</v>
      </c>
    </row>
    <row r="11" spans="1:16" x14ac:dyDescent="0.25">
      <c r="A11" s="2">
        <v>0.94</v>
      </c>
      <c r="B11" s="3">
        <v>8.94</v>
      </c>
      <c r="C11" s="12">
        <v>3.19</v>
      </c>
      <c r="D11" s="2">
        <v>7.0713999999999997</v>
      </c>
      <c r="E11" s="12">
        <v>15</v>
      </c>
      <c r="F11" s="2">
        <v>9.4888999999999992</v>
      </c>
      <c r="G11" s="12">
        <v>335.56599999999997</v>
      </c>
      <c r="H11" s="10">
        <v>827904</v>
      </c>
      <c r="I11" s="4">
        <v>1397760</v>
      </c>
      <c r="J11" s="4">
        <v>915200</v>
      </c>
      <c r="K11" s="5">
        <v>1067520</v>
      </c>
      <c r="L11" s="20">
        <f t="shared" si="1"/>
        <v>2.0189274447949528E-2</v>
      </c>
      <c r="M11" s="21">
        <f t="shared" si="0"/>
        <v>2.9605883462191212E-2</v>
      </c>
      <c r="N11" s="21">
        <f t="shared" si="0"/>
        <v>-8.321775312066574E-3</v>
      </c>
      <c r="O11" s="21">
        <f t="shared" si="0"/>
        <v>-1.9976498237367801E-2</v>
      </c>
      <c r="P11" s="18">
        <f t="shared" si="2"/>
        <v>5.3742210901765904E-3</v>
      </c>
    </row>
    <row r="12" spans="1:16" x14ac:dyDescent="0.25">
      <c r="A12" s="2">
        <v>0.81</v>
      </c>
      <c r="B12" s="3">
        <v>12.69</v>
      </c>
      <c r="C12" s="12">
        <v>7.63</v>
      </c>
      <c r="D12" s="2">
        <v>14.142899999999999</v>
      </c>
      <c r="E12" s="12">
        <v>15</v>
      </c>
      <c r="F12" s="2">
        <v>14.8025</v>
      </c>
      <c r="G12" s="12">
        <v>346.81779999999998</v>
      </c>
      <c r="H12" s="10">
        <v>841984</v>
      </c>
      <c r="I12" s="4">
        <v>1427456</v>
      </c>
      <c r="J12" s="4">
        <v>914688</v>
      </c>
      <c r="K12" s="5">
        <v>1060352</v>
      </c>
      <c r="L12" s="20">
        <f t="shared" si="1"/>
        <v>3.7539432176656153E-2</v>
      </c>
      <c r="M12" s="21">
        <f t="shared" si="0"/>
        <v>5.1480294173109557E-2</v>
      </c>
      <c r="N12" s="21">
        <f t="shared" si="0"/>
        <v>-8.8765603328710124E-3</v>
      </c>
      <c r="O12" s="21">
        <f t="shared" si="0"/>
        <v>-2.6556991774383077E-2</v>
      </c>
      <c r="P12" s="18">
        <f t="shared" si="2"/>
        <v>1.3396543560627906E-2</v>
      </c>
    </row>
    <row r="13" spans="1:16" x14ac:dyDescent="0.25">
      <c r="A13" s="2">
        <v>0.31</v>
      </c>
      <c r="B13" s="3">
        <v>16.37</v>
      </c>
      <c r="C13" s="12">
        <v>12.94</v>
      </c>
      <c r="D13" s="2">
        <v>21.214300000000001</v>
      </c>
      <c r="E13" s="12">
        <v>15</v>
      </c>
      <c r="F13" s="2">
        <v>20.8691</v>
      </c>
      <c r="G13" s="12">
        <v>353.62389999999999</v>
      </c>
      <c r="H13" s="10">
        <v>858624</v>
      </c>
      <c r="I13" s="4">
        <v>1465088</v>
      </c>
      <c r="J13" s="4">
        <v>915712</v>
      </c>
      <c r="K13" s="5">
        <v>1053184</v>
      </c>
      <c r="L13" s="20">
        <f t="shared" si="1"/>
        <v>5.8044164037854888E-2</v>
      </c>
      <c r="M13" s="21">
        <f t="shared" si="0"/>
        <v>7.9200452574014715E-2</v>
      </c>
      <c r="N13" s="21">
        <f t="shared" si="0"/>
        <v>-7.7669902912621356E-3</v>
      </c>
      <c r="O13" s="21">
        <f t="shared" si="0"/>
        <v>-3.3137485311398353E-2</v>
      </c>
      <c r="P13" s="18">
        <f t="shared" si="2"/>
        <v>2.4085035252302281E-2</v>
      </c>
    </row>
    <row r="14" spans="1:16" x14ac:dyDescent="0.25">
      <c r="A14" s="2">
        <v>359.81</v>
      </c>
      <c r="B14" s="3">
        <v>19.690000000000001</v>
      </c>
      <c r="C14" s="12">
        <v>18.5</v>
      </c>
      <c r="D14" s="2">
        <v>28.285699999999999</v>
      </c>
      <c r="E14" s="12">
        <v>15</v>
      </c>
      <c r="F14" s="2">
        <v>27.015699999999999</v>
      </c>
      <c r="G14" s="12">
        <v>358.03140000000002</v>
      </c>
      <c r="H14" s="10">
        <v>881152</v>
      </c>
      <c r="I14" s="4">
        <v>1511680</v>
      </c>
      <c r="J14" s="4">
        <v>919296</v>
      </c>
      <c r="K14" s="5">
        <v>1049088</v>
      </c>
      <c r="L14" s="20">
        <f t="shared" si="1"/>
        <v>8.5804416403785486E-2</v>
      </c>
      <c r="M14" s="21">
        <f t="shared" si="0"/>
        <v>0.11352064868942108</v>
      </c>
      <c r="N14" s="21">
        <f t="shared" si="0"/>
        <v>-3.8834951456310678E-3</v>
      </c>
      <c r="O14" s="21">
        <f t="shared" si="0"/>
        <v>-3.6897767332549944E-2</v>
      </c>
      <c r="P14" s="18">
        <f t="shared" si="2"/>
        <v>3.9635950653756385E-2</v>
      </c>
    </row>
    <row r="15" spans="1:16" x14ac:dyDescent="0.25">
      <c r="A15" s="2">
        <v>359.31</v>
      </c>
      <c r="B15" s="3">
        <v>22.69</v>
      </c>
      <c r="C15" s="12">
        <v>23.75</v>
      </c>
      <c r="D15" s="2">
        <v>35.357100000000003</v>
      </c>
      <c r="E15" s="12">
        <v>15</v>
      </c>
      <c r="F15" s="2">
        <v>32.844900000000003</v>
      </c>
      <c r="G15" s="12">
        <v>0.62319999999999998</v>
      </c>
      <c r="H15" s="10">
        <v>911616</v>
      </c>
      <c r="I15" s="4">
        <v>1554432</v>
      </c>
      <c r="J15" s="4">
        <v>921856</v>
      </c>
      <c r="K15" s="5">
        <v>1044480</v>
      </c>
      <c r="L15" s="20">
        <f t="shared" si="1"/>
        <v>0.12334384858044165</v>
      </c>
      <c r="M15" s="21">
        <f t="shared" si="0"/>
        <v>0.14501225721289837</v>
      </c>
      <c r="N15" s="21">
        <f t="shared" si="0"/>
        <v>-1.1095700416088765E-3</v>
      </c>
      <c r="O15" s="21">
        <f t="shared" si="0"/>
        <v>-4.1128084606345476E-2</v>
      </c>
      <c r="P15" s="18">
        <f t="shared" si="2"/>
        <v>5.6529612786346412E-2</v>
      </c>
    </row>
    <row r="16" spans="1:16" x14ac:dyDescent="0.25">
      <c r="A16" s="2">
        <v>358.63</v>
      </c>
      <c r="B16" s="3">
        <v>25.19</v>
      </c>
      <c r="C16" s="12">
        <v>28.75</v>
      </c>
      <c r="D16" s="2">
        <v>42.428600000000003</v>
      </c>
      <c r="E16" s="12">
        <v>15</v>
      </c>
      <c r="F16" s="2">
        <v>38.222700000000003</v>
      </c>
      <c r="G16" s="12">
        <v>2.4037999999999999</v>
      </c>
      <c r="H16" s="10">
        <v>997120</v>
      </c>
      <c r="I16" s="4">
        <v>1605376</v>
      </c>
      <c r="J16" s="4">
        <v>929024</v>
      </c>
      <c r="K16" s="5">
        <v>1045248</v>
      </c>
      <c r="L16" s="20">
        <f t="shared" si="1"/>
        <v>0.22870662460567823</v>
      </c>
      <c r="M16" s="21">
        <f t="shared" si="0"/>
        <v>0.18253818593249105</v>
      </c>
      <c r="N16" s="21">
        <f t="shared" si="0"/>
        <v>6.6574202496532597E-3</v>
      </c>
      <c r="O16" s="21">
        <f t="shared" si="0"/>
        <v>-4.0423031727379551E-2</v>
      </c>
      <c r="P16" s="18">
        <f t="shared" si="2"/>
        <v>9.4369799765110757E-2</v>
      </c>
    </row>
    <row r="17" spans="1:16" x14ac:dyDescent="0.25">
      <c r="A17" s="2">
        <v>357.88</v>
      </c>
      <c r="B17" s="3">
        <v>27.31</v>
      </c>
      <c r="C17" s="12">
        <v>33.94</v>
      </c>
      <c r="D17" s="2">
        <v>49.5</v>
      </c>
      <c r="E17" s="12">
        <v>15</v>
      </c>
      <c r="F17" s="2">
        <v>43.562899999999999</v>
      </c>
      <c r="G17" s="12">
        <v>4.0483000000000002</v>
      </c>
      <c r="H17" s="10">
        <v>1083136</v>
      </c>
      <c r="I17" s="4">
        <v>1652480</v>
      </c>
      <c r="J17" s="4">
        <v>933888</v>
      </c>
      <c r="K17" s="5">
        <v>1043456</v>
      </c>
      <c r="L17" s="20">
        <f t="shared" si="1"/>
        <v>0.33470031545741324</v>
      </c>
      <c r="M17" s="21">
        <f t="shared" si="0"/>
        <v>0.21723552706015464</v>
      </c>
      <c r="N17" s="21">
        <f t="shared" si="0"/>
        <v>1.1927877947295423E-2</v>
      </c>
      <c r="O17" s="21">
        <f t="shared" si="0"/>
        <v>-4.2068155111633372E-2</v>
      </c>
      <c r="P17" s="18">
        <f t="shared" si="2"/>
        <v>0.13044889133830748</v>
      </c>
    </row>
    <row r="18" spans="1:16" x14ac:dyDescent="0.25">
      <c r="A18" s="2">
        <v>357.69</v>
      </c>
      <c r="B18" s="3">
        <v>6.44</v>
      </c>
      <c r="C18" s="12">
        <v>-3.06</v>
      </c>
      <c r="D18" s="2">
        <v>0</v>
      </c>
      <c r="E18" s="12">
        <v>30</v>
      </c>
      <c r="F18" s="2">
        <v>7.1288</v>
      </c>
      <c r="G18" s="12">
        <v>287.24579999999997</v>
      </c>
      <c r="H18" s="10">
        <v>813312</v>
      </c>
      <c r="I18" s="4">
        <v>1374976</v>
      </c>
      <c r="J18" s="4">
        <v>925184</v>
      </c>
      <c r="K18" s="5">
        <v>1086720</v>
      </c>
      <c r="L18" s="20">
        <f t="shared" si="1"/>
        <v>2.2082018927444794E-3</v>
      </c>
      <c r="M18" s="21">
        <f t="shared" ref="M18:M81" si="3">(I18-I$2)/I$2</f>
        <v>1.2822930416745239E-2</v>
      </c>
      <c r="N18" s="21">
        <f t="shared" ref="N18:N81" si="4">(J18-J$2)/J$2</f>
        <v>2.4965325936199723E-3</v>
      </c>
      <c r="O18" s="21">
        <f t="shared" ref="O18:O81" si="5">(K18-K$2)/K$2</f>
        <v>-2.3501762632197414E-3</v>
      </c>
      <c r="P18" s="18">
        <f t="shared" si="2"/>
        <v>3.7943721599724869E-3</v>
      </c>
    </row>
    <row r="19" spans="1:16" x14ac:dyDescent="0.25">
      <c r="A19" s="2">
        <v>357.94</v>
      </c>
      <c r="B19" s="3">
        <v>7.88</v>
      </c>
      <c r="C19" s="12">
        <v>1.5</v>
      </c>
      <c r="D19" s="2">
        <v>7.0713999999999997</v>
      </c>
      <c r="E19" s="12">
        <v>30</v>
      </c>
      <c r="F19" s="2">
        <v>8.0166000000000004</v>
      </c>
      <c r="G19" s="12">
        <v>323.72179999999997</v>
      </c>
      <c r="H19" s="10">
        <v>825856</v>
      </c>
      <c r="I19" s="4">
        <v>1393920</v>
      </c>
      <c r="J19" s="4">
        <v>916480</v>
      </c>
      <c r="K19" s="5">
        <v>1073152</v>
      </c>
      <c r="L19" s="20">
        <f t="shared" si="1"/>
        <v>1.7665615141955835E-2</v>
      </c>
      <c r="M19" s="21">
        <f t="shared" si="3"/>
        <v>2.6777295870262115E-2</v>
      </c>
      <c r="N19" s="21">
        <f t="shared" si="4"/>
        <v>-6.9348127600554789E-3</v>
      </c>
      <c r="O19" s="21">
        <f t="shared" si="5"/>
        <v>-1.4806110458284371E-2</v>
      </c>
      <c r="P19" s="18">
        <f t="shared" si="2"/>
        <v>5.6754969484695255E-3</v>
      </c>
    </row>
    <row r="20" spans="1:16" x14ac:dyDescent="0.25">
      <c r="A20" s="2">
        <v>357.69</v>
      </c>
      <c r="B20" s="3">
        <v>10.5</v>
      </c>
      <c r="C20" s="12">
        <v>7</v>
      </c>
      <c r="D20" s="2">
        <v>14.142899999999999</v>
      </c>
      <c r="E20" s="12">
        <v>30</v>
      </c>
      <c r="F20" s="2">
        <v>12.619400000000001</v>
      </c>
      <c r="G20" s="12">
        <v>346.37759999999997</v>
      </c>
      <c r="H20" s="10">
        <v>839168</v>
      </c>
      <c r="I20" s="4">
        <v>1413888</v>
      </c>
      <c r="J20" s="4">
        <v>911104</v>
      </c>
      <c r="K20" s="5">
        <v>1065728</v>
      </c>
      <c r="L20" s="20">
        <f t="shared" si="1"/>
        <v>3.4069400630914827E-2</v>
      </c>
      <c r="M20" s="21">
        <f t="shared" si="3"/>
        <v>4.1485951348293422E-2</v>
      </c>
      <c r="N20" s="21">
        <f t="shared" si="4"/>
        <v>-1.2760055478502081E-2</v>
      </c>
      <c r="O20" s="21">
        <f t="shared" si="5"/>
        <v>-2.1621621621621623E-2</v>
      </c>
      <c r="P20" s="18">
        <f t="shared" si="2"/>
        <v>1.0293418719771137E-2</v>
      </c>
    </row>
    <row r="21" spans="1:16" x14ac:dyDescent="0.25">
      <c r="A21" s="2">
        <v>357.25</v>
      </c>
      <c r="B21" s="3">
        <v>12.63</v>
      </c>
      <c r="C21" s="12">
        <v>12.94</v>
      </c>
      <c r="D21" s="2">
        <v>21.214300000000001</v>
      </c>
      <c r="E21" s="12">
        <v>30</v>
      </c>
      <c r="F21" s="2">
        <v>18.076799999999999</v>
      </c>
      <c r="G21" s="12">
        <v>357.9504</v>
      </c>
      <c r="H21" s="10">
        <v>858880</v>
      </c>
      <c r="I21" s="4">
        <v>1442816</v>
      </c>
      <c r="J21" s="4">
        <v>908800</v>
      </c>
      <c r="K21" s="5">
        <v>1062656</v>
      </c>
      <c r="L21" s="20">
        <f t="shared" si="1"/>
        <v>5.8359621451104099E-2</v>
      </c>
      <c r="M21" s="21">
        <f t="shared" si="3"/>
        <v>6.279464454082595E-2</v>
      </c>
      <c r="N21" s="21">
        <f t="shared" si="4"/>
        <v>-1.5256588072122053E-2</v>
      </c>
      <c r="O21" s="21">
        <f t="shared" si="5"/>
        <v>-2.4441833137485311E-2</v>
      </c>
      <c r="P21" s="18">
        <f t="shared" si="2"/>
        <v>2.0363961195580673E-2</v>
      </c>
    </row>
    <row r="22" spans="1:16" x14ac:dyDescent="0.25">
      <c r="A22" s="2">
        <v>356.69</v>
      </c>
      <c r="B22" s="3">
        <v>14.38</v>
      </c>
      <c r="C22" s="12">
        <v>18.940000000000001</v>
      </c>
      <c r="D22" s="2">
        <v>28.285699999999999</v>
      </c>
      <c r="E22" s="12">
        <v>30</v>
      </c>
      <c r="F22" s="2">
        <v>23.775400000000001</v>
      </c>
      <c r="G22" s="12">
        <v>4.4862000000000002</v>
      </c>
      <c r="H22" s="10">
        <v>885504</v>
      </c>
      <c r="I22" s="4">
        <v>1478912</v>
      </c>
      <c r="J22" s="4">
        <v>908288</v>
      </c>
      <c r="K22" s="5">
        <v>1060608</v>
      </c>
      <c r="L22" s="20">
        <f t="shared" si="1"/>
        <v>9.1167192429022076E-2</v>
      </c>
      <c r="M22" s="21">
        <f t="shared" si="3"/>
        <v>8.938336790495946E-2</v>
      </c>
      <c r="N22" s="21">
        <f t="shared" si="4"/>
        <v>-1.581137309292649E-2</v>
      </c>
      <c r="O22" s="21">
        <f t="shared" si="5"/>
        <v>-2.6321974148061103E-2</v>
      </c>
      <c r="P22" s="18">
        <f t="shared" si="2"/>
        <v>3.4604303273248482E-2</v>
      </c>
    </row>
    <row r="23" spans="1:16" x14ac:dyDescent="0.25">
      <c r="A23" s="2">
        <v>356</v>
      </c>
      <c r="B23" s="3">
        <v>15.88</v>
      </c>
      <c r="C23" s="12">
        <v>24.56</v>
      </c>
      <c r="D23" s="2">
        <v>35.357100000000003</v>
      </c>
      <c r="E23" s="12">
        <v>30</v>
      </c>
      <c r="F23" s="2">
        <v>29.246099999999998</v>
      </c>
      <c r="G23" s="12">
        <v>8.125</v>
      </c>
      <c r="H23" s="10">
        <v>950016</v>
      </c>
      <c r="I23" s="4">
        <v>1518080</v>
      </c>
      <c r="J23" s="4">
        <v>908032</v>
      </c>
      <c r="K23" s="5">
        <v>1057024</v>
      </c>
      <c r="L23" s="20">
        <f t="shared" si="1"/>
        <v>0.17066246056782333</v>
      </c>
      <c r="M23" s="21">
        <f t="shared" si="3"/>
        <v>0.11823496134263624</v>
      </c>
      <c r="N23" s="21">
        <f t="shared" si="4"/>
        <v>-1.6088765603328711E-2</v>
      </c>
      <c r="O23" s="21">
        <f t="shared" si="5"/>
        <v>-2.9612220916568743E-2</v>
      </c>
      <c r="P23" s="18">
        <f t="shared" si="2"/>
        <v>6.0799108847640532E-2</v>
      </c>
    </row>
    <row r="24" spans="1:16" x14ac:dyDescent="0.25">
      <c r="A24" s="2">
        <v>355.19</v>
      </c>
      <c r="B24" s="3">
        <v>16.940000000000001</v>
      </c>
      <c r="C24" s="12">
        <v>30.06</v>
      </c>
      <c r="D24" s="2">
        <v>42.428600000000003</v>
      </c>
      <c r="E24" s="12">
        <v>30</v>
      </c>
      <c r="F24" s="2">
        <v>34.505499999999998</v>
      </c>
      <c r="G24" s="12">
        <v>10.7902</v>
      </c>
      <c r="H24" s="10">
        <v>1069824</v>
      </c>
      <c r="I24" s="4">
        <v>1565696</v>
      </c>
      <c r="J24" s="4">
        <v>910848</v>
      </c>
      <c r="K24" s="5">
        <v>1057024</v>
      </c>
      <c r="L24" s="20">
        <f t="shared" si="1"/>
        <v>0.31829652996845426</v>
      </c>
      <c r="M24" s="21">
        <f t="shared" si="3"/>
        <v>0.15330944748255704</v>
      </c>
      <c r="N24" s="21">
        <f t="shared" si="4"/>
        <v>-1.3037447988904299E-2</v>
      </c>
      <c r="O24" s="21">
        <f t="shared" si="5"/>
        <v>-2.9612220916568743E-2</v>
      </c>
      <c r="P24" s="18">
        <f t="shared" si="2"/>
        <v>0.10723907713638457</v>
      </c>
    </row>
    <row r="25" spans="1:16" x14ac:dyDescent="0.25">
      <c r="A25" s="2">
        <v>354.44</v>
      </c>
      <c r="B25" s="3">
        <v>17.940000000000001</v>
      </c>
      <c r="C25" s="12">
        <v>35.31</v>
      </c>
      <c r="D25" s="2">
        <v>49.5</v>
      </c>
      <c r="E25" s="12">
        <v>30</v>
      </c>
      <c r="F25" s="2">
        <v>39.607199999999999</v>
      </c>
      <c r="G25" s="12">
        <v>12.5085</v>
      </c>
      <c r="H25" s="10">
        <v>1181952</v>
      </c>
      <c r="I25" s="4">
        <v>1608192</v>
      </c>
      <c r="J25" s="4">
        <v>912128</v>
      </c>
      <c r="K25" s="5">
        <v>1058048</v>
      </c>
      <c r="L25" s="20">
        <f t="shared" si="1"/>
        <v>0.45646687697160881</v>
      </c>
      <c r="M25" s="21">
        <f t="shared" si="3"/>
        <v>0.18461248349990572</v>
      </c>
      <c r="N25" s="21">
        <f t="shared" si="4"/>
        <v>-1.1650485436893204E-2</v>
      </c>
      <c r="O25" s="21">
        <f t="shared" si="5"/>
        <v>-2.8672150411280847E-2</v>
      </c>
      <c r="P25" s="18">
        <f t="shared" si="2"/>
        <v>0.15018918115583516</v>
      </c>
    </row>
    <row r="26" spans="1:16" x14ac:dyDescent="0.25">
      <c r="A26" s="2">
        <v>352.63</v>
      </c>
      <c r="B26" s="3">
        <v>6.44</v>
      </c>
      <c r="C26" s="12">
        <v>-0.19</v>
      </c>
      <c r="D26" s="2">
        <v>0</v>
      </c>
      <c r="E26" s="12">
        <v>45</v>
      </c>
      <c r="F26" s="2">
        <v>6.4401999999999999</v>
      </c>
      <c r="G26" s="12">
        <v>305.95670000000001</v>
      </c>
      <c r="H26" s="10">
        <v>818176</v>
      </c>
      <c r="I26" s="4">
        <v>1381376</v>
      </c>
      <c r="J26" s="4">
        <v>920320</v>
      </c>
      <c r="K26" s="5">
        <v>1083136</v>
      </c>
      <c r="L26" s="20">
        <f t="shared" si="1"/>
        <v>8.201892744479496E-3</v>
      </c>
      <c r="M26" s="21">
        <f t="shared" si="3"/>
        <v>1.75372430699604E-2</v>
      </c>
      <c r="N26" s="21">
        <f t="shared" si="4"/>
        <v>-2.7739251040221915E-3</v>
      </c>
      <c r="O26" s="21">
        <f t="shared" si="5"/>
        <v>-5.6404230317273797E-3</v>
      </c>
      <c r="P26" s="18">
        <f t="shared" si="2"/>
        <v>4.331196919672581E-3</v>
      </c>
    </row>
    <row r="27" spans="1:16" x14ac:dyDescent="0.25">
      <c r="A27" s="2">
        <v>353</v>
      </c>
      <c r="B27" s="3">
        <v>6.75</v>
      </c>
      <c r="C27" s="12">
        <v>6</v>
      </c>
      <c r="D27" s="2">
        <v>7.0713999999999997</v>
      </c>
      <c r="E27" s="12">
        <v>45</v>
      </c>
      <c r="F27" s="2">
        <v>9.0312000000000001</v>
      </c>
      <c r="G27" s="12">
        <v>349.6336</v>
      </c>
      <c r="H27" s="10">
        <v>835840</v>
      </c>
      <c r="I27" s="4">
        <v>1397504</v>
      </c>
      <c r="J27" s="4">
        <v>910080</v>
      </c>
      <c r="K27" s="5">
        <v>1074944</v>
      </c>
      <c r="L27" s="20">
        <f t="shared" si="1"/>
        <v>2.996845425867508E-2</v>
      </c>
      <c r="M27" s="21">
        <f t="shared" si="3"/>
        <v>2.9417310956062606E-2</v>
      </c>
      <c r="N27" s="21">
        <f t="shared" si="4"/>
        <v>-1.3869625520110958E-2</v>
      </c>
      <c r="O27" s="21">
        <f t="shared" si="5"/>
        <v>-1.3160987074030552E-2</v>
      </c>
      <c r="P27" s="18">
        <f t="shared" si="2"/>
        <v>8.0887881551490442E-3</v>
      </c>
    </row>
    <row r="28" spans="1:16" x14ac:dyDescent="0.25">
      <c r="A28" s="2">
        <v>353.38</v>
      </c>
      <c r="B28" s="3">
        <v>6.88</v>
      </c>
      <c r="C28" s="12">
        <v>11.75</v>
      </c>
      <c r="D28" s="2">
        <v>14.142899999999999</v>
      </c>
      <c r="E28" s="12">
        <v>45</v>
      </c>
      <c r="F28" s="2">
        <v>13.6135</v>
      </c>
      <c r="G28" s="12">
        <v>8.0427999999999997</v>
      </c>
      <c r="H28" s="10">
        <v>850688</v>
      </c>
      <c r="I28" s="4">
        <v>1411328</v>
      </c>
      <c r="J28" s="4">
        <v>902912</v>
      </c>
      <c r="K28" s="5">
        <v>1069312</v>
      </c>
      <c r="L28" s="20">
        <f t="shared" si="1"/>
        <v>4.826498422712934E-2</v>
      </c>
      <c r="M28" s="21">
        <f t="shared" si="3"/>
        <v>3.9600226287007358E-2</v>
      </c>
      <c r="N28" s="21">
        <f t="shared" si="4"/>
        <v>-2.1636615811373092E-2</v>
      </c>
      <c r="O28" s="21">
        <f t="shared" si="5"/>
        <v>-1.8331374853113983E-2</v>
      </c>
      <c r="P28" s="18">
        <f t="shared" si="2"/>
        <v>1.1974304962412408E-2</v>
      </c>
    </row>
    <row r="29" spans="1:16" x14ac:dyDescent="0.25">
      <c r="A29" s="2">
        <v>353.81</v>
      </c>
      <c r="B29" s="3">
        <v>7.56</v>
      </c>
      <c r="C29" s="12">
        <v>17.75</v>
      </c>
      <c r="D29" s="2">
        <v>21.214300000000001</v>
      </c>
      <c r="E29" s="12">
        <v>45</v>
      </c>
      <c r="F29" s="2">
        <v>19.293900000000001</v>
      </c>
      <c r="G29" s="12">
        <v>15.735799999999999</v>
      </c>
      <c r="H29" s="10">
        <v>877824</v>
      </c>
      <c r="I29" s="4">
        <v>1436928</v>
      </c>
      <c r="J29" s="4">
        <v>901120</v>
      </c>
      <c r="K29" s="5">
        <v>1070336</v>
      </c>
      <c r="L29" s="20">
        <f t="shared" si="1"/>
        <v>8.1703470031545739E-2</v>
      </c>
      <c r="M29" s="21">
        <f t="shared" si="3"/>
        <v>5.8457476899868001E-2</v>
      </c>
      <c r="N29" s="21">
        <f t="shared" si="4"/>
        <v>-2.3578363384188627E-2</v>
      </c>
      <c r="O29" s="21">
        <f t="shared" si="5"/>
        <v>-1.7391304347826087E-2</v>
      </c>
      <c r="P29" s="18">
        <f t="shared" si="2"/>
        <v>2.4797819799849755E-2</v>
      </c>
    </row>
    <row r="30" spans="1:16" x14ac:dyDescent="0.25">
      <c r="A30" s="2">
        <v>354.25</v>
      </c>
      <c r="B30" s="3">
        <v>8.44</v>
      </c>
      <c r="C30" s="12">
        <v>23.69</v>
      </c>
      <c r="D30" s="2">
        <v>28.285699999999999</v>
      </c>
      <c r="E30" s="12">
        <v>45</v>
      </c>
      <c r="F30" s="2">
        <v>25.145399999999999</v>
      </c>
      <c r="G30" s="12">
        <v>19.644100000000002</v>
      </c>
      <c r="H30" s="10">
        <v>936960</v>
      </c>
      <c r="I30" s="4">
        <v>1466880</v>
      </c>
      <c r="J30" s="4">
        <v>898816</v>
      </c>
      <c r="K30" s="5">
        <v>1069568</v>
      </c>
      <c r="L30" s="20">
        <f t="shared" si="1"/>
        <v>0.15457413249211358</v>
      </c>
      <c r="M30" s="21">
        <f t="shared" si="3"/>
        <v>8.0520460116914952E-2</v>
      </c>
      <c r="N30" s="21">
        <f t="shared" si="4"/>
        <v>-2.6074895977808599E-2</v>
      </c>
      <c r="O30" s="21">
        <f t="shared" si="5"/>
        <v>-1.8096357226792009E-2</v>
      </c>
      <c r="P30" s="18">
        <f t="shared" si="2"/>
        <v>4.7730834851106983E-2</v>
      </c>
    </row>
    <row r="31" spans="1:16" x14ac:dyDescent="0.25">
      <c r="A31" s="2">
        <v>354.31</v>
      </c>
      <c r="B31" s="3">
        <v>9.1300000000000008</v>
      </c>
      <c r="C31" s="12">
        <v>28.56</v>
      </c>
      <c r="D31" s="2">
        <v>35.357100000000003</v>
      </c>
      <c r="E31" s="12">
        <v>45</v>
      </c>
      <c r="F31" s="2">
        <v>29.9847</v>
      </c>
      <c r="G31" s="12">
        <v>21.595099999999999</v>
      </c>
      <c r="H31" s="10">
        <v>1052160</v>
      </c>
      <c r="I31" s="4">
        <v>1501696</v>
      </c>
      <c r="J31" s="4">
        <v>897792</v>
      </c>
      <c r="K31" s="5">
        <v>1069824</v>
      </c>
      <c r="L31" s="20">
        <f t="shared" si="1"/>
        <v>0.29652996845425866</v>
      </c>
      <c r="M31" s="21">
        <f t="shared" si="3"/>
        <v>0.10616632095040543</v>
      </c>
      <c r="N31" s="21">
        <f t="shared" si="4"/>
        <v>-2.7184466019417475E-2</v>
      </c>
      <c r="O31" s="21">
        <f t="shared" si="5"/>
        <v>-1.7861339600470035E-2</v>
      </c>
      <c r="P31" s="18">
        <f t="shared" si="2"/>
        <v>8.9412620946194135E-2</v>
      </c>
    </row>
    <row r="32" spans="1:16" x14ac:dyDescent="0.25">
      <c r="A32" s="2">
        <v>353.88</v>
      </c>
      <c r="B32" s="3">
        <v>9.56</v>
      </c>
      <c r="C32" s="12">
        <v>33.380000000000003</v>
      </c>
      <c r="D32" s="2">
        <v>42.428600000000003</v>
      </c>
      <c r="E32" s="12">
        <v>45</v>
      </c>
      <c r="F32" s="2">
        <v>34.7179</v>
      </c>
      <c r="G32" s="12">
        <v>22.8871</v>
      </c>
      <c r="H32" s="10">
        <v>1187072</v>
      </c>
      <c r="I32" s="4">
        <v>1543424</v>
      </c>
      <c r="J32" s="4">
        <v>897536</v>
      </c>
      <c r="K32" s="5">
        <v>1070592</v>
      </c>
      <c r="L32" s="20">
        <f t="shared" si="1"/>
        <v>0.46277602523659306</v>
      </c>
      <c r="M32" s="21">
        <f t="shared" si="3"/>
        <v>0.13690363944936829</v>
      </c>
      <c r="N32" s="21">
        <f t="shared" si="4"/>
        <v>-2.7461858529819694E-2</v>
      </c>
      <c r="O32" s="21">
        <f t="shared" si="5"/>
        <v>-1.7156286721504113E-2</v>
      </c>
      <c r="P32" s="18">
        <f t="shared" si="2"/>
        <v>0.13876537985865936</v>
      </c>
    </row>
    <row r="33" spans="1:16" x14ac:dyDescent="0.25">
      <c r="A33" s="2">
        <v>353.25</v>
      </c>
      <c r="B33" s="3">
        <v>9.8800000000000008</v>
      </c>
      <c r="C33" s="12">
        <v>38.19</v>
      </c>
      <c r="D33" s="2">
        <v>49.5</v>
      </c>
      <c r="E33" s="12">
        <v>45</v>
      </c>
      <c r="F33" s="2">
        <v>39.443600000000004</v>
      </c>
      <c r="G33" s="12">
        <v>23.751300000000001</v>
      </c>
      <c r="H33" s="10">
        <v>1319424</v>
      </c>
      <c r="I33" s="4">
        <v>1582592</v>
      </c>
      <c r="J33" s="4">
        <v>897024</v>
      </c>
      <c r="K33" s="5">
        <v>1072896</v>
      </c>
      <c r="L33" s="20">
        <f t="shared" si="1"/>
        <v>0.6258675078864353</v>
      </c>
      <c r="M33" s="21">
        <f t="shared" si="3"/>
        <v>0.16575523288704508</v>
      </c>
      <c r="N33" s="21">
        <f t="shared" si="4"/>
        <v>-2.8016643550624134E-2</v>
      </c>
      <c r="O33" s="21">
        <f t="shared" si="5"/>
        <v>-1.5041128084606345E-2</v>
      </c>
      <c r="P33" s="18">
        <f t="shared" si="2"/>
        <v>0.18714124228456247</v>
      </c>
    </row>
    <row r="34" spans="1:16" x14ac:dyDescent="0.25">
      <c r="A34" s="2">
        <v>346.63</v>
      </c>
      <c r="B34" s="3">
        <v>5.0599999999999996</v>
      </c>
      <c r="C34" s="12">
        <v>1.69</v>
      </c>
      <c r="D34" s="2">
        <v>0</v>
      </c>
      <c r="E34" s="12">
        <v>60</v>
      </c>
      <c r="F34" s="2">
        <v>5.3362999999999996</v>
      </c>
      <c r="G34" s="12">
        <v>320.05990000000003</v>
      </c>
      <c r="H34" s="10">
        <v>826112</v>
      </c>
      <c r="I34" s="4">
        <v>1384448</v>
      </c>
      <c r="J34" s="4">
        <v>915456</v>
      </c>
      <c r="K34" s="5">
        <v>1084416</v>
      </c>
      <c r="L34" s="20">
        <f t="shared" si="1"/>
        <v>1.7981072555205046E-2</v>
      </c>
      <c r="M34" s="21">
        <f t="shared" si="3"/>
        <v>1.9800113143503679E-2</v>
      </c>
      <c r="N34" s="21">
        <f t="shared" si="4"/>
        <v>-8.0443828016643557E-3</v>
      </c>
      <c r="O34" s="21">
        <f t="shared" si="5"/>
        <v>-4.4653349001175088E-3</v>
      </c>
      <c r="P34" s="18">
        <f t="shared" si="2"/>
        <v>6.3178669992317148E-3</v>
      </c>
    </row>
    <row r="35" spans="1:16" x14ac:dyDescent="0.25">
      <c r="A35" s="2">
        <v>346.94</v>
      </c>
      <c r="B35" s="3">
        <v>4.5</v>
      </c>
      <c r="C35" s="12">
        <v>8.1300000000000008</v>
      </c>
      <c r="D35" s="2">
        <v>7.0713999999999997</v>
      </c>
      <c r="E35" s="12">
        <v>60</v>
      </c>
      <c r="F35" s="2">
        <v>9.2879000000000005</v>
      </c>
      <c r="G35" s="12">
        <v>2.9578000000000002</v>
      </c>
      <c r="H35" s="10">
        <v>842496</v>
      </c>
      <c r="I35" s="4">
        <v>1392896</v>
      </c>
      <c r="J35" s="4">
        <v>904192</v>
      </c>
      <c r="K35" s="5">
        <v>1079296</v>
      </c>
      <c r="L35" s="20">
        <f t="shared" si="1"/>
        <v>3.8170347003154574E-2</v>
      </c>
      <c r="M35" s="21">
        <f t="shared" si="3"/>
        <v>2.6023005845747689E-2</v>
      </c>
      <c r="N35" s="21">
        <f t="shared" si="4"/>
        <v>-2.0249653259361997E-2</v>
      </c>
      <c r="O35" s="21">
        <f t="shared" si="5"/>
        <v>-9.1656874265569916E-3</v>
      </c>
      <c r="P35" s="18">
        <f t="shared" si="2"/>
        <v>8.6945030407458192E-3</v>
      </c>
    </row>
    <row r="36" spans="1:16" x14ac:dyDescent="0.25">
      <c r="A36" s="2">
        <v>347.06</v>
      </c>
      <c r="B36" s="3">
        <v>3.5</v>
      </c>
      <c r="C36" s="12">
        <v>14</v>
      </c>
      <c r="D36" s="2">
        <v>14.142899999999999</v>
      </c>
      <c r="E36" s="12">
        <v>60</v>
      </c>
      <c r="F36" s="2">
        <v>14.430899999999999</v>
      </c>
      <c r="G36" s="12">
        <v>18.026199999999999</v>
      </c>
      <c r="H36" s="10">
        <v>865792</v>
      </c>
      <c r="I36" s="4">
        <v>1405440</v>
      </c>
      <c r="J36" s="4">
        <v>898048</v>
      </c>
      <c r="K36" s="5">
        <v>1079040</v>
      </c>
      <c r="L36" s="20">
        <f t="shared" si="1"/>
        <v>6.6876971608832811E-2</v>
      </c>
      <c r="M36" s="21">
        <f t="shared" si="3"/>
        <v>3.5263058646049408E-2</v>
      </c>
      <c r="N36" s="21">
        <f t="shared" si="4"/>
        <v>-2.6907073509015257E-2</v>
      </c>
      <c r="O36" s="21">
        <f t="shared" si="5"/>
        <v>-9.4007050528789656E-3</v>
      </c>
      <c r="P36" s="18">
        <f t="shared" si="2"/>
        <v>1.6458062923247002E-2</v>
      </c>
    </row>
    <row r="37" spans="1:16" x14ac:dyDescent="0.25">
      <c r="A37" s="2">
        <v>347</v>
      </c>
      <c r="B37" s="3">
        <v>2.38</v>
      </c>
      <c r="C37" s="12">
        <v>19.440000000000001</v>
      </c>
      <c r="D37" s="2">
        <v>21.214300000000001</v>
      </c>
      <c r="E37" s="12">
        <v>60</v>
      </c>
      <c r="F37" s="2">
        <v>19.582100000000001</v>
      </c>
      <c r="G37" s="12">
        <v>25.033799999999999</v>
      </c>
      <c r="H37" s="10">
        <v>893696</v>
      </c>
      <c r="I37" s="4">
        <v>1421056</v>
      </c>
      <c r="J37" s="4">
        <v>896256</v>
      </c>
      <c r="K37" s="5">
        <v>1081088</v>
      </c>
      <c r="L37" s="20">
        <f t="shared" si="1"/>
        <v>0.10126182965299685</v>
      </c>
      <c r="M37" s="21">
        <f t="shared" si="3"/>
        <v>4.6765981519894397E-2</v>
      </c>
      <c r="N37" s="21">
        <f t="shared" si="4"/>
        <v>-2.8848821081830789E-2</v>
      </c>
      <c r="O37" s="21">
        <f t="shared" si="5"/>
        <v>-7.5205640423031727E-3</v>
      </c>
      <c r="P37" s="18">
        <f t="shared" si="2"/>
        <v>2.791460651218932E-2</v>
      </c>
    </row>
    <row r="38" spans="1:16" x14ac:dyDescent="0.25">
      <c r="A38" s="2">
        <v>346.69</v>
      </c>
      <c r="B38" s="3">
        <v>1.37</v>
      </c>
      <c r="C38" s="12">
        <v>24.19</v>
      </c>
      <c r="D38" s="2">
        <v>28.285699999999999</v>
      </c>
      <c r="E38" s="12">
        <v>60</v>
      </c>
      <c r="F38" s="2">
        <v>24.226600000000001</v>
      </c>
      <c r="G38" s="12">
        <v>28.433900000000001</v>
      </c>
      <c r="H38" s="10">
        <v>997888</v>
      </c>
      <c r="I38" s="4">
        <v>1441280</v>
      </c>
      <c r="J38" s="4">
        <v>890624</v>
      </c>
      <c r="K38" s="5">
        <v>1081600</v>
      </c>
      <c r="L38" s="20">
        <f t="shared" si="1"/>
        <v>0.22965299684542587</v>
      </c>
      <c r="M38" s="21">
        <f t="shared" si="3"/>
        <v>6.1663209504054309E-2</v>
      </c>
      <c r="N38" s="21">
        <f t="shared" si="4"/>
        <v>-3.4951456310679613E-2</v>
      </c>
      <c r="O38" s="21">
        <f t="shared" si="5"/>
        <v>-7.0505287896592246E-3</v>
      </c>
      <c r="P38" s="18">
        <f t="shared" si="2"/>
        <v>6.232855531228533E-2</v>
      </c>
    </row>
    <row r="39" spans="1:16" x14ac:dyDescent="0.25">
      <c r="A39" s="2">
        <v>346.44</v>
      </c>
      <c r="B39" s="3">
        <v>0.63</v>
      </c>
      <c r="C39" s="12">
        <v>29.31</v>
      </c>
      <c r="D39" s="2">
        <v>35.357100000000003</v>
      </c>
      <c r="E39" s="12">
        <v>60</v>
      </c>
      <c r="F39" s="2">
        <v>29.319199999999999</v>
      </c>
      <c r="G39" s="12">
        <v>30.216000000000001</v>
      </c>
      <c r="H39" s="10">
        <v>1130496</v>
      </c>
      <c r="I39" s="4">
        <v>1466112</v>
      </c>
      <c r="J39" s="4">
        <v>887296</v>
      </c>
      <c r="K39" s="5">
        <v>1085440</v>
      </c>
      <c r="L39" s="20">
        <f t="shared" si="1"/>
        <v>0.39305993690851737</v>
      </c>
      <c r="M39" s="21">
        <f t="shared" si="3"/>
        <v>7.9954742598529138E-2</v>
      </c>
      <c r="N39" s="21">
        <f t="shared" si="4"/>
        <v>-3.8557558945908461E-2</v>
      </c>
      <c r="O39" s="21">
        <f t="shared" si="5"/>
        <v>-3.5252643948296123E-3</v>
      </c>
      <c r="P39" s="18">
        <f t="shared" si="2"/>
        <v>0.10773296404157712</v>
      </c>
    </row>
    <row r="40" spans="1:16" x14ac:dyDescent="0.25">
      <c r="A40" s="2">
        <v>346.19</v>
      </c>
      <c r="B40" s="3">
        <v>-0.12</v>
      </c>
      <c r="C40" s="12">
        <v>33.94</v>
      </c>
      <c r="D40" s="2">
        <v>42.428600000000003</v>
      </c>
      <c r="E40" s="12">
        <v>60</v>
      </c>
      <c r="F40" s="2">
        <v>33.9377</v>
      </c>
      <c r="G40" s="12">
        <v>31.398499999999999</v>
      </c>
      <c r="H40" s="10">
        <v>1281280</v>
      </c>
      <c r="I40" s="4">
        <v>1495296</v>
      </c>
      <c r="J40" s="4">
        <v>884992</v>
      </c>
      <c r="K40" s="5">
        <v>1091584</v>
      </c>
      <c r="L40" s="20">
        <f t="shared" si="1"/>
        <v>0.57886435331230279</v>
      </c>
      <c r="M40" s="21">
        <f t="shared" si="3"/>
        <v>0.10145200829719027</v>
      </c>
      <c r="N40" s="21">
        <f t="shared" si="4"/>
        <v>-4.105409153952843E-2</v>
      </c>
      <c r="O40" s="21">
        <f t="shared" si="5"/>
        <v>2.1151586368977674E-3</v>
      </c>
      <c r="P40" s="18">
        <f t="shared" si="2"/>
        <v>0.16034435717671561</v>
      </c>
    </row>
    <row r="41" spans="1:16" x14ac:dyDescent="0.25">
      <c r="A41" s="2">
        <v>345.88</v>
      </c>
      <c r="B41" s="3">
        <v>-0.94</v>
      </c>
      <c r="C41" s="12">
        <v>38.5</v>
      </c>
      <c r="D41" s="2">
        <v>49.5</v>
      </c>
      <c r="E41" s="12">
        <v>60</v>
      </c>
      <c r="F41" s="2">
        <v>38.511400000000002</v>
      </c>
      <c r="G41" s="12">
        <v>32.2699</v>
      </c>
      <c r="H41" s="10">
        <v>1430272</v>
      </c>
      <c r="I41" s="4">
        <v>1528832</v>
      </c>
      <c r="J41" s="4">
        <v>884480</v>
      </c>
      <c r="K41" s="5">
        <v>1098240</v>
      </c>
      <c r="L41" s="20">
        <f t="shared" si="1"/>
        <v>0.76246056782334382</v>
      </c>
      <c r="M41" s="21">
        <f t="shared" si="3"/>
        <v>0.12615500660003773</v>
      </c>
      <c r="N41" s="21">
        <f t="shared" si="4"/>
        <v>-4.1608876560332873E-2</v>
      </c>
      <c r="O41" s="21">
        <f t="shared" si="5"/>
        <v>8.2256169212690956E-3</v>
      </c>
      <c r="P41" s="18">
        <f t="shared" si="2"/>
        <v>0.21380807869607946</v>
      </c>
    </row>
    <row r="42" spans="1:16" x14ac:dyDescent="0.25">
      <c r="A42" s="2">
        <v>348.75</v>
      </c>
      <c r="B42" s="3">
        <v>3.63</v>
      </c>
      <c r="C42" s="12">
        <v>2.94</v>
      </c>
      <c r="D42" s="2">
        <v>0</v>
      </c>
      <c r="E42" s="12">
        <v>75</v>
      </c>
      <c r="F42" s="2">
        <v>4.6657999999999999</v>
      </c>
      <c r="G42" s="12">
        <v>342.76940000000002</v>
      </c>
      <c r="H42" s="10">
        <v>832256</v>
      </c>
      <c r="I42" s="4">
        <v>1383680</v>
      </c>
      <c r="J42" s="4">
        <v>914176</v>
      </c>
      <c r="K42" s="5">
        <v>1085696</v>
      </c>
      <c r="L42" s="20">
        <f t="shared" si="1"/>
        <v>2.5552050473186119E-2</v>
      </c>
      <c r="M42" s="21">
        <f t="shared" si="3"/>
        <v>1.9234395625117858E-2</v>
      </c>
      <c r="N42" s="21">
        <f t="shared" si="4"/>
        <v>-9.4313453536754507E-3</v>
      </c>
      <c r="O42" s="21">
        <f t="shared" si="5"/>
        <v>-3.2902467685076379E-3</v>
      </c>
      <c r="P42" s="18">
        <f t="shared" si="2"/>
        <v>8.0162134940302224E-3</v>
      </c>
    </row>
    <row r="43" spans="1:16" x14ac:dyDescent="0.25">
      <c r="A43" s="2">
        <v>348.94</v>
      </c>
      <c r="B43" s="3">
        <v>1.56</v>
      </c>
      <c r="C43" s="12">
        <v>8.1300000000000008</v>
      </c>
      <c r="D43" s="2">
        <v>7.0713999999999997</v>
      </c>
      <c r="E43" s="12">
        <v>75</v>
      </c>
      <c r="F43" s="2">
        <v>8.2738999999999994</v>
      </c>
      <c r="G43" s="12">
        <v>23.052</v>
      </c>
      <c r="H43" s="10">
        <v>849664</v>
      </c>
      <c r="I43" s="4">
        <v>1390080</v>
      </c>
      <c r="J43" s="4">
        <v>903168</v>
      </c>
      <c r="K43" s="5">
        <v>1083136</v>
      </c>
      <c r="L43" s="20">
        <f t="shared" si="1"/>
        <v>4.700315457413249E-2</v>
      </c>
      <c r="M43" s="21">
        <f t="shared" si="3"/>
        <v>2.3948708278333019E-2</v>
      </c>
      <c r="N43" s="21">
        <f t="shared" si="4"/>
        <v>-2.1359223300970873E-2</v>
      </c>
      <c r="O43" s="21">
        <f t="shared" si="5"/>
        <v>-5.6404230317273797E-3</v>
      </c>
      <c r="P43" s="18">
        <f t="shared" si="2"/>
        <v>1.0988054129941815E-2</v>
      </c>
    </row>
    <row r="44" spans="1:16" x14ac:dyDescent="0.25">
      <c r="A44" s="2">
        <v>348.75</v>
      </c>
      <c r="B44" s="3">
        <v>-1</v>
      </c>
      <c r="C44" s="12">
        <v>13.06</v>
      </c>
      <c r="D44" s="2">
        <v>14.142899999999999</v>
      </c>
      <c r="E44" s="12">
        <v>75</v>
      </c>
      <c r="F44" s="2">
        <v>13.1007</v>
      </c>
      <c r="G44" s="12">
        <v>38.127699999999997</v>
      </c>
      <c r="H44" s="10">
        <v>873216</v>
      </c>
      <c r="I44" s="4">
        <v>1394432</v>
      </c>
      <c r="J44" s="4">
        <v>894976</v>
      </c>
      <c r="K44" s="5">
        <v>1086464</v>
      </c>
      <c r="L44" s="20">
        <f t="shared" si="1"/>
        <v>7.6025236593059931E-2</v>
      </c>
      <c r="M44" s="21">
        <f t="shared" si="3"/>
        <v>2.715444088251933E-2</v>
      </c>
      <c r="N44" s="21">
        <f t="shared" si="4"/>
        <v>-3.0235783633841887E-2</v>
      </c>
      <c r="O44" s="21">
        <f t="shared" si="5"/>
        <v>-2.5851938895417154E-3</v>
      </c>
      <c r="P44" s="18">
        <f t="shared" si="2"/>
        <v>1.7589674988048917E-2</v>
      </c>
    </row>
    <row r="45" spans="1:16" x14ac:dyDescent="0.25">
      <c r="A45" s="2">
        <v>348.5</v>
      </c>
      <c r="B45" s="3">
        <v>-3.13</v>
      </c>
      <c r="C45" s="12">
        <v>17.87</v>
      </c>
      <c r="D45" s="2">
        <v>21.214300000000001</v>
      </c>
      <c r="E45" s="12">
        <v>75</v>
      </c>
      <c r="F45" s="2">
        <v>18.146100000000001</v>
      </c>
      <c r="G45" s="12">
        <v>43.416499999999999</v>
      </c>
      <c r="H45" s="10">
        <v>916480</v>
      </c>
      <c r="I45" s="4">
        <v>1403392</v>
      </c>
      <c r="J45" s="4">
        <v>891904</v>
      </c>
      <c r="K45" s="5">
        <v>1091328</v>
      </c>
      <c r="L45" s="20">
        <f t="shared" si="1"/>
        <v>0.12933753943217666</v>
      </c>
      <c r="M45" s="21">
        <f t="shared" si="3"/>
        <v>3.3754478597020555E-2</v>
      </c>
      <c r="N45" s="21">
        <f t="shared" si="4"/>
        <v>-3.3564493758668518E-2</v>
      </c>
      <c r="O45" s="21">
        <f t="shared" si="5"/>
        <v>1.8801410105757932E-3</v>
      </c>
      <c r="P45" s="18">
        <f t="shared" si="2"/>
        <v>3.285191632027612E-2</v>
      </c>
    </row>
    <row r="46" spans="1:16" x14ac:dyDescent="0.25">
      <c r="A46" s="2">
        <v>348.25</v>
      </c>
      <c r="B46" s="3">
        <v>-5</v>
      </c>
      <c r="C46" s="12">
        <v>23</v>
      </c>
      <c r="D46" s="2">
        <v>28.285699999999999</v>
      </c>
      <c r="E46" s="12">
        <v>75</v>
      </c>
      <c r="F46" s="2">
        <v>23.537199999999999</v>
      </c>
      <c r="G46" s="12">
        <v>45.514800000000001</v>
      </c>
      <c r="H46" s="10">
        <v>1030400</v>
      </c>
      <c r="I46" s="4">
        <v>1416960</v>
      </c>
      <c r="J46" s="4">
        <v>887296</v>
      </c>
      <c r="K46" s="5">
        <v>1096704</v>
      </c>
      <c r="L46" s="20">
        <f t="shared" si="1"/>
        <v>0.2697160883280757</v>
      </c>
      <c r="M46" s="21">
        <f t="shared" si="3"/>
        <v>4.3748821421836698E-2</v>
      </c>
      <c r="N46" s="21">
        <f t="shared" si="4"/>
        <v>-3.8557558945908461E-2</v>
      </c>
      <c r="O46" s="21">
        <f t="shared" si="5"/>
        <v>6.8155111633372506E-3</v>
      </c>
      <c r="P46" s="18">
        <f t="shared" si="2"/>
        <v>7.0430715491835286E-2</v>
      </c>
    </row>
    <row r="47" spans="1:16" x14ac:dyDescent="0.25">
      <c r="A47" s="2">
        <v>348.13</v>
      </c>
      <c r="B47" s="3">
        <v>-6.75</v>
      </c>
      <c r="C47" s="12">
        <v>27.87</v>
      </c>
      <c r="D47" s="2">
        <v>35.357100000000003</v>
      </c>
      <c r="E47" s="12">
        <v>75</v>
      </c>
      <c r="F47" s="2">
        <v>28.680599999999998</v>
      </c>
      <c r="G47" s="12">
        <v>46.737299999999998</v>
      </c>
      <c r="H47" s="10">
        <v>1169152</v>
      </c>
      <c r="I47" s="4">
        <v>1433856</v>
      </c>
      <c r="J47" s="4">
        <v>882688</v>
      </c>
      <c r="K47" s="5">
        <v>1104640</v>
      </c>
      <c r="L47" s="20">
        <f t="shared" si="1"/>
        <v>0.44069400630914829</v>
      </c>
      <c r="M47" s="21">
        <f t="shared" si="3"/>
        <v>5.6194606826324725E-2</v>
      </c>
      <c r="N47" s="21">
        <f t="shared" si="4"/>
        <v>-4.3550624133148405E-2</v>
      </c>
      <c r="O47" s="21">
        <f t="shared" si="5"/>
        <v>1.4101057579318449E-2</v>
      </c>
      <c r="P47" s="18">
        <f t="shared" si="2"/>
        <v>0.11685976164541076</v>
      </c>
    </row>
    <row r="48" spans="1:16" x14ac:dyDescent="0.25">
      <c r="A48" s="2">
        <v>348.06</v>
      </c>
      <c r="B48" s="3">
        <v>-8.44</v>
      </c>
      <c r="C48" s="12">
        <v>32.5</v>
      </c>
      <c r="D48" s="2">
        <v>42.428600000000003</v>
      </c>
      <c r="E48" s="12">
        <v>75</v>
      </c>
      <c r="F48" s="2">
        <v>33.577399999999997</v>
      </c>
      <c r="G48" s="12">
        <v>47.616100000000003</v>
      </c>
      <c r="H48" s="10">
        <v>1306880</v>
      </c>
      <c r="I48" s="4">
        <v>1454336</v>
      </c>
      <c r="J48" s="4">
        <v>879616</v>
      </c>
      <c r="K48" s="5">
        <v>1112576</v>
      </c>
      <c r="L48" s="20">
        <f t="shared" si="1"/>
        <v>0.61041009463722395</v>
      </c>
      <c r="M48" s="21">
        <f t="shared" si="3"/>
        <v>7.128040731661324E-2</v>
      </c>
      <c r="N48" s="21">
        <f t="shared" si="4"/>
        <v>-4.6879334257975032E-2</v>
      </c>
      <c r="O48" s="21">
        <f t="shared" si="5"/>
        <v>2.1386603995299649E-2</v>
      </c>
      <c r="P48" s="18">
        <f t="shared" si="2"/>
        <v>0.16404944292279044</v>
      </c>
    </row>
    <row r="49" spans="1:16" x14ac:dyDescent="0.25">
      <c r="A49" s="2">
        <v>347.94</v>
      </c>
      <c r="B49" s="3">
        <v>-10.19</v>
      </c>
      <c r="C49" s="12">
        <v>37.06</v>
      </c>
      <c r="D49" s="2">
        <v>49.5</v>
      </c>
      <c r="E49" s="12">
        <v>75</v>
      </c>
      <c r="F49" s="2">
        <v>38.437100000000001</v>
      </c>
      <c r="G49" s="12">
        <v>48.307000000000002</v>
      </c>
      <c r="H49" s="10">
        <v>1464576</v>
      </c>
      <c r="I49" s="4">
        <v>1477888</v>
      </c>
      <c r="J49" s="4">
        <v>877824</v>
      </c>
      <c r="K49" s="5">
        <v>1122560</v>
      </c>
      <c r="L49" s="20">
        <f t="shared" si="1"/>
        <v>0.80473186119873819</v>
      </c>
      <c r="M49" s="21">
        <f t="shared" si="3"/>
        <v>8.8629077880445037E-2</v>
      </c>
      <c r="N49" s="21">
        <f t="shared" si="4"/>
        <v>-4.8821081830790571E-2</v>
      </c>
      <c r="O49" s="21">
        <f t="shared" si="5"/>
        <v>3.0552291421856639E-2</v>
      </c>
      <c r="P49" s="18">
        <f t="shared" si="2"/>
        <v>0.21877303716756233</v>
      </c>
    </row>
    <row r="50" spans="1:16" x14ac:dyDescent="0.25">
      <c r="A50" s="2">
        <v>350.56</v>
      </c>
      <c r="B50" s="3">
        <v>3.69</v>
      </c>
      <c r="C50" s="12">
        <v>2.69</v>
      </c>
      <c r="D50" s="2">
        <v>0</v>
      </c>
      <c r="E50" s="12">
        <v>90</v>
      </c>
      <c r="F50" s="2">
        <v>4.5629</v>
      </c>
      <c r="G50" s="12">
        <v>341.64760000000001</v>
      </c>
      <c r="H50" s="10">
        <v>830976</v>
      </c>
      <c r="I50" s="4">
        <v>1374464</v>
      </c>
      <c r="J50" s="4">
        <v>915968</v>
      </c>
      <c r="K50" s="5">
        <v>1086720</v>
      </c>
      <c r="L50" s="20">
        <f t="shared" si="1"/>
        <v>2.3974763406940065E-2</v>
      </c>
      <c r="M50" s="21">
        <f t="shared" si="3"/>
        <v>1.2445785404488026E-2</v>
      </c>
      <c r="N50" s="21">
        <f t="shared" si="4"/>
        <v>-7.4895977808599164E-3</v>
      </c>
      <c r="O50" s="21">
        <f t="shared" si="5"/>
        <v>-2.3501762632197414E-3</v>
      </c>
      <c r="P50" s="18">
        <f t="shared" si="2"/>
        <v>6.6451936918371082E-3</v>
      </c>
    </row>
    <row r="51" spans="1:16" x14ac:dyDescent="0.25">
      <c r="A51" s="2">
        <v>350.81</v>
      </c>
      <c r="B51" s="3">
        <v>-0.19</v>
      </c>
      <c r="C51" s="12">
        <v>7.25</v>
      </c>
      <c r="D51" s="2">
        <v>7.0713999999999997</v>
      </c>
      <c r="E51" s="12">
        <v>90</v>
      </c>
      <c r="F51" s="2">
        <v>7.2523999999999997</v>
      </c>
      <c r="G51" s="12">
        <v>37.293900000000001</v>
      </c>
      <c r="H51" s="10">
        <v>851456</v>
      </c>
      <c r="I51" s="4">
        <v>1378048</v>
      </c>
      <c r="J51" s="4">
        <v>899840</v>
      </c>
      <c r="K51" s="5">
        <v>1088000</v>
      </c>
      <c r="L51" s="20">
        <f t="shared" si="1"/>
        <v>4.9211356466876972E-2</v>
      </c>
      <c r="M51" s="21">
        <f t="shared" si="3"/>
        <v>1.5085800490288516E-2</v>
      </c>
      <c r="N51" s="21">
        <f t="shared" si="4"/>
        <v>-2.4965325936199722E-2</v>
      </c>
      <c r="O51" s="21">
        <f t="shared" si="5"/>
        <v>-1.1750881316098707E-3</v>
      </c>
      <c r="P51" s="18">
        <f t="shared" si="2"/>
        <v>9.5391857223389737E-3</v>
      </c>
    </row>
    <row r="52" spans="1:16" x14ac:dyDescent="0.25">
      <c r="A52" s="2">
        <v>350.88</v>
      </c>
      <c r="B52" s="3">
        <v>-3.88</v>
      </c>
      <c r="C52" s="12">
        <v>11.75</v>
      </c>
      <c r="D52" s="2">
        <v>14.142899999999999</v>
      </c>
      <c r="E52" s="12">
        <v>90</v>
      </c>
      <c r="F52" s="2">
        <v>12.3725</v>
      </c>
      <c r="G52" s="12">
        <v>54.126899999999999</v>
      </c>
      <c r="H52" s="10">
        <v>875520</v>
      </c>
      <c r="I52" s="4">
        <v>1381888</v>
      </c>
      <c r="J52" s="4">
        <v>893952</v>
      </c>
      <c r="K52" s="5">
        <v>1095424</v>
      </c>
      <c r="L52" s="20">
        <f t="shared" si="1"/>
        <v>7.8864353312302835E-2</v>
      </c>
      <c r="M52" s="21">
        <f t="shared" si="3"/>
        <v>1.7914388082217611E-2</v>
      </c>
      <c r="N52" s="21">
        <f t="shared" si="4"/>
        <v>-3.1345353675450764E-2</v>
      </c>
      <c r="O52" s="21">
        <f t="shared" si="5"/>
        <v>5.6404230317273797E-3</v>
      </c>
      <c r="P52" s="18">
        <f t="shared" si="2"/>
        <v>1.7768452687699263E-2</v>
      </c>
    </row>
    <row r="53" spans="1:16" x14ac:dyDescent="0.25">
      <c r="A53" s="2">
        <v>350.56</v>
      </c>
      <c r="B53" s="3">
        <v>-7.56</v>
      </c>
      <c r="C53" s="12">
        <v>16</v>
      </c>
      <c r="D53" s="2">
        <v>21.214300000000001</v>
      </c>
      <c r="E53" s="12">
        <v>90</v>
      </c>
      <c r="F53" s="2">
        <v>17.697199999999999</v>
      </c>
      <c r="G53" s="12">
        <v>60.860599999999998</v>
      </c>
      <c r="H53" s="10">
        <v>925952</v>
      </c>
      <c r="I53" s="4">
        <v>1384704</v>
      </c>
      <c r="J53" s="4">
        <v>888320</v>
      </c>
      <c r="K53" s="5">
        <v>1103360</v>
      </c>
      <c r="L53" s="20">
        <f t="shared" si="1"/>
        <v>0.14100946372239748</v>
      </c>
      <c r="M53" s="21">
        <f t="shared" si="3"/>
        <v>1.9988685649632285E-2</v>
      </c>
      <c r="N53" s="21">
        <f t="shared" si="4"/>
        <v>-3.7447988904299581E-2</v>
      </c>
      <c r="O53" s="21">
        <f t="shared" si="5"/>
        <v>1.2925969447708578E-2</v>
      </c>
      <c r="P53" s="18">
        <f t="shared" si="2"/>
        <v>3.4119032478859695E-2</v>
      </c>
    </row>
    <row r="54" spans="1:16" x14ac:dyDescent="0.25">
      <c r="A54" s="2">
        <v>350.25</v>
      </c>
      <c r="B54" s="3">
        <v>-11</v>
      </c>
      <c r="C54" s="12">
        <v>20.440000000000001</v>
      </c>
      <c r="D54" s="2">
        <v>28.285699999999999</v>
      </c>
      <c r="E54" s="12">
        <v>90</v>
      </c>
      <c r="F54" s="2">
        <v>23.209700000000002</v>
      </c>
      <c r="G54" s="12">
        <v>63.540300000000002</v>
      </c>
      <c r="H54" s="10">
        <v>1052416</v>
      </c>
      <c r="I54" s="4">
        <v>1392896</v>
      </c>
      <c r="J54" s="4">
        <v>884224</v>
      </c>
      <c r="K54" s="5">
        <v>1116160</v>
      </c>
      <c r="L54" s="20">
        <f t="shared" si="1"/>
        <v>0.29684542586750789</v>
      </c>
      <c r="M54" s="21">
        <f t="shared" si="3"/>
        <v>2.6023005845747689E-2</v>
      </c>
      <c r="N54" s="21">
        <f t="shared" si="4"/>
        <v>-4.1886269070735088E-2</v>
      </c>
      <c r="O54" s="21">
        <f t="shared" si="5"/>
        <v>2.4676850763807285E-2</v>
      </c>
      <c r="P54" s="18">
        <f t="shared" si="2"/>
        <v>7.6414753351581946E-2</v>
      </c>
    </row>
    <row r="55" spans="1:16" x14ac:dyDescent="0.25">
      <c r="A55" s="2">
        <v>350</v>
      </c>
      <c r="B55" s="3">
        <v>-14.25</v>
      </c>
      <c r="C55" s="12">
        <v>24.75</v>
      </c>
      <c r="D55" s="2">
        <v>35.357100000000003</v>
      </c>
      <c r="E55" s="12">
        <v>90</v>
      </c>
      <c r="F55" s="2">
        <v>28.559100000000001</v>
      </c>
      <c r="G55" s="12">
        <v>64.9315</v>
      </c>
      <c r="H55" s="10">
        <v>1187840</v>
      </c>
      <c r="I55" s="4">
        <v>1403136</v>
      </c>
      <c r="J55" s="4">
        <v>880128</v>
      </c>
      <c r="K55" s="5">
        <v>1129216</v>
      </c>
      <c r="L55" s="20">
        <f t="shared" si="1"/>
        <v>0.4637223974763407</v>
      </c>
      <c r="M55" s="21">
        <f t="shared" si="3"/>
        <v>3.3565906090891946E-2</v>
      </c>
      <c r="N55" s="21">
        <f t="shared" si="4"/>
        <v>-4.6324549237170595E-2</v>
      </c>
      <c r="O55" s="21">
        <f t="shared" si="5"/>
        <v>3.6662749706227966E-2</v>
      </c>
      <c r="P55" s="18">
        <f t="shared" si="2"/>
        <v>0.1219066260090725</v>
      </c>
    </row>
    <row r="56" spans="1:16" x14ac:dyDescent="0.25">
      <c r="A56" s="2">
        <v>349.75</v>
      </c>
      <c r="B56" s="3">
        <v>-17.25</v>
      </c>
      <c r="C56" s="12">
        <v>29.06</v>
      </c>
      <c r="D56" s="2">
        <v>42.428600000000003</v>
      </c>
      <c r="E56" s="12">
        <v>90</v>
      </c>
      <c r="F56" s="2">
        <v>33.796300000000002</v>
      </c>
      <c r="G56" s="12">
        <v>65.441199999999995</v>
      </c>
      <c r="H56" s="10">
        <v>1328128</v>
      </c>
      <c r="I56" s="4">
        <v>1412352</v>
      </c>
      <c r="J56" s="4">
        <v>876800</v>
      </c>
      <c r="K56" s="5">
        <v>1142016</v>
      </c>
      <c r="L56" s="20">
        <f t="shared" si="1"/>
        <v>0.63659305993690851</v>
      </c>
      <c r="M56" s="21">
        <f t="shared" si="3"/>
        <v>4.0354516311521781E-2</v>
      </c>
      <c r="N56" s="21">
        <f t="shared" si="4"/>
        <v>-4.9930651872399444E-2</v>
      </c>
      <c r="O56" s="21">
        <f t="shared" si="5"/>
        <v>4.8413631022326674E-2</v>
      </c>
      <c r="P56" s="18">
        <f t="shared" si="2"/>
        <v>0.16885763884958938</v>
      </c>
    </row>
    <row r="57" spans="1:16" x14ac:dyDescent="0.25">
      <c r="A57" s="2">
        <v>349.44</v>
      </c>
      <c r="B57" s="3">
        <v>-19.87</v>
      </c>
      <c r="C57" s="12">
        <v>33.130000000000003</v>
      </c>
      <c r="D57" s="2">
        <v>49.5</v>
      </c>
      <c r="E57" s="12">
        <v>90</v>
      </c>
      <c r="F57" s="2">
        <v>38.630099999999999</v>
      </c>
      <c r="G57" s="12">
        <v>65.401200000000003</v>
      </c>
      <c r="H57" s="10">
        <v>1471488</v>
      </c>
      <c r="I57" s="4">
        <v>1427968</v>
      </c>
      <c r="J57" s="4">
        <v>874496</v>
      </c>
      <c r="K57" s="5">
        <v>1156096</v>
      </c>
      <c r="L57" s="20">
        <f t="shared" si="1"/>
        <v>0.81324921135646688</v>
      </c>
      <c r="M57" s="21">
        <f t="shared" si="3"/>
        <v>5.1857439185366776E-2</v>
      </c>
      <c r="N57" s="21">
        <f t="shared" si="4"/>
        <v>-5.2427184466019419E-2</v>
      </c>
      <c r="O57" s="21">
        <f t="shared" si="5"/>
        <v>6.1339600470035255E-2</v>
      </c>
      <c r="P57" s="18">
        <f t="shared" si="2"/>
        <v>0.21850476663646237</v>
      </c>
    </row>
    <row r="58" spans="1:16" x14ac:dyDescent="0.25">
      <c r="A58" s="2">
        <v>351.56</v>
      </c>
      <c r="B58" s="3">
        <v>2.38</v>
      </c>
      <c r="C58" s="12">
        <v>2</v>
      </c>
      <c r="D58" s="2">
        <v>0</v>
      </c>
      <c r="E58" s="12">
        <v>105</v>
      </c>
      <c r="F58" s="2">
        <v>3.1049000000000002</v>
      </c>
      <c r="G58" s="12">
        <v>346.66340000000002</v>
      </c>
      <c r="H58" s="10">
        <v>831744</v>
      </c>
      <c r="I58" s="4">
        <v>1370624</v>
      </c>
      <c r="J58" s="4">
        <v>914688</v>
      </c>
      <c r="K58" s="5">
        <v>1088256</v>
      </c>
      <c r="L58" s="20">
        <f t="shared" si="1"/>
        <v>2.4921135646687697E-2</v>
      </c>
      <c r="M58" s="21">
        <f t="shared" si="3"/>
        <v>9.6171978125589291E-3</v>
      </c>
      <c r="N58" s="21">
        <f t="shared" si="4"/>
        <v>-8.8765603328710124E-3</v>
      </c>
      <c r="O58" s="21">
        <f t="shared" si="5"/>
        <v>-9.4007050528789658E-4</v>
      </c>
      <c r="P58" s="18">
        <f t="shared" si="2"/>
        <v>6.1804256552719285E-3</v>
      </c>
    </row>
    <row r="59" spans="1:16" x14ac:dyDescent="0.25">
      <c r="A59" s="2">
        <v>351.75</v>
      </c>
      <c r="B59" s="3">
        <v>-2.75</v>
      </c>
      <c r="C59" s="12">
        <v>5</v>
      </c>
      <c r="D59" s="2">
        <v>7.0713999999999997</v>
      </c>
      <c r="E59" s="12">
        <v>105</v>
      </c>
      <c r="F59" s="2">
        <v>5.7064000000000004</v>
      </c>
      <c r="G59" s="12">
        <v>65.5608</v>
      </c>
      <c r="H59" s="10">
        <v>848640</v>
      </c>
      <c r="I59" s="4">
        <v>1367552</v>
      </c>
      <c r="J59" s="4">
        <v>902400</v>
      </c>
      <c r="K59" s="5">
        <v>1093120</v>
      </c>
      <c r="L59" s="20">
        <f t="shared" si="1"/>
        <v>4.5741324921135647E-2</v>
      </c>
      <c r="M59" s="21">
        <f t="shared" si="3"/>
        <v>7.3543277390156515E-3</v>
      </c>
      <c r="N59" s="21">
        <f t="shared" si="4"/>
        <v>-2.2191400832177532E-2</v>
      </c>
      <c r="O59" s="21">
        <f t="shared" si="5"/>
        <v>3.5252643948296123E-3</v>
      </c>
      <c r="P59" s="18">
        <f t="shared" si="2"/>
        <v>8.607379055700845E-3</v>
      </c>
    </row>
    <row r="60" spans="1:16" x14ac:dyDescent="0.25">
      <c r="A60" s="2">
        <v>351.88</v>
      </c>
      <c r="B60" s="3">
        <v>-7.56</v>
      </c>
      <c r="C60" s="12">
        <v>7.88</v>
      </c>
      <c r="D60" s="2">
        <v>14.142899999999999</v>
      </c>
      <c r="E60" s="12">
        <v>105</v>
      </c>
      <c r="F60" s="2">
        <v>10.918200000000001</v>
      </c>
      <c r="G60" s="12">
        <v>80.715299999999999</v>
      </c>
      <c r="H60" s="10">
        <v>868608</v>
      </c>
      <c r="I60" s="4">
        <v>1368832</v>
      </c>
      <c r="J60" s="4">
        <v>896512</v>
      </c>
      <c r="K60" s="5">
        <v>1105152</v>
      </c>
      <c r="L60" s="20">
        <f t="shared" si="1"/>
        <v>7.0347003154574136E-2</v>
      </c>
      <c r="M60" s="21">
        <f t="shared" si="3"/>
        <v>8.2971902696586837E-3</v>
      </c>
      <c r="N60" s="21">
        <f t="shared" si="4"/>
        <v>-2.8571428571428571E-2</v>
      </c>
      <c r="O60" s="21">
        <f t="shared" si="5"/>
        <v>1.4571092831962397E-2</v>
      </c>
      <c r="P60" s="18">
        <f t="shared" si="2"/>
        <v>1.6160964421191661E-2</v>
      </c>
    </row>
    <row r="61" spans="1:16" x14ac:dyDescent="0.25">
      <c r="A61" s="2">
        <v>351.88</v>
      </c>
      <c r="B61" s="3">
        <v>-12.38</v>
      </c>
      <c r="C61" s="12">
        <v>11.63</v>
      </c>
      <c r="D61" s="2">
        <v>21.214300000000001</v>
      </c>
      <c r="E61" s="12">
        <v>105</v>
      </c>
      <c r="F61" s="2">
        <v>16.9788</v>
      </c>
      <c r="G61" s="12">
        <v>83.664900000000003</v>
      </c>
      <c r="H61" s="10">
        <v>893696</v>
      </c>
      <c r="I61" s="4">
        <v>1367040</v>
      </c>
      <c r="J61" s="4">
        <v>892672</v>
      </c>
      <c r="K61" s="5">
        <v>1118720</v>
      </c>
      <c r="L61" s="20">
        <f t="shared" si="1"/>
        <v>0.10126182965299685</v>
      </c>
      <c r="M61" s="21">
        <f t="shared" si="3"/>
        <v>6.9771827267584383E-3</v>
      </c>
      <c r="N61" s="21">
        <f t="shared" si="4"/>
        <v>-3.2732316227461859E-2</v>
      </c>
      <c r="O61" s="21">
        <f t="shared" si="5"/>
        <v>2.7027027027027029E-2</v>
      </c>
      <c r="P61" s="18">
        <f t="shared" si="2"/>
        <v>2.5633430794830117E-2</v>
      </c>
    </row>
    <row r="62" spans="1:16" x14ac:dyDescent="0.25">
      <c r="A62" s="2">
        <v>351.63</v>
      </c>
      <c r="B62" s="3">
        <v>-17</v>
      </c>
      <c r="C62" s="12">
        <v>15.13</v>
      </c>
      <c r="D62" s="2">
        <v>28.285699999999999</v>
      </c>
      <c r="E62" s="12">
        <v>105</v>
      </c>
      <c r="F62" s="2">
        <v>22.7545</v>
      </c>
      <c r="G62" s="12">
        <v>84.965299999999999</v>
      </c>
      <c r="H62" s="10">
        <v>1001984</v>
      </c>
      <c r="I62" s="4">
        <v>1367040</v>
      </c>
      <c r="J62" s="4">
        <v>886784</v>
      </c>
      <c r="K62" s="5">
        <v>1135104</v>
      </c>
      <c r="L62" s="20">
        <f t="shared" si="1"/>
        <v>0.23470031545741324</v>
      </c>
      <c r="M62" s="21">
        <f t="shared" si="3"/>
        <v>6.9771827267584383E-3</v>
      </c>
      <c r="N62" s="21">
        <f t="shared" si="4"/>
        <v>-3.9112343966712898E-2</v>
      </c>
      <c r="O62" s="21">
        <f t="shared" si="5"/>
        <v>4.2068155111633372E-2</v>
      </c>
      <c r="P62" s="18">
        <f t="shared" si="2"/>
        <v>6.1158327332273034E-2</v>
      </c>
    </row>
    <row r="63" spans="1:16" x14ac:dyDescent="0.25">
      <c r="A63" s="2">
        <v>351.56</v>
      </c>
      <c r="B63" s="3">
        <v>-21.06</v>
      </c>
      <c r="C63" s="12">
        <v>18.5</v>
      </c>
      <c r="D63" s="2">
        <v>35.357100000000003</v>
      </c>
      <c r="E63" s="12">
        <v>105</v>
      </c>
      <c r="F63" s="2">
        <v>28.0335</v>
      </c>
      <c r="G63" s="12">
        <v>85.2684</v>
      </c>
      <c r="H63" s="10">
        <v>1128960</v>
      </c>
      <c r="I63" s="4">
        <v>1369600</v>
      </c>
      <c r="J63" s="4">
        <v>882176</v>
      </c>
      <c r="K63" s="5">
        <v>1154304</v>
      </c>
      <c r="L63" s="20">
        <f t="shared" si="1"/>
        <v>0.39116719242902209</v>
      </c>
      <c r="M63" s="21">
        <f t="shared" si="3"/>
        <v>8.8629077880445026E-3</v>
      </c>
      <c r="N63" s="21">
        <f t="shared" si="4"/>
        <v>-4.4105409153952842E-2</v>
      </c>
      <c r="O63" s="21">
        <f t="shared" si="5"/>
        <v>5.9694477085781433E-2</v>
      </c>
      <c r="P63" s="18">
        <f t="shared" si="2"/>
        <v>0.1039047920372238</v>
      </c>
    </row>
    <row r="64" spans="1:16" x14ac:dyDescent="0.25">
      <c r="A64" s="2">
        <v>351.56</v>
      </c>
      <c r="B64" s="3">
        <v>-24.94</v>
      </c>
      <c r="C64" s="12">
        <v>22.06</v>
      </c>
      <c r="D64" s="2">
        <v>42.428600000000003</v>
      </c>
      <c r="E64" s="12">
        <v>105</v>
      </c>
      <c r="F64" s="2">
        <v>33.296100000000003</v>
      </c>
      <c r="G64" s="12">
        <v>85.062899999999999</v>
      </c>
      <c r="H64" s="10">
        <v>1263616</v>
      </c>
      <c r="I64" s="4">
        <v>1373440</v>
      </c>
      <c r="J64" s="4">
        <v>878848</v>
      </c>
      <c r="K64" s="5">
        <v>1174272</v>
      </c>
      <c r="L64" s="20">
        <f t="shared" si="1"/>
        <v>0.55709779179810726</v>
      </c>
      <c r="M64" s="21">
        <f t="shared" si="3"/>
        <v>1.1691495379973599E-2</v>
      </c>
      <c r="N64" s="21">
        <f t="shared" si="4"/>
        <v>-4.771151178918169E-2</v>
      </c>
      <c r="O64" s="21">
        <f t="shared" si="5"/>
        <v>7.8025851938895413E-2</v>
      </c>
      <c r="P64" s="18">
        <f t="shared" si="2"/>
        <v>0.14977590683194866</v>
      </c>
    </row>
    <row r="65" spans="1:16" x14ac:dyDescent="0.25">
      <c r="A65" s="2">
        <v>351.44</v>
      </c>
      <c r="B65" s="3">
        <v>-28.56</v>
      </c>
      <c r="C65" s="12">
        <v>25.56</v>
      </c>
      <c r="D65" s="2">
        <v>49.5</v>
      </c>
      <c r="E65" s="12">
        <v>105</v>
      </c>
      <c r="F65" s="2">
        <v>38.3309</v>
      </c>
      <c r="G65" s="12">
        <v>84.61</v>
      </c>
      <c r="H65" s="10">
        <v>1406976</v>
      </c>
      <c r="I65" s="4">
        <v>1380864</v>
      </c>
      <c r="J65" s="4">
        <v>877056</v>
      </c>
      <c r="K65" s="5">
        <v>1196288</v>
      </c>
      <c r="L65" s="20">
        <f t="shared" si="1"/>
        <v>0.73375394321766563</v>
      </c>
      <c r="M65" s="21">
        <f t="shared" si="3"/>
        <v>1.7160098057703188E-2</v>
      </c>
      <c r="N65" s="21">
        <f t="shared" si="4"/>
        <v>-4.9653259361997229E-2</v>
      </c>
      <c r="O65" s="21">
        <f t="shared" si="5"/>
        <v>9.8237367802585199E-2</v>
      </c>
      <c r="P65" s="18">
        <f t="shared" si="2"/>
        <v>0.19987453742898917</v>
      </c>
    </row>
    <row r="66" spans="1:16" x14ac:dyDescent="0.25">
      <c r="A66" s="2">
        <v>351.5</v>
      </c>
      <c r="B66" s="3">
        <v>1.88</v>
      </c>
      <c r="C66" s="12">
        <v>1.75</v>
      </c>
      <c r="D66" s="2">
        <v>0</v>
      </c>
      <c r="E66" s="12">
        <v>120</v>
      </c>
      <c r="F66" s="2">
        <v>2.5648</v>
      </c>
      <c r="G66" s="12">
        <v>349.52510000000001</v>
      </c>
      <c r="H66" s="10">
        <v>832512</v>
      </c>
      <c r="I66" s="4">
        <v>1370112</v>
      </c>
      <c r="J66" s="4">
        <v>915456</v>
      </c>
      <c r="K66" s="5">
        <v>1086976</v>
      </c>
      <c r="L66" s="20">
        <f t="shared" si="1"/>
        <v>2.5867507886435333E-2</v>
      </c>
      <c r="M66" s="21">
        <f t="shared" si="3"/>
        <v>9.2400528003017159E-3</v>
      </c>
      <c r="N66" s="21">
        <f t="shared" si="4"/>
        <v>-8.0443828016643557E-3</v>
      </c>
      <c r="O66" s="21">
        <f t="shared" si="5"/>
        <v>-2.1151586368977674E-3</v>
      </c>
      <c r="P66" s="18">
        <f t="shared" si="2"/>
        <v>6.2370048120437326E-3</v>
      </c>
    </row>
    <row r="67" spans="1:16" x14ac:dyDescent="0.25">
      <c r="A67" s="2">
        <v>351.63</v>
      </c>
      <c r="B67" s="3">
        <v>-3.94</v>
      </c>
      <c r="C67" s="12">
        <v>3.19</v>
      </c>
      <c r="D67" s="2">
        <v>7.0713999999999997</v>
      </c>
      <c r="E67" s="12">
        <v>120</v>
      </c>
      <c r="F67" s="2">
        <v>5.0659999999999998</v>
      </c>
      <c r="G67" s="12">
        <v>87.634</v>
      </c>
      <c r="H67" s="10">
        <v>846848</v>
      </c>
      <c r="I67" s="4">
        <v>1359872</v>
      </c>
      <c r="J67" s="4">
        <v>901632</v>
      </c>
      <c r="K67" s="5">
        <v>1095168</v>
      </c>
      <c r="L67" s="20">
        <f t="shared" ref="L67:L130" si="6">(H67-H$2)/H$2</f>
        <v>4.3533123028391164E-2</v>
      </c>
      <c r="M67" s="21">
        <f t="shared" si="3"/>
        <v>1.6971525551574581E-3</v>
      </c>
      <c r="N67" s="21">
        <f t="shared" si="4"/>
        <v>-2.302357836338419E-2</v>
      </c>
      <c r="O67" s="21">
        <f t="shared" si="5"/>
        <v>5.4054054054054057E-3</v>
      </c>
      <c r="P67" s="18">
        <f t="shared" ref="P67:P130" si="7">(L67+M67+N67+O67)/4</f>
        <v>6.9030256563924587E-3</v>
      </c>
    </row>
    <row r="68" spans="1:16" x14ac:dyDescent="0.25">
      <c r="A68" s="2">
        <v>351.81</v>
      </c>
      <c r="B68" s="3">
        <v>-9.81</v>
      </c>
      <c r="C68" s="12">
        <v>5</v>
      </c>
      <c r="D68" s="2">
        <v>14.142899999999999</v>
      </c>
      <c r="E68" s="12">
        <v>120</v>
      </c>
      <c r="F68" s="2">
        <v>11.013</v>
      </c>
      <c r="G68" s="12">
        <v>99.811199999999999</v>
      </c>
      <c r="H68" s="10">
        <v>863232</v>
      </c>
      <c r="I68" s="4">
        <v>1354752</v>
      </c>
      <c r="J68" s="4">
        <v>894976</v>
      </c>
      <c r="K68" s="5">
        <v>1110528</v>
      </c>
      <c r="L68" s="20">
        <f t="shared" si="6"/>
        <v>6.3722397476340689E-2</v>
      </c>
      <c r="M68" s="21">
        <f t="shared" si="3"/>
        <v>-2.0742975674146709E-3</v>
      </c>
      <c r="N68" s="21">
        <f t="shared" si="4"/>
        <v>-3.0235783633841887E-2</v>
      </c>
      <c r="O68" s="21">
        <f t="shared" si="5"/>
        <v>1.9506462984723853E-2</v>
      </c>
      <c r="P68" s="18">
        <f t="shared" si="7"/>
        <v>1.2729694814951996E-2</v>
      </c>
    </row>
    <row r="69" spans="1:16" x14ac:dyDescent="0.25">
      <c r="A69" s="2">
        <v>352.19</v>
      </c>
      <c r="B69" s="3">
        <v>-15.56</v>
      </c>
      <c r="C69" s="12">
        <v>7.38</v>
      </c>
      <c r="D69" s="2">
        <v>21.214300000000001</v>
      </c>
      <c r="E69" s="12">
        <v>120</v>
      </c>
      <c r="F69" s="2">
        <v>17.221599999999999</v>
      </c>
      <c r="G69" s="12">
        <v>101.8314</v>
      </c>
      <c r="H69" s="10">
        <v>884480</v>
      </c>
      <c r="I69" s="4">
        <v>1349120</v>
      </c>
      <c r="J69" s="4">
        <v>891136</v>
      </c>
      <c r="K69" s="5">
        <v>1128704</v>
      </c>
      <c r="L69" s="20">
        <f t="shared" si="6"/>
        <v>8.9905362776025233E-2</v>
      </c>
      <c r="M69" s="21">
        <f t="shared" si="3"/>
        <v>-6.2228927022440128E-3</v>
      </c>
      <c r="N69" s="21">
        <f t="shared" si="4"/>
        <v>-3.4396671289875176E-2</v>
      </c>
      <c r="O69" s="21">
        <f t="shared" si="5"/>
        <v>3.6192714453584018E-2</v>
      </c>
      <c r="P69" s="18">
        <f t="shared" si="7"/>
        <v>2.1369628309372515E-2</v>
      </c>
    </row>
    <row r="70" spans="1:16" x14ac:dyDescent="0.25">
      <c r="A70" s="2">
        <v>352.44</v>
      </c>
      <c r="B70" s="3">
        <v>-20.12</v>
      </c>
      <c r="C70" s="12">
        <v>9.81</v>
      </c>
      <c r="D70" s="2">
        <v>28.285699999999999</v>
      </c>
      <c r="E70" s="12">
        <v>120</v>
      </c>
      <c r="F70" s="2">
        <v>22.389700000000001</v>
      </c>
      <c r="G70" s="12">
        <v>101.4447</v>
      </c>
      <c r="H70" s="10">
        <v>964096</v>
      </c>
      <c r="I70" s="4">
        <v>1347584</v>
      </c>
      <c r="J70" s="4">
        <v>889344</v>
      </c>
      <c r="K70" s="5">
        <v>1153280</v>
      </c>
      <c r="L70" s="20">
        <f t="shared" si="6"/>
        <v>0.18801261829652996</v>
      </c>
      <c r="M70" s="21">
        <f t="shared" si="3"/>
        <v>-7.3543277390156515E-3</v>
      </c>
      <c r="N70" s="21">
        <f t="shared" si="4"/>
        <v>-3.6338418862690708E-2</v>
      </c>
      <c r="O70" s="21">
        <f t="shared" si="5"/>
        <v>5.8754406580493537E-2</v>
      </c>
      <c r="P70" s="18">
        <f t="shared" si="7"/>
        <v>5.0768569568829289E-2</v>
      </c>
    </row>
    <row r="71" spans="1:16" x14ac:dyDescent="0.25">
      <c r="A71" s="2">
        <v>352.13</v>
      </c>
      <c r="B71" s="3">
        <v>-24.94</v>
      </c>
      <c r="C71" s="12">
        <v>12.13</v>
      </c>
      <c r="D71" s="2">
        <v>35.357100000000003</v>
      </c>
      <c r="E71" s="12">
        <v>120</v>
      </c>
      <c r="F71" s="2">
        <v>27.728899999999999</v>
      </c>
      <c r="G71" s="12">
        <v>101.1953</v>
      </c>
      <c r="H71" s="10">
        <v>1080320</v>
      </c>
      <c r="I71" s="4">
        <v>1346048</v>
      </c>
      <c r="J71" s="4">
        <v>885760</v>
      </c>
      <c r="K71" s="5">
        <v>1179904</v>
      </c>
      <c r="L71" s="20">
        <f t="shared" si="6"/>
        <v>0.33123028391167192</v>
      </c>
      <c r="M71" s="21">
        <f t="shared" si="3"/>
        <v>-8.4857627757872894E-3</v>
      </c>
      <c r="N71" s="21">
        <f t="shared" si="4"/>
        <v>-4.0221914008321778E-2</v>
      </c>
      <c r="O71" s="21">
        <f t="shared" si="5"/>
        <v>8.3196239717978848E-2</v>
      </c>
      <c r="P71" s="18">
        <f t="shared" si="7"/>
        <v>9.1429711711385434E-2</v>
      </c>
    </row>
    <row r="72" spans="1:16" x14ac:dyDescent="0.25">
      <c r="A72" s="2">
        <v>351.88</v>
      </c>
      <c r="B72" s="3">
        <v>-29.56</v>
      </c>
      <c r="C72" s="12">
        <v>14.38</v>
      </c>
      <c r="D72" s="2">
        <v>42.428600000000003</v>
      </c>
      <c r="E72" s="12">
        <v>120</v>
      </c>
      <c r="F72" s="2">
        <v>32.872199999999999</v>
      </c>
      <c r="G72" s="12">
        <v>100.94329999999999</v>
      </c>
      <c r="H72" s="10">
        <v>1199616</v>
      </c>
      <c r="I72" s="4">
        <v>1343744</v>
      </c>
      <c r="J72" s="4">
        <v>882432</v>
      </c>
      <c r="K72" s="5">
        <v>1205504</v>
      </c>
      <c r="L72" s="20">
        <f t="shared" si="6"/>
        <v>0.47823343848580441</v>
      </c>
      <c r="M72" s="21">
        <f t="shared" si="3"/>
        <v>-1.0182915330944748E-2</v>
      </c>
      <c r="N72" s="21">
        <f t="shared" si="4"/>
        <v>-4.3828016643550627E-2</v>
      </c>
      <c r="O72" s="21">
        <f t="shared" si="5"/>
        <v>0.10669800235017626</v>
      </c>
      <c r="P72" s="18">
        <f t="shared" si="7"/>
        <v>0.13273012721537134</v>
      </c>
    </row>
    <row r="73" spans="1:16" x14ac:dyDescent="0.25">
      <c r="A73" s="2">
        <v>351.81</v>
      </c>
      <c r="B73" s="3">
        <v>-34.06</v>
      </c>
      <c r="C73" s="12">
        <v>16.940000000000001</v>
      </c>
      <c r="D73" s="2">
        <v>49.5</v>
      </c>
      <c r="E73" s="12">
        <v>120</v>
      </c>
      <c r="F73" s="2">
        <v>38.041200000000003</v>
      </c>
      <c r="G73" s="12">
        <v>100.3738</v>
      </c>
      <c r="H73" s="10">
        <v>1346048</v>
      </c>
      <c r="I73" s="4">
        <v>1348352</v>
      </c>
      <c r="J73" s="4">
        <v>882432</v>
      </c>
      <c r="K73" s="5">
        <v>1239552</v>
      </c>
      <c r="L73" s="20">
        <f t="shared" si="6"/>
        <v>0.65867507886435328</v>
      </c>
      <c r="M73" s="21">
        <f t="shared" si="3"/>
        <v>-6.7886102206298326E-3</v>
      </c>
      <c r="N73" s="21">
        <f t="shared" si="4"/>
        <v>-4.3828016643550627E-2</v>
      </c>
      <c r="O73" s="21">
        <f t="shared" si="5"/>
        <v>0.13795534665099882</v>
      </c>
      <c r="P73" s="18">
        <f t="shared" si="7"/>
        <v>0.18650344966279292</v>
      </c>
    </row>
    <row r="74" spans="1:16" x14ac:dyDescent="0.25">
      <c r="A74" s="2">
        <v>349.81</v>
      </c>
      <c r="B74" s="3">
        <v>-0.56000000000000005</v>
      </c>
      <c r="C74" s="12">
        <v>1.69</v>
      </c>
      <c r="D74" s="2">
        <v>0</v>
      </c>
      <c r="E74" s="12">
        <v>135</v>
      </c>
      <c r="F74" s="2">
        <v>1.7787999999999999</v>
      </c>
      <c r="G74" s="12">
        <v>53.247399999999999</v>
      </c>
      <c r="H74" s="10">
        <v>834816</v>
      </c>
      <c r="I74" s="4">
        <v>1363712</v>
      </c>
      <c r="J74" s="4">
        <v>912128</v>
      </c>
      <c r="K74" s="5">
        <v>1088000</v>
      </c>
      <c r="L74" s="20">
        <f t="shared" si="6"/>
        <v>2.8706624605678233E-2</v>
      </c>
      <c r="M74" s="21">
        <f t="shared" si="3"/>
        <v>4.5257401470865551E-3</v>
      </c>
      <c r="N74" s="21">
        <f t="shared" si="4"/>
        <v>-1.1650485436893204E-2</v>
      </c>
      <c r="O74" s="21">
        <f t="shared" si="5"/>
        <v>-1.1750881316098707E-3</v>
      </c>
      <c r="P74" s="18">
        <f t="shared" si="7"/>
        <v>5.1016977960654285E-3</v>
      </c>
    </row>
    <row r="75" spans="1:16" x14ac:dyDescent="0.25">
      <c r="A75" s="2">
        <v>349.94</v>
      </c>
      <c r="B75" s="3">
        <v>-7.31</v>
      </c>
      <c r="C75" s="12">
        <v>1.88</v>
      </c>
      <c r="D75" s="2">
        <v>7.0713999999999997</v>
      </c>
      <c r="E75" s="12">
        <v>135</v>
      </c>
      <c r="F75" s="2">
        <v>7.5491000000000001</v>
      </c>
      <c r="G75" s="12">
        <v>110.5561</v>
      </c>
      <c r="H75" s="10">
        <v>845056</v>
      </c>
      <c r="I75" s="4">
        <v>1351680</v>
      </c>
      <c r="J75" s="4">
        <v>902144</v>
      </c>
      <c r="K75" s="5">
        <v>1100288</v>
      </c>
      <c r="L75" s="20">
        <f t="shared" si="6"/>
        <v>4.1324921135646689E-2</v>
      </c>
      <c r="M75" s="21">
        <f t="shared" si="3"/>
        <v>-4.3371676409579485E-3</v>
      </c>
      <c r="N75" s="21">
        <f t="shared" si="4"/>
        <v>-2.246879334257975E-2</v>
      </c>
      <c r="O75" s="21">
        <f t="shared" si="5"/>
        <v>1.0105757931844888E-2</v>
      </c>
      <c r="P75" s="18">
        <f t="shared" si="7"/>
        <v>6.1561795209884689E-3</v>
      </c>
    </row>
    <row r="76" spans="1:16" x14ac:dyDescent="0.25">
      <c r="A76" s="2">
        <v>350</v>
      </c>
      <c r="B76" s="3">
        <v>-13.88</v>
      </c>
      <c r="C76" s="12">
        <v>2.19</v>
      </c>
      <c r="D76" s="2">
        <v>14.142899999999999</v>
      </c>
      <c r="E76" s="12">
        <v>135</v>
      </c>
      <c r="F76" s="2">
        <v>14.0464</v>
      </c>
      <c r="G76" s="12">
        <v>116.0406</v>
      </c>
      <c r="H76" s="10">
        <v>856832</v>
      </c>
      <c r="I76" s="4">
        <v>1344000</v>
      </c>
      <c r="J76" s="4">
        <v>897792</v>
      </c>
      <c r="K76" s="5">
        <v>1119744</v>
      </c>
      <c r="L76" s="20">
        <f t="shared" si="6"/>
        <v>5.5835962145110413E-2</v>
      </c>
      <c r="M76" s="21">
        <f t="shared" si="3"/>
        <v>-9.9943428248161423E-3</v>
      </c>
      <c r="N76" s="21">
        <f t="shared" si="4"/>
        <v>-2.7184466019417475E-2</v>
      </c>
      <c r="O76" s="21">
        <f t="shared" si="5"/>
        <v>2.7967097532314925E-2</v>
      </c>
      <c r="P76" s="18">
        <f t="shared" si="7"/>
        <v>1.1656062708297929E-2</v>
      </c>
    </row>
    <row r="77" spans="1:16" x14ac:dyDescent="0.25">
      <c r="A77" s="2">
        <v>350.13</v>
      </c>
      <c r="B77" s="3">
        <v>-19.559999999999999</v>
      </c>
      <c r="C77" s="12">
        <v>2.31</v>
      </c>
      <c r="D77" s="2">
        <v>21.214300000000001</v>
      </c>
      <c r="E77" s="12">
        <v>135</v>
      </c>
      <c r="F77" s="2">
        <v>19.698699999999999</v>
      </c>
      <c r="G77" s="12">
        <v>118.38330000000001</v>
      </c>
      <c r="H77" s="10">
        <v>874496</v>
      </c>
      <c r="I77" s="4">
        <v>1336320</v>
      </c>
      <c r="J77" s="4">
        <v>896000</v>
      </c>
      <c r="K77" s="5">
        <v>1144320</v>
      </c>
      <c r="L77" s="20">
        <f t="shared" si="6"/>
        <v>7.7602523659305991E-2</v>
      </c>
      <c r="M77" s="21">
        <f t="shared" si="3"/>
        <v>-1.5651518008674335E-2</v>
      </c>
      <c r="N77" s="21">
        <f t="shared" si="4"/>
        <v>-2.9126213592233011E-2</v>
      </c>
      <c r="O77" s="21">
        <f t="shared" si="5"/>
        <v>5.0528789659224443E-2</v>
      </c>
      <c r="P77" s="18">
        <f t="shared" si="7"/>
        <v>2.083839542940577E-2</v>
      </c>
    </row>
    <row r="78" spans="1:16" x14ac:dyDescent="0.25">
      <c r="A78" s="2">
        <v>350.31</v>
      </c>
      <c r="B78" s="3">
        <v>-24.44</v>
      </c>
      <c r="C78" s="12">
        <v>2.44</v>
      </c>
      <c r="D78" s="2">
        <v>28.285699999999999</v>
      </c>
      <c r="E78" s="12">
        <v>135</v>
      </c>
      <c r="F78" s="2">
        <v>24.558800000000002</v>
      </c>
      <c r="G78" s="12">
        <v>119.6164</v>
      </c>
      <c r="H78" s="10">
        <v>901376</v>
      </c>
      <c r="I78" s="4">
        <v>1328384</v>
      </c>
      <c r="J78" s="4">
        <v>894464</v>
      </c>
      <c r="K78" s="5">
        <v>1174528</v>
      </c>
      <c r="L78" s="20">
        <f t="shared" si="6"/>
        <v>0.11072555205047319</v>
      </c>
      <c r="M78" s="21">
        <f t="shared" si="3"/>
        <v>-2.1497265698661134E-2</v>
      </c>
      <c r="N78" s="21">
        <f t="shared" si="4"/>
        <v>-3.0790568654646324E-2</v>
      </c>
      <c r="O78" s="21">
        <f t="shared" si="5"/>
        <v>7.8260869565217397E-2</v>
      </c>
      <c r="P78" s="18">
        <f t="shared" si="7"/>
        <v>3.4174646815595781E-2</v>
      </c>
    </row>
    <row r="79" spans="1:16" x14ac:dyDescent="0.25">
      <c r="A79" s="2">
        <v>350.5</v>
      </c>
      <c r="B79" s="3">
        <v>-29.19</v>
      </c>
      <c r="C79" s="12">
        <v>3</v>
      </c>
      <c r="D79" s="2">
        <v>35.357100000000003</v>
      </c>
      <c r="E79" s="12">
        <v>135</v>
      </c>
      <c r="F79" s="2">
        <v>29.3413</v>
      </c>
      <c r="G79" s="12">
        <v>119.6315</v>
      </c>
      <c r="H79" s="10">
        <v>993280</v>
      </c>
      <c r="I79" s="4">
        <v>1324032</v>
      </c>
      <c r="J79" s="4">
        <v>894208</v>
      </c>
      <c r="K79" s="5">
        <v>1207040</v>
      </c>
      <c r="L79" s="20">
        <f t="shared" si="6"/>
        <v>0.22397476340694006</v>
      </c>
      <c r="M79" s="21">
        <f t="shared" si="3"/>
        <v>-2.4702998302847445E-2</v>
      </c>
      <c r="N79" s="21">
        <f t="shared" si="4"/>
        <v>-3.1067961165048542E-2</v>
      </c>
      <c r="O79" s="21">
        <f t="shared" si="5"/>
        <v>0.10810810810810811</v>
      </c>
      <c r="P79" s="18">
        <f t="shared" si="7"/>
        <v>6.9077978011788055E-2</v>
      </c>
    </row>
    <row r="80" spans="1:16" x14ac:dyDescent="0.25">
      <c r="A80" s="2">
        <v>350.75</v>
      </c>
      <c r="B80" s="3">
        <v>-34.06</v>
      </c>
      <c r="C80" s="12">
        <v>3.44</v>
      </c>
      <c r="D80" s="2">
        <v>42.428600000000003</v>
      </c>
      <c r="E80" s="12">
        <v>135</v>
      </c>
      <c r="F80" s="2">
        <v>34.235500000000002</v>
      </c>
      <c r="G80" s="12">
        <v>119.98739999999999</v>
      </c>
      <c r="H80" s="10">
        <v>1100288</v>
      </c>
      <c r="I80" s="4">
        <v>1319936</v>
      </c>
      <c r="J80" s="4">
        <v>893696</v>
      </c>
      <c r="K80" s="5">
        <v>1243904</v>
      </c>
      <c r="L80" s="20">
        <f t="shared" si="6"/>
        <v>0.35583596214511043</v>
      </c>
      <c r="M80" s="21">
        <f t="shared" si="3"/>
        <v>-2.7720158400905148E-2</v>
      </c>
      <c r="N80" s="21">
        <f t="shared" si="4"/>
        <v>-3.1622746185852979E-2</v>
      </c>
      <c r="O80" s="21">
        <f t="shared" si="5"/>
        <v>0.14195064629847237</v>
      </c>
      <c r="P80" s="18">
        <f t="shared" si="7"/>
        <v>0.10961092596420617</v>
      </c>
    </row>
    <row r="81" spans="1:16" x14ac:dyDescent="0.25">
      <c r="A81" s="2">
        <v>351.06</v>
      </c>
      <c r="B81" s="3">
        <v>-38.880000000000003</v>
      </c>
      <c r="C81" s="12">
        <v>4.1900000000000004</v>
      </c>
      <c r="D81" s="2">
        <v>49.5</v>
      </c>
      <c r="E81" s="12">
        <v>135</v>
      </c>
      <c r="F81" s="2">
        <v>39.099899999999998</v>
      </c>
      <c r="G81" s="12">
        <v>119.9145</v>
      </c>
      <c r="H81" s="10">
        <v>1201920</v>
      </c>
      <c r="I81" s="4">
        <v>1317376</v>
      </c>
      <c r="J81" s="4">
        <v>895232</v>
      </c>
      <c r="K81" s="5">
        <v>1282048</v>
      </c>
      <c r="L81" s="20">
        <f t="shared" si="6"/>
        <v>0.48107255520504733</v>
      </c>
      <c r="M81" s="21">
        <f t="shared" si="3"/>
        <v>-2.9605883462191212E-2</v>
      </c>
      <c r="N81" s="21">
        <f t="shared" si="4"/>
        <v>-2.9958391123439666E-2</v>
      </c>
      <c r="O81" s="21">
        <f t="shared" si="5"/>
        <v>0.17696827262044654</v>
      </c>
      <c r="P81" s="18">
        <f t="shared" si="7"/>
        <v>0.14961913830996573</v>
      </c>
    </row>
    <row r="82" spans="1:16" x14ac:dyDescent="0.25">
      <c r="A82" s="2">
        <v>350.94</v>
      </c>
      <c r="B82" s="3">
        <v>-1.1200000000000001</v>
      </c>
      <c r="C82" s="12">
        <v>-0.63</v>
      </c>
      <c r="D82" s="2">
        <v>0</v>
      </c>
      <c r="E82" s="12">
        <v>150</v>
      </c>
      <c r="F82" s="2">
        <v>1.2869999999999999</v>
      </c>
      <c r="G82" s="12">
        <v>154.99209999999999</v>
      </c>
      <c r="H82" s="10">
        <v>833792</v>
      </c>
      <c r="I82" s="4">
        <v>1357056</v>
      </c>
      <c r="J82" s="4">
        <v>913920</v>
      </c>
      <c r="K82" s="5">
        <v>1094144</v>
      </c>
      <c r="L82" s="20">
        <f t="shared" si="6"/>
        <v>2.7444794952681387E-2</v>
      </c>
      <c r="M82" s="21">
        <f t="shared" ref="M82:M145" si="8">(I82-I$2)/I$2</f>
        <v>-3.7714501225721289E-4</v>
      </c>
      <c r="N82" s="21">
        <f t="shared" ref="N82:N145" si="9">(J82-J$2)/J$2</f>
        <v>-9.7087378640776691E-3</v>
      </c>
      <c r="O82" s="21">
        <f t="shared" ref="O82:O145" si="10">(K82-K$2)/K$2</f>
        <v>4.4653349001175088E-3</v>
      </c>
      <c r="P82" s="18">
        <f t="shared" si="7"/>
        <v>5.456061744116004E-3</v>
      </c>
    </row>
    <row r="83" spans="1:16" x14ac:dyDescent="0.25">
      <c r="A83" s="2">
        <v>350.88</v>
      </c>
      <c r="B83" s="3">
        <v>-7.88</v>
      </c>
      <c r="C83" s="12">
        <v>-1.69</v>
      </c>
      <c r="D83" s="2">
        <v>7.0713999999999997</v>
      </c>
      <c r="E83" s="12">
        <v>150</v>
      </c>
      <c r="F83" s="2">
        <v>8.0538000000000007</v>
      </c>
      <c r="G83" s="12">
        <v>137.96979999999999</v>
      </c>
      <c r="H83" s="10">
        <v>839936</v>
      </c>
      <c r="I83" s="4">
        <v>1343232</v>
      </c>
      <c r="J83" s="4">
        <v>907264</v>
      </c>
      <c r="K83" s="5">
        <v>1108480</v>
      </c>
      <c r="L83" s="20">
        <f t="shared" si="6"/>
        <v>3.5015772870662459E-2</v>
      </c>
      <c r="M83" s="21">
        <f t="shared" si="8"/>
        <v>-1.0560060343201961E-2</v>
      </c>
      <c r="N83" s="21">
        <f t="shared" si="9"/>
        <v>-1.6920943134535366E-2</v>
      </c>
      <c r="O83" s="21">
        <f t="shared" si="10"/>
        <v>1.7626321974148061E-2</v>
      </c>
      <c r="P83" s="18">
        <f t="shared" si="7"/>
        <v>6.2902728417682978E-3</v>
      </c>
    </row>
    <row r="84" spans="1:16" x14ac:dyDescent="0.25">
      <c r="A84" s="2">
        <v>350.69</v>
      </c>
      <c r="B84" s="3">
        <v>-13.94</v>
      </c>
      <c r="C84" s="12">
        <v>-2.63</v>
      </c>
      <c r="D84" s="2">
        <v>14.142899999999999</v>
      </c>
      <c r="E84" s="12">
        <v>150</v>
      </c>
      <c r="F84" s="2">
        <v>14.182499999999999</v>
      </c>
      <c r="G84" s="12">
        <v>136.3537</v>
      </c>
      <c r="H84" s="10">
        <v>847360</v>
      </c>
      <c r="I84" s="4">
        <v>1331712</v>
      </c>
      <c r="J84" s="4">
        <v>903168</v>
      </c>
      <c r="K84" s="5">
        <v>1129472</v>
      </c>
      <c r="L84" s="20">
        <f t="shared" si="6"/>
        <v>4.4164037854889593E-2</v>
      </c>
      <c r="M84" s="21">
        <f t="shared" si="8"/>
        <v>-1.9045823118989252E-2</v>
      </c>
      <c r="N84" s="21">
        <f t="shared" si="9"/>
        <v>-2.1359223300970873E-2</v>
      </c>
      <c r="O84" s="21">
        <f t="shared" si="10"/>
        <v>3.6897767332549944E-2</v>
      </c>
      <c r="P84" s="18">
        <f t="shared" si="7"/>
        <v>1.0164189691869854E-2</v>
      </c>
    </row>
    <row r="85" spans="1:16" x14ac:dyDescent="0.25">
      <c r="A85" s="2">
        <v>350.44</v>
      </c>
      <c r="B85" s="3">
        <v>-19.690000000000001</v>
      </c>
      <c r="C85" s="12">
        <v>-3.63</v>
      </c>
      <c r="D85" s="2">
        <v>21.214300000000001</v>
      </c>
      <c r="E85" s="12">
        <v>150</v>
      </c>
      <c r="F85" s="2">
        <v>20.0184</v>
      </c>
      <c r="G85" s="12">
        <v>135.87039999999999</v>
      </c>
      <c r="H85" s="10">
        <v>859392</v>
      </c>
      <c r="I85" s="4">
        <v>1323776</v>
      </c>
      <c r="J85" s="4">
        <v>903424</v>
      </c>
      <c r="K85" s="5">
        <v>1157376</v>
      </c>
      <c r="L85" s="20">
        <f t="shared" si="6"/>
        <v>5.899053627760252E-2</v>
      </c>
      <c r="M85" s="21">
        <f t="shared" si="8"/>
        <v>-2.4891570808976051E-2</v>
      </c>
      <c r="N85" s="21">
        <f t="shared" si="9"/>
        <v>-2.1081830790568655E-2</v>
      </c>
      <c r="O85" s="21">
        <f t="shared" si="10"/>
        <v>6.2514688601645121E-2</v>
      </c>
      <c r="P85" s="18">
        <f t="shared" si="7"/>
        <v>1.8882955819925731E-2</v>
      </c>
    </row>
    <row r="86" spans="1:16" x14ac:dyDescent="0.25">
      <c r="A86" s="2">
        <v>350.19</v>
      </c>
      <c r="B86" s="3">
        <v>-25.06</v>
      </c>
      <c r="C86" s="12">
        <v>-4.5</v>
      </c>
      <c r="D86" s="2">
        <v>28.285699999999999</v>
      </c>
      <c r="E86" s="12">
        <v>150</v>
      </c>
      <c r="F86" s="2">
        <v>25.4633</v>
      </c>
      <c r="G86" s="12">
        <v>135.36660000000001</v>
      </c>
      <c r="H86" s="10">
        <v>876288</v>
      </c>
      <c r="I86" s="4">
        <v>1315072</v>
      </c>
      <c r="J86" s="4">
        <v>904960</v>
      </c>
      <c r="K86" s="5">
        <v>1192704</v>
      </c>
      <c r="L86" s="20">
        <f t="shared" si="6"/>
        <v>7.9810725552050474E-2</v>
      </c>
      <c r="M86" s="21">
        <f t="shared" si="8"/>
        <v>-3.130303601734867E-2</v>
      </c>
      <c r="N86" s="21">
        <f t="shared" si="9"/>
        <v>-1.9417475728155338E-2</v>
      </c>
      <c r="O86" s="21">
        <f t="shared" si="10"/>
        <v>9.4947121034077556E-2</v>
      </c>
      <c r="P86" s="18">
        <f t="shared" si="7"/>
        <v>3.1009333710156003E-2</v>
      </c>
    </row>
    <row r="87" spans="1:16" x14ac:dyDescent="0.25">
      <c r="A87" s="2">
        <v>349.88</v>
      </c>
      <c r="B87" s="3">
        <v>-29.75</v>
      </c>
      <c r="C87" s="12">
        <v>-5.56</v>
      </c>
      <c r="D87" s="2">
        <v>35.357100000000003</v>
      </c>
      <c r="E87" s="12">
        <v>150</v>
      </c>
      <c r="F87" s="2">
        <v>30.265599999999999</v>
      </c>
      <c r="G87" s="12">
        <v>135.46559999999999</v>
      </c>
      <c r="H87" s="10">
        <v>898304</v>
      </c>
      <c r="I87" s="4">
        <v>1305344</v>
      </c>
      <c r="J87" s="4">
        <v>905728</v>
      </c>
      <c r="K87" s="5">
        <v>1225984</v>
      </c>
      <c r="L87" s="20">
        <f t="shared" si="6"/>
        <v>0.10694006309148266</v>
      </c>
      <c r="M87" s="21">
        <f t="shared" si="8"/>
        <v>-3.8468791250235716E-2</v>
      </c>
      <c r="N87" s="21">
        <f t="shared" si="9"/>
        <v>-1.8585298196948683E-2</v>
      </c>
      <c r="O87" s="21">
        <f t="shared" si="10"/>
        <v>0.12549941245593418</v>
      </c>
      <c r="P87" s="18">
        <f t="shared" si="7"/>
        <v>4.3846346525058109E-2</v>
      </c>
    </row>
    <row r="88" spans="1:16" x14ac:dyDescent="0.25">
      <c r="A88" s="2">
        <v>349.69</v>
      </c>
      <c r="B88" s="3">
        <v>-33.880000000000003</v>
      </c>
      <c r="C88" s="12">
        <v>-6.94</v>
      </c>
      <c r="D88" s="2">
        <v>42.428600000000003</v>
      </c>
      <c r="E88" s="12">
        <v>150</v>
      </c>
      <c r="F88" s="2">
        <v>34.578099999999999</v>
      </c>
      <c r="G88" s="12">
        <v>136.26150000000001</v>
      </c>
      <c r="H88" s="10">
        <v>977920</v>
      </c>
      <c r="I88" s="4">
        <v>1299968</v>
      </c>
      <c r="J88" s="4">
        <v>908544</v>
      </c>
      <c r="K88" s="5">
        <v>1268736</v>
      </c>
      <c r="L88" s="20">
        <f t="shared" si="6"/>
        <v>0.20504731861198738</v>
      </c>
      <c r="M88" s="21">
        <f t="shared" si="8"/>
        <v>-4.2428813878936454E-2</v>
      </c>
      <c r="N88" s="21">
        <f t="shared" si="9"/>
        <v>-1.5533980582524271E-2</v>
      </c>
      <c r="O88" s="21">
        <f t="shared" si="10"/>
        <v>0.16474735605170387</v>
      </c>
      <c r="P88" s="18">
        <f t="shared" si="7"/>
        <v>7.7957970050557629E-2</v>
      </c>
    </row>
    <row r="89" spans="1:16" x14ac:dyDescent="0.25">
      <c r="A89" s="2">
        <v>349.75</v>
      </c>
      <c r="B89" s="3">
        <v>-38.19</v>
      </c>
      <c r="C89" s="12">
        <v>-8.31</v>
      </c>
      <c r="D89" s="2">
        <v>49.5</v>
      </c>
      <c r="E89" s="12">
        <v>150</v>
      </c>
      <c r="F89" s="2">
        <v>39.081699999999998</v>
      </c>
      <c r="G89" s="12">
        <v>137.03030000000001</v>
      </c>
      <c r="H89" s="10">
        <v>1062400</v>
      </c>
      <c r="I89" s="4">
        <v>1295360</v>
      </c>
      <c r="J89" s="4">
        <v>911872</v>
      </c>
      <c r="K89" s="5">
        <v>1308928</v>
      </c>
      <c r="L89" s="20">
        <f t="shared" si="6"/>
        <v>0.30914826498422715</v>
      </c>
      <c r="M89" s="21">
        <f t="shared" si="8"/>
        <v>-4.5823118989251364E-2</v>
      </c>
      <c r="N89" s="21">
        <f t="shared" si="9"/>
        <v>-1.1927877947295423E-2</v>
      </c>
      <c r="O89" s="21">
        <f t="shared" si="10"/>
        <v>0.20164512338425383</v>
      </c>
      <c r="P89" s="18">
        <f t="shared" si="7"/>
        <v>0.11326059785798355</v>
      </c>
    </row>
    <row r="90" spans="1:16" x14ac:dyDescent="0.25">
      <c r="A90" s="2">
        <v>352.13</v>
      </c>
      <c r="B90" s="3">
        <v>-0.44</v>
      </c>
      <c r="C90" s="12">
        <v>0.75</v>
      </c>
      <c r="D90" s="2">
        <v>0</v>
      </c>
      <c r="E90" s="12">
        <v>165</v>
      </c>
      <c r="F90" s="2">
        <v>0.86829999999999996</v>
      </c>
      <c r="G90" s="12">
        <v>67.381399999999999</v>
      </c>
      <c r="H90" s="10">
        <v>849152</v>
      </c>
      <c r="I90" s="4">
        <v>1372928</v>
      </c>
      <c r="J90" s="4">
        <v>915200</v>
      </c>
      <c r="K90" s="5">
        <v>1093120</v>
      </c>
      <c r="L90" s="20">
        <f t="shared" si="6"/>
        <v>4.6372239747634068E-2</v>
      </c>
      <c r="M90" s="21">
        <f t="shared" si="8"/>
        <v>1.1314350367716388E-2</v>
      </c>
      <c r="N90" s="21">
        <f t="shared" si="9"/>
        <v>-8.321775312066574E-3</v>
      </c>
      <c r="O90" s="21">
        <f t="shared" si="10"/>
        <v>3.5252643948296123E-3</v>
      </c>
      <c r="P90" s="18">
        <f t="shared" si="7"/>
        <v>1.3222519799528373E-2</v>
      </c>
    </row>
    <row r="91" spans="1:16" x14ac:dyDescent="0.25">
      <c r="A91" s="2">
        <v>352.13</v>
      </c>
      <c r="B91" s="3">
        <v>-5.63</v>
      </c>
      <c r="C91" s="12">
        <v>-0.63</v>
      </c>
      <c r="D91" s="2">
        <v>7.0713999999999997</v>
      </c>
      <c r="E91" s="12">
        <v>165</v>
      </c>
      <c r="F91" s="2">
        <v>5.6596000000000002</v>
      </c>
      <c r="G91" s="12">
        <v>133.46520000000001</v>
      </c>
      <c r="H91" s="10">
        <v>852736</v>
      </c>
      <c r="I91" s="4">
        <v>1362176</v>
      </c>
      <c r="J91" s="4">
        <v>911616</v>
      </c>
      <c r="K91" s="5">
        <v>1105408</v>
      </c>
      <c r="L91" s="20">
        <f t="shared" si="6"/>
        <v>5.0788643533123026E-2</v>
      </c>
      <c r="M91" s="21">
        <f t="shared" si="8"/>
        <v>3.3943051103149163E-3</v>
      </c>
      <c r="N91" s="21">
        <f t="shared" si="9"/>
        <v>-1.2205270457697643E-2</v>
      </c>
      <c r="O91" s="21">
        <f t="shared" si="10"/>
        <v>1.4806110458284371E-2</v>
      </c>
      <c r="P91" s="18">
        <f t="shared" si="7"/>
        <v>1.4195947161006169E-2</v>
      </c>
    </row>
    <row r="92" spans="1:16" x14ac:dyDescent="0.25">
      <c r="A92" s="2">
        <v>352</v>
      </c>
      <c r="B92" s="3">
        <v>-10.19</v>
      </c>
      <c r="C92" s="12">
        <v>-2.69</v>
      </c>
      <c r="D92" s="2">
        <v>14.142899999999999</v>
      </c>
      <c r="E92" s="12">
        <v>165</v>
      </c>
      <c r="F92" s="2">
        <v>10.536</v>
      </c>
      <c r="G92" s="12">
        <v>141.77809999999999</v>
      </c>
      <c r="H92" s="10">
        <v>847616</v>
      </c>
      <c r="I92" s="4">
        <v>1350912</v>
      </c>
      <c r="J92" s="4">
        <v>910592</v>
      </c>
      <c r="K92" s="5">
        <v>1115136</v>
      </c>
      <c r="L92" s="20">
        <f t="shared" si="6"/>
        <v>4.4479495268138804E-2</v>
      </c>
      <c r="M92" s="21">
        <f t="shared" si="8"/>
        <v>-4.9028851593437674E-3</v>
      </c>
      <c r="N92" s="21">
        <f t="shared" si="9"/>
        <v>-1.3314840499306519E-2</v>
      </c>
      <c r="O92" s="21">
        <f t="shared" si="10"/>
        <v>2.3736780258519389E-2</v>
      </c>
      <c r="P92" s="18">
        <f t="shared" si="7"/>
        <v>1.2499637467001976E-2</v>
      </c>
    </row>
    <row r="93" spans="1:16" x14ac:dyDescent="0.25">
      <c r="A93" s="2">
        <v>351.69</v>
      </c>
      <c r="B93" s="3">
        <v>-14.88</v>
      </c>
      <c r="C93" s="12">
        <v>-5.38</v>
      </c>
      <c r="D93" s="2">
        <v>21.214300000000001</v>
      </c>
      <c r="E93" s="12">
        <v>165</v>
      </c>
      <c r="F93" s="2">
        <v>15.8163</v>
      </c>
      <c r="G93" s="12">
        <v>146.55449999999999</v>
      </c>
      <c r="H93" s="10">
        <v>847616</v>
      </c>
      <c r="I93" s="4">
        <v>1338624</v>
      </c>
      <c r="J93" s="4">
        <v>910592</v>
      </c>
      <c r="K93" s="5">
        <v>1133824</v>
      </c>
      <c r="L93" s="20">
        <f t="shared" si="6"/>
        <v>4.4479495268138804E-2</v>
      </c>
      <c r="M93" s="21">
        <f t="shared" si="8"/>
        <v>-1.3954365453516877E-2</v>
      </c>
      <c r="N93" s="21">
        <f t="shared" si="9"/>
        <v>-1.3314840499306519E-2</v>
      </c>
      <c r="O93" s="21">
        <f t="shared" si="10"/>
        <v>4.0893066980023499E-2</v>
      </c>
      <c r="P93" s="18">
        <f t="shared" si="7"/>
        <v>1.4525839073834727E-2</v>
      </c>
    </row>
    <row r="94" spans="1:16" x14ac:dyDescent="0.25">
      <c r="A94" s="2">
        <v>351.56</v>
      </c>
      <c r="B94" s="3">
        <v>-19.190000000000001</v>
      </c>
      <c r="C94" s="12">
        <v>-8.6300000000000008</v>
      </c>
      <c r="D94" s="2">
        <v>28.285699999999999</v>
      </c>
      <c r="E94" s="12">
        <v>165</v>
      </c>
      <c r="F94" s="2">
        <v>21.036899999999999</v>
      </c>
      <c r="G94" s="12">
        <v>150.767</v>
      </c>
      <c r="H94" s="10">
        <v>848896</v>
      </c>
      <c r="I94" s="4">
        <v>1326080</v>
      </c>
      <c r="J94" s="4">
        <v>914176</v>
      </c>
      <c r="K94" s="5">
        <v>1159168</v>
      </c>
      <c r="L94" s="20">
        <f t="shared" si="6"/>
        <v>4.6056782334384858E-2</v>
      </c>
      <c r="M94" s="21">
        <f t="shared" si="8"/>
        <v>-2.3194418253818593E-2</v>
      </c>
      <c r="N94" s="21">
        <f t="shared" si="9"/>
        <v>-9.4313453536754507E-3</v>
      </c>
      <c r="O94" s="21">
        <f t="shared" si="10"/>
        <v>6.4159811985898943E-2</v>
      </c>
      <c r="P94" s="18">
        <f t="shared" si="7"/>
        <v>1.9397707678197439E-2</v>
      </c>
    </row>
    <row r="95" spans="1:16" x14ac:dyDescent="0.25">
      <c r="A95" s="2">
        <v>351.31</v>
      </c>
      <c r="B95" s="3">
        <v>-22.87</v>
      </c>
      <c r="C95" s="12">
        <v>-11.63</v>
      </c>
      <c r="D95" s="2">
        <v>35.357100000000003</v>
      </c>
      <c r="E95" s="12">
        <v>165</v>
      </c>
      <c r="F95" s="2">
        <v>25.659400000000002</v>
      </c>
      <c r="G95" s="12">
        <v>153.25200000000001</v>
      </c>
      <c r="H95" s="10">
        <v>850688</v>
      </c>
      <c r="I95" s="4">
        <v>1312512</v>
      </c>
      <c r="J95" s="4">
        <v>917760</v>
      </c>
      <c r="K95" s="5">
        <v>1187328</v>
      </c>
      <c r="L95" s="20">
        <f t="shared" si="6"/>
        <v>4.826498422712934E-2</v>
      </c>
      <c r="M95" s="21">
        <f t="shared" si="8"/>
        <v>-3.3188761078634735E-2</v>
      </c>
      <c r="N95" s="21">
        <f t="shared" si="9"/>
        <v>-5.5478502080443829E-3</v>
      </c>
      <c r="O95" s="21">
        <f t="shared" si="10"/>
        <v>9.0011750881316105E-2</v>
      </c>
      <c r="P95" s="18">
        <f t="shared" si="7"/>
        <v>2.4885030955441582E-2</v>
      </c>
    </row>
    <row r="96" spans="1:16" x14ac:dyDescent="0.25">
      <c r="A96" s="2">
        <v>350.94</v>
      </c>
      <c r="B96" s="3">
        <v>-26.31</v>
      </c>
      <c r="C96" s="12">
        <v>-15.06</v>
      </c>
      <c r="D96" s="2">
        <v>42.428600000000003</v>
      </c>
      <c r="E96" s="12">
        <v>165</v>
      </c>
      <c r="F96" s="2">
        <v>30.3187</v>
      </c>
      <c r="G96" s="12">
        <v>155.72630000000001</v>
      </c>
      <c r="H96" s="10">
        <v>854528</v>
      </c>
      <c r="I96" s="4">
        <v>1300224</v>
      </c>
      <c r="J96" s="4">
        <v>924160</v>
      </c>
      <c r="K96" s="5">
        <v>1220096</v>
      </c>
      <c r="L96" s="20">
        <f t="shared" si="6"/>
        <v>5.2996845425867509E-2</v>
      </c>
      <c r="M96" s="21">
        <f t="shared" si="8"/>
        <v>-4.2240241372807845E-2</v>
      </c>
      <c r="N96" s="21">
        <f t="shared" si="9"/>
        <v>1.3869625520110957E-3</v>
      </c>
      <c r="O96" s="21">
        <f t="shared" si="10"/>
        <v>0.12009400705052879</v>
      </c>
      <c r="P96" s="18">
        <f t="shared" si="7"/>
        <v>3.3059393413899886E-2</v>
      </c>
    </row>
    <row r="97" spans="1:16" x14ac:dyDescent="0.25">
      <c r="A97" s="2">
        <v>350.69</v>
      </c>
      <c r="B97" s="3">
        <v>-29.69</v>
      </c>
      <c r="C97" s="12">
        <v>-18.559999999999999</v>
      </c>
      <c r="D97" s="2">
        <v>49.5</v>
      </c>
      <c r="E97" s="12">
        <v>165</v>
      </c>
      <c r="F97" s="2">
        <v>35.013100000000001</v>
      </c>
      <c r="G97" s="12">
        <v>157.7037</v>
      </c>
      <c r="H97" s="10">
        <v>860672</v>
      </c>
      <c r="I97" s="4">
        <v>1290496</v>
      </c>
      <c r="J97" s="4">
        <v>930304</v>
      </c>
      <c r="K97" s="5">
        <v>1251840</v>
      </c>
      <c r="L97" s="20">
        <f t="shared" si="6"/>
        <v>6.0567823343848581E-2</v>
      </c>
      <c r="M97" s="21">
        <f t="shared" si="8"/>
        <v>-4.9405996605694891E-2</v>
      </c>
      <c r="N97" s="21">
        <f t="shared" si="9"/>
        <v>8.0443828016643557E-3</v>
      </c>
      <c r="O97" s="21">
        <f t="shared" si="10"/>
        <v>0.1492361927144536</v>
      </c>
      <c r="P97" s="18">
        <f t="shared" si="7"/>
        <v>4.2110600563567913E-2</v>
      </c>
    </row>
    <row r="98" spans="1:16" x14ac:dyDescent="0.25">
      <c r="A98" s="2">
        <v>352.06</v>
      </c>
      <c r="B98" s="3">
        <v>-0.69</v>
      </c>
      <c r="C98" s="12">
        <v>-1.69</v>
      </c>
      <c r="D98" s="2">
        <v>0</v>
      </c>
      <c r="E98" s="12">
        <v>180</v>
      </c>
      <c r="F98" s="2">
        <v>1.8222</v>
      </c>
      <c r="G98" s="12">
        <v>194.89619999999999</v>
      </c>
      <c r="H98" s="10">
        <v>839680</v>
      </c>
      <c r="I98" s="4">
        <v>1362176</v>
      </c>
      <c r="J98" s="4">
        <v>914944</v>
      </c>
      <c r="K98" s="5">
        <v>1097472</v>
      </c>
      <c r="L98" s="20">
        <f t="shared" si="6"/>
        <v>3.4700315457413249E-2</v>
      </c>
      <c r="M98" s="21">
        <f t="shared" si="8"/>
        <v>3.3943051103149163E-3</v>
      </c>
      <c r="N98" s="21">
        <f t="shared" si="9"/>
        <v>-8.599167822468794E-3</v>
      </c>
      <c r="O98" s="21">
        <f t="shared" si="10"/>
        <v>7.5205640423031727E-3</v>
      </c>
      <c r="P98" s="18">
        <f t="shared" si="7"/>
        <v>9.2540041968906372E-3</v>
      </c>
    </row>
    <row r="99" spans="1:16" x14ac:dyDescent="0.25">
      <c r="A99" s="2">
        <v>352</v>
      </c>
      <c r="B99" s="3">
        <v>-5.31</v>
      </c>
      <c r="C99" s="12">
        <v>-5.25</v>
      </c>
      <c r="D99" s="2">
        <v>7.0713999999999997</v>
      </c>
      <c r="E99" s="12">
        <v>180</v>
      </c>
      <c r="F99" s="2">
        <v>7.4688999999999997</v>
      </c>
      <c r="G99" s="12">
        <v>171.6609</v>
      </c>
      <c r="H99" s="10">
        <v>836864</v>
      </c>
      <c r="I99" s="4">
        <v>1346304</v>
      </c>
      <c r="J99" s="4">
        <v>914688</v>
      </c>
      <c r="K99" s="5">
        <v>1112320</v>
      </c>
      <c r="L99" s="20">
        <f t="shared" si="6"/>
        <v>3.1230283911671923E-2</v>
      </c>
      <c r="M99" s="21">
        <f t="shared" si="8"/>
        <v>-8.2971902696586837E-3</v>
      </c>
      <c r="N99" s="21">
        <f t="shared" si="9"/>
        <v>-8.8765603328710124E-3</v>
      </c>
      <c r="O99" s="21">
        <f t="shared" si="10"/>
        <v>2.1151586368977675E-2</v>
      </c>
      <c r="P99" s="18">
        <f t="shared" si="7"/>
        <v>8.8020299195299759E-3</v>
      </c>
    </row>
    <row r="100" spans="1:16" x14ac:dyDescent="0.25">
      <c r="A100" s="2">
        <v>351.88</v>
      </c>
      <c r="B100" s="3">
        <v>-8.75</v>
      </c>
      <c r="C100" s="12">
        <v>-8.6300000000000008</v>
      </c>
      <c r="D100" s="2">
        <v>14.142899999999999</v>
      </c>
      <c r="E100" s="12">
        <v>180</v>
      </c>
      <c r="F100" s="2">
        <v>12.286300000000001</v>
      </c>
      <c r="G100" s="12">
        <v>171.46279999999999</v>
      </c>
      <c r="H100" s="10">
        <v>832512</v>
      </c>
      <c r="I100" s="4">
        <v>1333248</v>
      </c>
      <c r="J100" s="4">
        <v>916480</v>
      </c>
      <c r="K100" s="5">
        <v>1126400</v>
      </c>
      <c r="L100" s="20">
        <f t="shared" si="6"/>
        <v>2.5867507886435333E-2</v>
      </c>
      <c r="M100" s="21">
        <f t="shared" si="8"/>
        <v>-1.7914388082217611E-2</v>
      </c>
      <c r="N100" s="21">
        <f t="shared" si="9"/>
        <v>-6.9348127600554789E-3</v>
      </c>
      <c r="O100" s="21">
        <f t="shared" si="10"/>
        <v>3.4077555816686249E-2</v>
      </c>
      <c r="P100" s="18">
        <f t="shared" si="7"/>
        <v>8.7739657152121238E-3</v>
      </c>
    </row>
    <row r="101" spans="1:16" x14ac:dyDescent="0.25">
      <c r="A101" s="2">
        <v>351.75</v>
      </c>
      <c r="B101" s="3">
        <v>-12.94</v>
      </c>
      <c r="C101" s="12">
        <v>-12.06</v>
      </c>
      <c r="D101" s="2">
        <v>21.214300000000001</v>
      </c>
      <c r="E101" s="12">
        <v>180</v>
      </c>
      <c r="F101" s="2">
        <v>17.688500000000001</v>
      </c>
      <c r="G101" s="12">
        <v>169.74549999999999</v>
      </c>
      <c r="H101" s="10">
        <v>831232</v>
      </c>
      <c r="I101" s="4">
        <v>1325056</v>
      </c>
      <c r="J101" s="4">
        <v>921856</v>
      </c>
      <c r="K101" s="5">
        <v>1151744</v>
      </c>
      <c r="L101" s="20">
        <f t="shared" si="6"/>
        <v>2.4290220820189275E-2</v>
      </c>
      <c r="M101" s="21">
        <f t="shared" si="8"/>
        <v>-2.3948708278333019E-2</v>
      </c>
      <c r="N101" s="21">
        <f t="shared" si="9"/>
        <v>-1.1095700416088765E-3</v>
      </c>
      <c r="O101" s="21">
        <f t="shared" si="10"/>
        <v>5.7344300822561693E-2</v>
      </c>
      <c r="P101" s="18">
        <f t="shared" si="7"/>
        <v>1.4144060830702269E-2</v>
      </c>
    </row>
    <row r="102" spans="1:16" x14ac:dyDescent="0.25">
      <c r="A102" s="2">
        <v>351.56</v>
      </c>
      <c r="B102" s="3">
        <v>-17.25</v>
      </c>
      <c r="C102" s="12">
        <v>-15.88</v>
      </c>
      <c r="D102" s="2">
        <v>28.285699999999999</v>
      </c>
      <c r="E102" s="12">
        <v>180</v>
      </c>
      <c r="F102" s="2">
        <v>23.443100000000001</v>
      </c>
      <c r="G102" s="12">
        <v>169.18549999999999</v>
      </c>
      <c r="H102" s="10">
        <v>832512</v>
      </c>
      <c r="I102" s="4">
        <v>1313536</v>
      </c>
      <c r="J102" s="4">
        <v>929792</v>
      </c>
      <c r="K102" s="5">
        <v>1181184</v>
      </c>
      <c r="L102" s="20">
        <f t="shared" si="6"/>
        <v>2.5867507886435333E-2</v>
      </c>
      <c r="M102" s="21">
        <f t="shared" si="8"/>
        <v>-3.2434471054120312E-2</v>
      </c>
      <c r="N102" s="21">
        <f t="shared" si="9"/>
        <v>7.4895977808599164E-3</v>
      </c>
      <c r="O102" s="21">
        <f t="shared" si="10"/>
        <v>8.4371327849588715E-2</v>
      </c>
      <c r="P102" s="18">
        <f t="shared" si="7"/>
        <v>2.1323490615690912E-2</v>
      </c>
    </row>
    <row r="103" spans="1:16" x14ac:dyDescent="0.25">
      <c r="A103" s="2">
        <v>351.25</v>
      </c>
      <c r="B103" s="3">
        <v>-20.75</v>
      </c>
      <c r="C103" s="12">
        <v>-19.309999999999999</v>
      </c>
      <c r="D103" s="2">
        <v>35.357100000000003</v>
      </c>
      <c r="E103" s="12">
        <v>180</v>
      </c>
      <c r="F103" s="2">
        <v>28.346699999999998</v>
      </c>
      <c r="G103" s="12">
        <v>169.19499999999999</v>
      </c>
      <c r="H103" s="10">
        <v>832000</v>
      </c>
      <c r="I103" s="4">
        <v>1299968</v>
      </c>
      <c r="J103" s="4">
        <v>937984</v>
      </c>
      <c r="K103" s="5">
        <v>1211136</v>
      </c>
      <c r="L103" s="20">
        <f t="shared" si="6"/>
        <v>2.5236593059936908E-2</v>
      </c>
      <c r="M103" s="21">
        <f t="shared" si="8"/>
        <v>-4.2428813878936454E-2</v>
      </c>
      <c r="N103" s="21">
        <f t="shared" si="9"/>
        <v>1.636615811373093E-2</v>
      </c>
      <c r="O103" s="21">
        <f t="shared" si="10"/>
        <v>0.1118683901292597</v>
      </c>
      <c r="P103" s="18">
        <f t="shared" si="7"/>
        <v>2.7760581855997772E-2</v>
      </c>
    </row>
    <row r="104" spans="1:16" x14ac:dyDescent="0.25">
      <c r="A104" s="2">
        <v>351.19</v>
      </c>
      <c r="B104" s="3">
        <v>-24.25</v>
      </c>
      <c r="C104" s="12">
        <v>-23.06</v>
      </c>
      <c r="D104" s="2">
        <v>42.428600000000003</v>
      </c>
      <c r="E104" s="12">
        <v>180</v>
      </c>
      <c r="F104" s="2">
        <v>33.465499999999999</v>
      </c>
      <c r="G104" s="12">
        <v>169.74979999999999</v>
      </c>
      <c r="H104" s="10">
        <v>838656</v>
      </c>
      <c r="I104" s="4">
        <v>1289984</v>
      </c>
      <c r="J104" s="4">
        <v>943872</v>
      </c>
      <c r="K104" s="5">
        <v>1244416</v>
      </c>
      <c r="L104" s="20">
        <f t="shared" si="6"/>
        <v>3.3438485804416405E-2</v>
      </c>
      <c r="M104" s="21">
        <f t="shared" si="8"/>
        <v>-4.9783141617952102E-2</v>
      </c>
      <c r="N104" s="21">
        <f t="shared" si="9"/>
        <v>2.2746185852981968E-2</v>
      </c>
      <c r="O104" s="21">
        <f t="shared" si="10"/>
        <v>0.14242068155111634</v>
      </c>
      <c r="P104" s="18">
        <f t="shared" si="7"/>
        <v>3.7205552897640652E-2</v>
      </c>
    </row>
    <row r="105" spans="1:16" x14ac:dyDescent="0.25">
      <c r="A105" s="2">
        <v>351.38</v>
      </c>
      <c r="B105" s="3">
        <v>-27.62</v>
      </c>
      <c r="C105" s="12">
        <v>-26.5</v>
      </c>
      <c r="D105" s="2">
        <v>49.5</v>
      </c>
      <c r="E105" s="12">
        <v>180</v>
      </c>
      <c r="F105" s="2">
        <v>38.2804</v>
      </c>
      <c r="G105" s="12">
        <v>170.18430000000001</v>
      </c>
      <c r="H105" s="10">
        <v>845312</v>
      </c>
      <c r="I105" s="4">
        <v>1280768</v>
      </c>
      <c r="J105" s="4">
        <v>952576</v>
      </c>
      <c r="K105" s="5">
        <v>1280000</v>
      </c>
      <c r="L105" s="20">
        <f t="shared" si="6"/>
        <v>4.16403785488959E-2</v>
      </c>
      <c r="M105" s="21">
        <f t="shared" si="8"/>
        <v>-5.6571751838581937E-2</v>
      </c>
      <c r="N105" s="21">
        <f t="shared" si="9"/>
        <v>3.2177531206657423E-2</v>
      </c>
      <c r="O105" s="21">
        <f t="shared" si="10"/>
        <v>0.17508813160987075</v>
      </c>
      <c r="P105" s="18">
        <f t="shared" si="7"/>
        <v>4.8083572381710529E-2</v>
      </c>
    </row>
    <row r="106" spans="1:16" x14ac:dyDescent="0.25">
      <c r="A106" s="2">
        <v>352.69</v>
      </c>
      <c r="B106" s="3">
        <v>-3.38</v>
      </c>
      <c r="C106" s="12">
        <v>-4.25</v>
      </c>
      <c r="D106" s="2">
        <v>0</v>
      </c>
      <c r="E106" s="12">
        <v>195</v>
      </c>
      <c r="F106" s="2">
        <v>5.4271000000000003</v>
      </c>
      <c r="G106" s="12">
        <v>179.2338</v>
      </c>
      <c r="H106" s="10">
        <v>834816</v>
      </c>
      <c r="I106" s="4">
        <v>1357568</v>
      </c>
      <c r="J106" s="4">
        <v>914176</v>
      </c>
      <c r="K106" s="5">
        <v>1098496</v>
      </c>
      <c r="L106" s="20">
        <f t="shared" si="6"/>
        <v>2.8706624605678233E-2</v>
      </c>
      <c r="M106" s="21">
        <f t="shared" si="8"/>
        <v>0</v>
      </c>
      <c r="N106" s="21">
        <f t="shared" si="9"/>
        <v>-9.4313453536754507E-3</v>
      </c>
      <c r="O106" s="21">
        <f t="shared" si="10"/>
        <v>8.4606345475910696E-3</v>
      </c>
      <c r="P106" s="18">
        <f t="shared" si="7"/>
        <v>6.9339784498984626E-3</v>
      </c>
    </row>
    <row r="107" spans="1:16" x14ac:dyDescent="0.25">
      <c r="A107" s="2">
        <v>352.75</v>
      </c>
      <c r="B107" s="3">
        <v>-6</v>
      </c>
      <c r="C107" s="12">
        <v>-8.69</v>
      </c>
      <c r="D107" s="2">
        <v>7.0713999999999997</v>
      </c>
      <c r="E107" s="12">
        <v>195</v>
      </c>
      <c r="F107" s="2">
        <v>10.5581</v>
      </c>
      <c r="G107" s="12">
        <v>183.11920000000001</v>
      </c>
      <c r="H107" s="10">
        <v>825600</v>
      </c>
      <c r="I107" s="4">
        <v>1340416</v>
      </c>
      <c r="J107" s="4">
        <v>920320</v>
      </c>
      <c r="K107" s="5">
        <v>1114624</v>
      </c>
      <c r="L107" s="20">
        <f t="shared" si="6"/>
        <v>1.7350157728706624E-2</v>
      </c>
      <c r="M107" s="21">
        <f t="shared" si="8"/>
        <v>-1.2634357910616631E-2</v>
      </c>
      <c r="N107" s="21">
        <f t="shared" si="9"/>
        <v>-2.7739251040221915E-3</v>
      </c>
      <c r="O107" s="21">
        <f t="shared" si="10"/>
        <v>2.3266745005875441E-2</v>
      </c>
      <c r="P107" s="18">
        <f t="shared" si="7"/>
        <v>6.3021549299858105E-3</v>
      </c>
    </row>
    <row r="108" spans="1:16" x14ac:dyDescent="0.25">
      <c r="A108" s="2">
        <v>352.88</v>
      </c>
      <c r="B108" s="3">
        <v>-9.31</v>
      </c>
      <c r="C108" s="12">
        <v>-13.19</v>
      </c>
      <c r="D108" s="2">
        <v>14.142899999999999</v>
      </c>
      <c r="E108" s="12">
        <v>195</v>
      </c>
      <c r="F108" s="2">
        <v>16.144100000000002</v>
      </c>
      <c r="G108" s="12">
        <v>182.64670000000001</v>
      </c>
      <c r="H108" s="10">
        <v>818432</v>
      </c>
      <c r="I108" s="4">
        <v>1324032</v>
      </c>
      <c r="J108" s="4">
        <v>926464</v>
      </c>
      <c r="K108" s="5">
        <v>1132800</v>
      </c>
      <c r="L108" s="20">
        <f t="shared" si="6"/>
        <v>8.5173501577287068E-3</v>
      </c>
      <c r="M108" s="21">
        <f t="shared" si="8"/>
        <v>-2.4702998302847445E-2</v>
      </c>
      <c r="N108" s="21">
        <f t="shared" si="9"/>
        <v>3.8834951456310678E-3</v>
      </c>
      <c r="O108" s="21">
        <f t="shared" si="10"/>
        <v>3.9952996474735603E-2</v>
      </c>
      <c r="P108" s="18">
        <f t="shared" si="7"/>
        <v>6.9127108688119823E-3</v>
      </c>
    </row>
    <row r="109" spans="1:16" x14ac:dyDescent="0.25">
      <c r="A109" s="2">
        <v>353</v>
      </c>
      <c r="B109" s="3">
        <v>-12.38</v>
      </c>
      <c r="C109" s="12">
        <v>-17.87</v>
      </c>
      <c r="D109" s="2">
        <v>21.214300000000001</v>
      </c>
      <c r="E109" s="12">
        <v>195</v>
      </c>
      <c r="F109" s="2">
        <v>21.7407</v>
      </c>
      <c r="G109" s="12">
        <v>183.3048</v>
      </c>
      <c r="H109" s="10">
        <v>814592</v>
      </c>
      <c r="I109" s="4">
        <v>1313024</v>
      </c>
      <c r="J109" s="4">
        <v>936192</v>
      </c>
      <c r="K109" s="5">
        <v>1157632</v>
      </c>
      <c r="L109" s="20">
        <f t="shared" si="6"/>
        <v>3.7854889589905363E-3</v>
      </c>
      <c r="M109" s="21">
        <f t="shared" si="8"/>
        <v>-3.2811616066377523E-2</v>
      </c>
      <c r="N109" s="21">
        <f t="shared" si="9"/>
        <v>1.4424410540915394E-2</v>
      </c>
      <c r="O109" s="21">
        <f t="shared" si="10"/>
        <v>6.2749706227967092E-2</v>
      </c>
      <c r="P109" s="18">
        <f t="shared" si="7"/>
        <v>1.2036997415373875E-2</v>
      </c>
    </row>
    <row r="110" spans="1:16" x14ac:dyDescent="0.25">
      <c r="A110" s="2">
        <v>353.19</v>
      </c>
      <c r="B110" s="3">
        <v>-15.38</v>
      </c>
      <c r="C110" s="12">
        <v>-22</v>
      </c>
      <c r="D110" s="2">
        <v>28.285699999999999</v>
      </c>
      <c r="E110" s="12">
        <v>195</v>
      </c>
      <c r="F110" s="2">
        <v>26.8401</v>
      </c>
      <c r="G110" s="12">
        <v>183.23920000000001</v>
      </c>
      <c r="H110" s="10">
        <v>815872</v>
      </c>
      <c r="I110" s="4">
        <v>1307648</v>
      </c>
      <c r="J110" s="4">
        <v>948480</v>
      </c>
      <c r="K110" s="5">
        <v>1189376</v>
      </c>
      <c r="L110" s="20">
        <f t="shared" si="6"/>
        <v>5.3627760252365929E-3</v>
      </c>
      <c r="M110" s="21">
        <f t="shared" si="8"/>
        <v>-3.6771638695078254E-2</v>
      </c>
      <c r="N110" s="21">
        <f t="shared" si="9"/>
        <v>2.7739251040221916E-2</v>
      </c>
      <c r="O110" s="21">
        <f t="shared" si="10"/>
        <v>9.1891891891891897E-2</v>
      </c>
      <c r="P110" s="18">
        <f t="shared" si="7"/>
        <v>2.2055570065568037E-2</v>
      </c>
    </row>
    <row r="111" spans="1:16" x14ac:dyDescent="0.25">
      <c r="A111" s="2">
        <v>353.44</v>
      </c>
      <c r="B111" s="3">
        <v>-18.12</v>
      </c>
      <c r="C111" s="12">
        <v>-26.37</v>
      </c>
      <c r="D111" s="2">
        <v>35.357100000000003</v>
      </c>
      <c r="E111" s="12">
        <v>195</v>
      </c>
      <c r="F111" s="2">
        <v>32.002400000000002</v>
      </c>
      <c r="G111" s="12">
        <v>183.94049999999999</v>
      </c>
      <c r="H111" s="10">
        <v>813312</v>
      </c>
      <c r="I111" s="4">
        <v>1295104</v>
      </c>
      <c r="J111" s="4">
        <v>963072</v>
      </c>
      <c r="K111" s="5">
        <v>1221376</v>
      </c>
      <c r="L111" s="20">
        <f t="shared" si="6"/>
        <v>2.2082018927444794E-3</v>
      </c>
      <c r="M111" s="21">
        <f t="shared" si="8"/>
        <v>-4.6011691495379974E-2</v>
      </c>
      <c r="N111" s="21">
        <f t="shared" si="9"/>
        <v>4.3550624133148405E-2</v>
      </c>
      <c r="O111" s="21">
        <f t="shared" si="10"/>
        <v>0.12126909518213866</v>
      </c>
      <c r="P111" s="18">
        <f t="shared" si="7"/>
        <v>3.0254057428162895E-2</v>
      </c>
    </row>
    <row r="112" spans="1:16" x14ac:dyDescent="0.25">
      <c r="A112" s="2">
        <v>353.63</v>
      </c>
      <c r="B112" s="3">
        <v>-20.56</v>
      </c>
      <c r="C112" s="12">
        <v>-30.37</v>
      </c>
      <c r="D112" s="2">
        <v>42.428600000000003</v>
      </c>
      <c r="E112" s="12">
        <v>195</v>
      </c>
      <c r="F112" s="2">
        <v>36.680500000000002</v>
      </c>
      <c r="G112" s="12">
        <v>184.52879999999999</v>
      </c>
      <c r="H112" s="10">
        <v>815616</v>
      </c>
      <c r="I112" s="4">
        <v>1286400</v>
      </c>
      <c r="J112" s="4">
        <v>976384</v>
      </c>
      <c r="K112" s="5">
        <v>1255424</v>
      </c>
      <c r="L112" s="20">
        <f t="shared" si="6"/>
        <v>5.0473186119873821E-3</v>
      </c>
      <c r="M112" s="21">
        <f t="shared" si="8"/>
        <v>-5.2423156703752589E-2</v>
      </c>
      <c r="N112" s="21">
        <f t="shared" si="9"/>
        <v>5.79750346740638E-2</v>
      </c>
      <c r="O112" s="21">
        <f t="shared" si="10"/>
        <v>0.15252643948296121</v>
      </c>
      <c r="P112" s="18">
        <f t="shared" si="7"/>
        <v>4.0781409016314954E-2</v>
      </c>
    </row>
    <row r="113" spans="1:16" x14ac:dyDescent="0.25">
      <c r="A113" s="2">
        <v>353.56</v>
      </c>
      <c r="B113" s="3">
        <v>-22.81</v>
      </c>
      <c r="C113" s="12">
        <v>-34.5</v>
      </c>
      <c r="D113" s="2">
        <v>49.5</v>
      </c>
      <c r="E113" s="12">
        <v>195</v>
      </c>
      <c r="F113" s="2">
        <v>41.360100000000003</v>
      </c>
      <c r="G113" s="12">
        <v>185.08860000000001</v>
      </c>
      <c r="H113" s="10">
        <v>818176</v>
      </c>
      <c r="I113" s="4">
        <v>1280000</v>
      </c>
      <c r="J113" s="4">
        <v>990720</v>
      </c>
      <c r="K113" s="5">
        <v>1289728</v>
      </c>
      <c r="L113" s="20">
        <f t="shared" si="6"/>
        <v>8.201892744479496E-3</v>
      </c>
      <c r="M113" s="21">
        <f t="shared" si="8"/>
        <v>-5.7137469356967757E-2</v>
      </c>
      <c r="N113" s="21">
        <f t="shared" si="9"/>
        <v>7.3509015256588067E-2</v>
      </c>
      <c r="O113" s="21">
        <f t="shared" si="10"/>
        <v>0.18401880141010576</v>
      </c>
      <c r="P113" s="18">
        <f t="shared" si="7"/>
        <v>5.2148060013551392E-2</v>
      </c>
    </row>
    <row r="114" spans="1:16" x14ac:dyDescent="0.25">
      <c r="A114" s="2">
        <v>352.13</v>
      </c>
      <c r="B114" s="3">
        <v>-3.31</v>
      </c>
      <c r="C114" s="12">
        <v>-4.6900000000000004</v>
      </c>
      <c r="D114" s="2">
        <v>0</v>
      </c>
      <c r="E114" s="12">
        <v>210</v>
      </c>
      <c r="F114" s="2">
        <v>5.7397999999999998</v>
      </c>
      <c r="G114" s="12">
        <v>181.87739999999999</v>
      </c>
      <c r="H114" s="10">
        <v>836608</v>
      </c>
      <c r="I114" s="4">
        <v>1358080</v>
      </c>
      <c r="J114" s="4">
        <v>916224</v>
      </c>
      <c r="K114" s="5">
        <v>1103104</v>
      </c>
      <c r="L114" s="20">
        <f t="shared" si="6"/>
        <v>3.0914826498422712E-2</v>
      </c>
      <c r="M114" s="21">
        <f t="shared" si="8"/>
        <v>3.7714501225721289E-4</v>
      </c>
      <c r="N114" s="21">
        <f t="shared" si="9"/>
        <v>-7.2122052704576972E-3</v>
      </c>
      <c r="O114" s="21">
        <f t="shared" si="10"/>
        <v>1.2690951821386603E-2</v>
      </c>
      <c r="P114" s="18">
        <f t="shared" si="7"/>
        <v>9.1926795154022075E-3</v>
      </c>
    </row>
    <row r="115" spans="1:16" x14ac:dyDescent="0.25">
      <c r="A115" s="2">
        <v>352.25</v>
      </c>
      <c r="B115" s="3">
        <v>-5.31</v>
      </c>
      <c r="C115" s="12">
        <v>-10.94</v>
      </c>
      <c r="D115" s="2">
        <v>7.0713999999999997</v>
      </c>
      <c r="E115" s="12">
        <v>210</v>
      </c>
      <c r="F115" s="2">
        <v>12.1594</v>
      </c>
      <c r="G115" s="12">
        <v>191.34350000000001</v>
      </c>
      <c r="H115" s="10">
        <v>823040</v>
      </c>
      <c r="I115" s="4">
        <v>1342464</v>
      </c>
      <c r="J115" s="4">
        <v>925184</v>
      </c>
      <c r="K115" s="5">
        <v>1117184</v>
      </c>
      <c r="L115" s="20">
        <f t="shared" si="6"/>
        <v>1.4195583596214511E-2</v>
      </c>
      <c r="M115" s="21">
        <f t="shared" si="8"/>
        <v>-1.112577786158778E-2</v>
      </c>
      <c r="N115" s="21">
        <f t="shared" si="9"/>
        <v>2.4965325936199723E-3</v>
      </c>
      <c r="O115" s="21">
        <f t="shared" si="10"/>
        <v>2.5616921269095181E-2</v>
      </c>
      <c r="P115" s="18">
        <f t="shared" si="7"/>
        <v>7.7958148993354705E-3</v>
      </c>
    </row>
    <row r="116" spans="1:16" x14ac:dyDescent="0.25">
      <c r="A116" s="2">
        <v>352.31</v>
      </c>
      <c r="B116" s="3">
        <v>-7.81</v>
      </c>
      <c r="C116" s="12">
        <v>-17.25</v>
      </c>
      <c r="D116" s="2">
        <v>14.142899999999999</v>
      </c>
      <c r="E116" s="12">
        <v>210</v>
      </c>
      <c r="F116" s="2">
        <v>18.936699999999998</v>
      </c>
      <c r="G116" s="12">
        <v>192.9468</v>
      </c>
      <c r="H116" s="10">
        <v>816128</v>
      </c>
      <c r="I116" s="4">
        <v>1329152</v>
      </c>
      <c r="J116" s="4">
        <v>936448</v>
      </c>
      <c r="K116" s="5">
        <v>1136640</v>
      </c>
      <c r="L116" s="20">
        <f t="shared" si="6"/>
        <v>5.6782334384858045E-3</v>
      </c>
      <c r="M116" s="21">
        <f t="shared" si="8"/>
        <v>-2.0931548180275317E-2</v>
      </c>
      <c r="N116" s="21">
        <f t="shared" si="9"/>
        <v>1.4701803051317614E-2</v>
      </c>
      <c r="O116" s="21">
        <f t="shared" si="10"/>
        <v>4.3478260869565216E-2</v>
      </c>
      <c r="P116" s="18">
        <f t="shared" si="7"/>
        <v>1.0731687294773329E-2</v>
      </c>
    </row>
    <row r="117" spans="1:16" x14ac:dyDescent="0.25">
      <c r="A117" s="2">
        <v>352.56</v>
      </c>
      <c r="B117" s="3">
        <v>-9.5</v>
      </c>
      <c r="C117" s="12">
        <v>-22.56</v>
      </c>
      <c r="D117" s="2">
        <v>21.214300000000001</v>
      </c>
      <c r="E117" s="12">
        <v>210</v>
      </c>
      <c r="F117" s="2">
        <v>24.480899999999998</v>
      </c>
      <c r="G117" s="12">
        <v>194.72890000000001</v>
      </c>
      <c r="H117" s="10">
        <v>807936</v>
      </c>
      <c r="I117" s="4">
        <v>1319168</v>
      </c>
      <c r="J117" s="4">
        <v>951808</v>
      </c>
      <c r="K117" s="5">
        <v>1158912</v>
      </c>
      <c r="L117" s="20">
        <f t="shared" si="6"/>
        <v>-4.4164037854889588E-3</v>
      </c>
      <c r="M117" s="21">
        <f t="shared" si="8"/>
        <v>-2.8285875919290968E-2</v>
      </c>
      <c r="N117" s="21">
        <f t="shared" si="9"/>
        <v>3.1345353675450764E-2</v>
      </c>
      <c r="O117" s="21">
        <f t="shared" si="10"/>
        <v>6.3924794359576972E-2</v>
      </c>
      <c r="P117" s="18">
        <f t="shared" si="7"/>
        <v>1.564196708256195E-2</v>
      </c>
    </row>
    <row r="118" spans="1:16" x14ac:dyDescent="0.25">
      <c r="A118" s="2">
        <v>352.75</v>
      </c>
      <c r="B118" s="3">
        <v>-11.44</v>
      </c>
      <c r="C118" s="12">
        <v>-27.5</v>
      </c>
      <c r="D118" s="2">
        <v>28.285699999999999</v>
      </c>
      <c r="E118" s="12">
        <v>210</v>
      </c>
      <c r="F118" s="2">
        <v>29.7837</v>
      </c>
      <c r="G118" s="12">
        <v>195.1671</v>
      </c>
      <c r="H118" s="10">
        <v>802048</v>
      </c>
      <c r="I118" s="4">
        <v>1312000</v>
      </c>
      <c r="J118" s="4">
        <v>972544</v>
      </c>
      <c r="K118" s="5">
        <v>1188608</v>
      </c>
      <c r="L118" s="20">
        <f t="shared" si="6"/>
        <v>-1.167192429022082E-2</v>
      </c>
      <c r="M118" s="21">
        <f t="shared" si="8"/>
        <v>-3.3565906090891946E-2</v>
      </c>
      <c r="N118" s="21">
        <f t="shared" si="9"/>
        <v>5.3814147018030514E-2</v>
      </c>
      <c r="O118" s="21">
        <f t="shared" si="10"/>
        <v>9.1186839012925971E-2</v>
      </c>
      <c r="P118" s="18">
        <f t="shared" si="7"/>
        <v>2.4940788912460932E-2</v>
      </c>
    </row>
    <row r="119" spans="1:16" x14ac:dyDescent="0.25">
      <c r="A119" s="2">
        <v>352.94</v>
      </c>
      <c r="B119" s="3">
        <v>-12.75</v>
      </c>
      <c r="C119" s="12">
        <v>-32.06</v>
      </c>
      <c r="D119" s="2">
        <v>35.357100000000003</v>
      </c>
      <c r="E119" s="12">
        <v>210</v>
      </c>
      <c r="F119" s="2">
        <v>34.504600000000003</v>
      </c>
      <c r="G119" s="12">
        <v>196.2517</v>
      </c>
      <c r="H119" s="10">
        <v>797440</v>
      </c>
      <c r="I119" s="4">
        <v>1302784</v>
      </c>
      <c r="J119" s="4">
        <v>992000</v>
      </c>
      <c r="K119" s="5">
        <v>1216256</v>
      </c>
      <c r="L119" s="20">
        <f t="shared" si="6"/>
        <v>-1.7350157728706624E-2</v>
      </c>
      <c r="M119" s="21">
        <f t="shared" si="8"/>
        <v>-4.0354516311521781E-2</v>
      </c>
      <c r="N119" s="21">
        <f t="shared" si="9"/>
        <v>7.4895977808599162E-2</v>
      </c>
      <c r="O119" s="21">
        <f t="shared" si="10"/>
        <v>0.11656874265569918</v>
      </c>
      <c r="P119" s="18">
        <f t="shared" si="7"/>
        <v>3.3440011606017485E-2</v>
      </c>
    </row>
    <row r="120" spans="1:16" x14ac:dyDescent="0.25">
      <c r="A120" s="2">
        <v>353.19</v>
      </c>
      <c r="B120" s="3">
        <v>-14</v>
      </c>
      <c r="C120" s="12">
        <v>-36.380000000000003</v>
      </c>
      <c r="D120" s="2">
        <v>42.428600000000003</v>
      </c>
      <c r="E120" s="12">
        <v>210</v>
      </c>
      <c r="F120" s="2">
        <v>38.976199999999999</v>
      </c>
      <c r="G120" s="12">
        <v>197.13679999999999</v>
      </c>
      <c r="H120" s="10">
        <v>795136</v>
      </c>
      <c r="I120" s="4">
        <v>1296640</v>
      </c>
      <c r="J120" s="4">
        <v>1012992</v>
      </c>
      <c r="K120" s="5">
        <v>1248256</v>
      </c>
      <c r="L120" s="20">
        <f t="shared" si="6"/>
        <v>-2.0189274447949528E-2</v>
      </c>
      <c r="M120" s="21">
        <f t="shared" si="8"/>
        <v>-4.4880256458608332E-2</v>
      </c>
      <c r="N120" s="21">
        <f t="shared" si="9"/>
        <v>9.7642163661581141E-2</v>
      </c>
      <c r="O120" s="21">
        <f t="shared" si="10"/>
        <v>0.14594594594594595</v>
      </c>
      <c r="P120" s="18">
        <f t="shared" si="7"/>
        <v>4.462964467524231E-2</v>
      </c>
    </row>
    <row r="121" spans="1:16" x14ac:dyDescent="0.25">
      <c r="A121" s="2">
        <v>353.56</v>
      </c>
      <c r="B121" s="3">
        <v>-15.25</v>
      </c>
      <c r="C121" s="12">
        <v>-40.380000000000003</v>
      </c>
      <c r="D121" s="2">
        <v>49.5</v>
      </c>
      <c r="E121" s="12">
        <v>210</v>
      </c>
      <c r="F121" s="2">
        <v>43.158999999999999</v>
      </c>
      <c r="G121" s="12">
        <v>197.87049999999999</v>
      </c>
      <c r="H121" s="10">
        <v>792320</v>
      </c>
      <c r="I121" s="4">
        <v>1288704</v>
      </c>
      <c r="J121" s="4">
        <v>1034496</v>
      </c>
      <c r="K121" s="5">
        <v>1279232</v>
      </c>
      <c r="L121" s="20">
        <f t="shared" si="6"/>
        <v>-2.365930599369085E-2</v>
      </c>
      <c r="M121" s="21">
        <f t="shared" si="8"/>
        <v>-5.0726004148595134E-2</v>
      </c>
      <c r="N121" s="21">
        <f t="shared" si="9"/>
        <v>0.12094313453536755</v>
      </c>
      <c r="O121" s="21">
        <f t="shared" si="10"/>
        <v>0.17438307873090481</v>
      </c>
      <c r="P121" s="18">
        <f t="shared" si="7"/>
        <v>5.5235225780996593E-2</v>
      </c>
    </row>
    <row r="122" spans="1:16" x14ac:dyDescent="0.25">
      <c r="A122" s="2">
        <v>351.13</v>
      </c>
      <c r="B122" s="3">
        <v>-1.88</v>
      </c>
      <c r="C122" s="12">
        <v>-6.63</v>
      </c>
      <c r="D122" s="2">
        <v>0</v>
      </c>
      <c r="E122" s="12">
        <v>225</v>
      </c>
      <c r="F122" s="2">
        <v>6.8852000000000002</v>
      </c>
      <c r="G122" s="12">
        <v>200.32249999999999</v>
      </c>
      <c r="H122" s="10">
        <v>830208</v>
      </c>
      <c r="I122" s="4">
        <v>1362688</v>
      </c>
      <c r="J122" s="4">
        <v>922368</v>
      </c>
      <c r="K122" s="5">
        <v>1100032</v>
      </c>
      <c r="L122" s="20">
        <f t="shared" si="6"/>
        <v>2.3028391167192429E-2</v>
      </c>
      <c r="M122" s="21">
        <f t="shared" si="8"/>
        <v>3.7714501225721291E-3</v>
      </c>
      <c r="N122" s="21">
        <f t="shared" si="9"/>
        <v>-5.5478502080443827E-4</v>
      </c>
      <c r="O122" s="21">
        <f t="shared" si="10"/>
        <v>9.8707403055229136E-3</v>
      </c>
      <c r="P122" s="18">
        <f t="shared" si="7"/>
        <v>9.028949143620759E-3</v>
      </c>
    </row>
    <row r="123" spans="1:16" x14ac:dyDescent="0.25">
      <c r="A123" s="2">
        <v>351.19</v>
      </c>
      <c r="B123" s="3">
        <v>-2.13</v>
      </c>
      <c r="C123" s="12">
        <v>-13.31</v>
      </c>
      <c r="D123" s="2">
        <v>7.0713999999999997</v>
      </c>
      <c r="E123" s="12">
        <v>225</v>
      </c>
      <c r="F123" s="2">
        <v>13.481</v>
      </c>
      <c r="G123" s="12">
        <v>207.1182</v>
      </c>
      <c r="H123" s="10">
        <v>815872</v>
      </c>
      <c r="I123" s="4">
        <v>1347840</v>
      </c>
      <c r="J123" s="4">
        <v>933888</v>
      </c>
      <c r="K123" s="5">
        <v>1108224</v>
      </c>
      <c r="L123" s="20">
        <f t="shared" si="6"/>
        <v>5.3627760252365929E-3</v>
      </c>
      <c r="M123" s="21">
        <f t="shared" si="8"/>
        <v>-7.1657552328870449E-3</v>
      </c>
      <c r="N123" s="21">
        <f t="shared" si="9"/>
        <v>1.1927877947295423E-2</v>
      </c>
      <c r="O123" s="21">
        <f t="shared" si="10"/>
        <v>1.7391304347826087E-2</v>
      </c>
      <c r="P123" s="18">
        <f t="shared" si="7"/>
        <v>6.8790507718677644E-3</v>
      </c>
    </row>
    <row r="124" spans="1:16" x14ac:dyDescent="0.25">
      <c r="A124" s="2">
        <v>351.31</v>
      </c>
      <c r="B124" s="3">
        <v>-2.31</v>
      </c>
      <c r="C124" s="12">
        <v>-19.690000000000001</v>
      </c>
      <c r="D124" s="2">
        <v>14.142899999999999</v>
      </c>
      <c r="E124" s="12">
        <v>225</v>
      </c>
      <c r="F124" s="2">
        <v>19.822800000000001</v>
      </c>
      <c r="G124" s="12">
        <v>209.61320000000001</v>
      </c>
      <c r="H124" s="10">
        <v>806912</v>
      </c>
      <c r="I124" s="4">
        <v>1341440</v>
      </c>
      <c r="J124" s="4">
        <v>953088</v>
      </c>
      <c r="K124" s="5">
        <v>1124608</v>
      </c>
      <c r="L124" s="20">
        <f t="shared" si="6"/>
        <v>-5.6782334384858045E-3</v>
      </c>
      <c r="M124" s="21">
        <f t="shared" si="8"/>
        <v>-1.1880067886102207E-2</v>
      </c>
      <c r="N124" s="21">
        <f t="shared" si="9"/>
        <v>3.2732316227461859E-2</v>
      </c>
      <c r="O124" s="21">
        <f t="shared" si="10"/>
        <v>3.2432432432432434E-2</v>
      </c>
      <c r="P124" s="18">
        <f t="shared" si="7"/>
        <v>1.190161183382657E-2</v>
      </c>
    </row>
    <row r="125" spans="1:16" x14ac:dyDescent="0.25">
      <c r="A125" s="2">
        <v>351.44</v>
      </c>
      <c r="B125" s="3">
        <v>-2.44</v>
      </c>
      <c r="C125" s="12">
        <v>-25.19</v>
      </c>
      <c r="D125" s="2">
        <v>21.214300000000001</v>
      </c>
      <c r="E125" s="12">
        <v>225</v>
      </c>
      <c r="F125" s="2">
        <v>25.305199999999999</v>
      </c>
      <c r="G125" s="12">
        <v>210.91</v>
      </c>
      <c r="H125" s="10">
        <v>795904</v>
      </c>
      <c r="I125" s="4">
        <v>1334528</v>
      </c>
      <c r="J125" s="4">
        <v>977920</v>
      </c>
      <c r="K125" s="5">
        <v>1139456</v>
      </c>
      <c r="L125" s="20">
        <f t="shared" si="6"/>
        <v>-1.9242902208201892E-2</v>
      </c>
      <c r="M125" s="21">
        <f t="shared" si="8"/>
        <v>-1.6971525551574579E-2</v>
      </c>
      <c r="N125" s="21">
        <f t="shared" si="9"/>
        <v>5.9639389736477116E-2</v>
      </c>
      <c r="O125" s="21">
        <f t="shared" si="10"/>
        <v>4.6063454759106934E-2</v>
      </c>
      <c r="P125" s="18">
        <f t="shared" si="7"/>
        <v>1.7372104183951895E-2</v>
      </c>
    </row>
    <row r="126" spans="1:16" x14ac:dyDescent="0.25">
      <c r="A126" s="2">
        <v>351.44</v>
      </c>
      <c r="B126" s="3">
        <v>-2.63</v>
      </c>
      <c r="C126" s="12">
        <v>-30.12</v>
      </c>
      <c r="D126" s="2">
        <v>28.285699999999999</v>
      </c>
      <c r="E126" s="12">
        <v>225</v>
      </c>
      <c r="F126" s="2">
        <v>30.2392</v>
      </c>
      <c r="G126" s="12">
        <v>211.45750000000001</v>
      </c>
      <c r="H126" s="10">
        <v>787968</v>
      </c>
      <c r="I126" s="4">
        <v>1330432</v>
      </c>
      <c r="J126" s="4">
        <v>998656</v>
      </c>
      <c r="K126" s="5">
        <v>1160192</v>
      </c>
      <c r="L126" s="20">
        <f t="shared" si="6"/>
        <v>-2.9022082018927444E-2</v>
      </c>
      <c r="M126" s="21">
        <f t="shared" si="8"/>
        <v>-1.9988685649632285E-2</v>
      </c>
      <c r="N126" s="21">
        <f t="shared" si="9"/>
        <v>8.210818307905686E-2</v>
      </c>
      <c r="O126" s="21">
        <f t="shared" si="10"/>
        <v>6.5099882491186839E-2</v>
      </c>
      <c r="P126" s="18">
        <f t="shared" si="7"/>
        <v>2.4549324475420992E-2</v>
      </c>
    </row>
    <row r="127" spans="1:16" x14ac:dyDescent="0.25">
      <c r="A127" s="2">
        <v>351.56</v>
      </c>
      <c r="B127" s="3">
        <v>-2.75</v>
      </c>
      <c r="C127" s="12">
        <v>-35</v>
      </c>
      <c r="D127" s="2">
        <v>35.357100000000003</v>
      </c>
      <c r="E127" s="12">
        <v>225</v>
      </c>
      <c r="F127" s="2">
        <v>35.107900000000001</v>
      </c>
      <c r="G127" s="12">
        <v>212.06989999999999</v>
      </c>
      <c r="H127" s="10">
        <v>779264</v>
      </c>
      <c r="I127" s="4">
        <v>1325568</v>
      </c>
      <c r="J127" s="4">
        <v>1027328</v>
      </c>
      <c r="K127" s="5">
        <v>1183744</v>
      </c>
      <c r="L127" s="20">
        <f t="shared" si="6"/>
        <v>-3.9747634069400628E-2</v>
      </c>
      <c r="M127" s="21">
        <f t="shared" si="8"/>
        <v>-2.3571563266075807E-2</v>
      </c>
      <c r="N127" s="21">
        <f t="shared" si="9"/>
        <v>0.11317614424410541</v>
      </c>
      <c r="O127" s="21">
        <f t="shared" si="10"/>
        <v>8.6721504112808462E-2</v>
      </c>
      <c r="P127" s="18">
        <f t="shared" si="7"/>
        <v>3.4144612755359363E-2</v>
      </c>
    </row>
    <row r="128" spans="1:16" x14ac:dyDescent="0.25">
      <c r="A128" s="2">
        <v>351.63</v>
      </c>
      <c r="B128" s="3">
        <v>-2.88</v>
      </c>
      <c r="C128" s="12">
        <v>-39.56</v>
      </c>
      <c r="D128" s="2">
        <v>42.428600000000003</v>
      </c>
      <c r="E128" s="12">
        <v>225</v>
      </c>
      <c r="F128" s="2">
        <v>39.666800000000002</v>
      </c>
      <c r="G128" s="12">
        <v>212.46860000000001</v>
      </c>
      <c r="H128" s="10">
        <v>771072</v>
      </c>
      <c r="I128" s="4">
        <v>1320448</v>
      </c>
      <c r="J128" s="4">
        <v>1054464</v>
      </c>
      <c r="K128" s="5">
        <v>1208320</v>
      </c>
      <c r="L128" s="20">
        <f t="shared" si="6"/>
        <v>-4.9842271293375394E-2</v>
      </c>
      <c r="M128" s="21">
        <f t="shared" si="8"/>
        <v>-2.7343013388647936E-2</v>
      </c>
      <c r="N128" s="21">
        <f t="shared" si="9"/>
        <v>0.14257975034674064</v>
      </c>
      <c r="O128" s="21">
        <f t="shared" si="10"/>
        <v>0.10928319623971798</v>
      </c>
      <c r="P128" s="18">
        <f t="shared" si="7"/>
        <v>4.3669415476108822E-2</v>
      </c>
    </row>
    <row r="129" spans="1:16" x14ac:dyDescent="0.25">
      <c r="A129" s="2">
        <v>351.75</v>
      </c>
      <c r="B129" s="3">
        <v>-2.94</v>
      </c>
      <c r="C129" s="12">
        <v>-43.94</v>
      </c>
      <c r="D129" s="2">
        <v>49.5</v>
      </c>
      <c r="E129" s="12">
        <v>225</v>
      </c>
      <c r="F129" s="2">
        <v>44.035600000000002</v>
      </c>
      <c r="G129" s="12">
        <v>212.92509999999999</v>
      </c>
      <c r="H129" s="10">
        <v>760064</v>
      </c>
      <c r="I129" s="4">
        <v>1317376</v>
      </c>
      <c r="J129" s="4">
        <v>1085184</v>
      </c>
      <c r="K129" s="5">
        <v>1233408</v>
      </c>
      <c r="L129" s="20">
        <f t="shared" si="6"/>
        <v>-6.3406940063091485E-2</v>
      </c>
      <c r="M129" s="21">
        <f t="shared" si="8"/>
        <v>-2.9605883462191212E-2</v>
      </c>
      <c r="N129" s="21">
        <f t="shared" si="9"/>
        <v>0.17586685159500692</v>
      </c>
      <c r="O129" s="21">
        <f t="shared" si="10"/>
        <v>0.13231492361927144</v>
      </c>
      <c r="P129" s="18">
        <f t="shared" si="7"/>
        <v>5.3792237922248916E-2</v>
      </c>
    </row>
    <row r="130" spans="1:16" x14ac:dyDescent="0.25">
      <c r="A130" s="2">
        <v>351.25</v>
      </c>
      <c r="B130" s="3">
        <v>-1.37</v>
      </c>
      <c r="C130" s="12">
        <v>-9.31</v>
      </c>
      <c r="D130" s="2">
        <v>0</v>
      </c>
      <c r="E130" s="12">
        <v>240</v>
      </c>
      <c r="F130" s="2">
        <v>9.4135000000000009</v>
      </c>
      <c r="G130" s="12">
        <v>207.8509</v>
      </c>
      <c r="H130" s="10">
        <v>825600</v>
      </c>
      <c r="I130" s="4">
        <v>1355008</v>
      </c>
      <c r="J130" s="4">
        <v>926976</v>
      </c>
      <c r="K130" s="5">
        <v>1106432</v>
      </c>
      <c r="L130" s="20">
        <f t="shared" si="6"/>
        <v>1.7350157728706624E-2</v>
      </c>
      <c r="M130" s="21">
        <f t="shared" si="8"/>
        <v>-1.8857250612860645E-3</v>
      </c>
      <c r="N130" s="21">
        <f t="shared" si="9"/>
        <v>4.4382801664355062E-3</v>
      </c>
      <c r="O130" s="21">
        <f t="shared" si="10"/>
        <v>1.5746180963572269E-2</v>
      </c>
      <c r="P130" s="18">
        <f t="shared" si="7"/>
        <v>8.9122234493570832E-3</v>
      </c>
    </row>
    <row r="131" spans="1:16" x14ac:dyDescent="0.25">
      <c r="A131" s="2">
        <v>351.38</v>
      </c>
      <c r="B131" s="3">
        <v>-1.06</v>
      </c>
      <c r="C131" s="12">
        <v>-16.059999999999999</v>
      </c>
      <c r="D131" s="2">
        <v>7.0713999999999997</v>
      </c>
      <c r="E131" s="12">
        <v>240</v>
      </c>
      <c r="F131" s="2">
        <v>16.0976</v>
      </c>
      <c r="G131" s="12">
        <v>212.59049999999999</v>
      </c>
      <c r="H131" s="10">
        <v>811264</v>
      </c>
      <c r="I131" s="4">
        <v>1349120</v>
      </c>
      <c r="J131" s="4">
        <v>944384</v>
      </c>
      <c r="K131" s="5">
        <v>1113600</v>
      </c>
      <c r="L131" s="20">
        <f t="shared" ref="L131:L193" si="11">(H131-H$2)/H$2</f>
        <v>-3.1545741324921138E-4</v>
      </c>
      <c r="M131" s="21">
        <f t="shared" si="8"/>
        <v>-6.2228927022440128E-3</v>
      </c>
      <c r="N131" s="21">
        <f t="shared" si="9"/>
        <v>2.3300970873786409E-2</v>
      </c>
      <c r="O131" s="21">
        <f t="shared" si="10"/>
        <v>2.2326674500587545E-2</v>
      </c>
      <c r="P131" s="18">
        <f t="shared" ref="P131:P193" si="12">(L131+M131+N131+O131)/4</f>
        <v>9.7723238147201831E-3</v>
      </c>
    </row>
    <row r="132" spans="1:16" x14ac:dyDescent="0.25">
      <c r="A132" s="2">
        <v>351.38</v>
      </c>
      <c r="B132" s="3">
        <v>-0.12</v>
      </c>
      <c r="C132" s="12">
        <v>-22.62</v>
      </c>
      <c r="D132" s="2">
        <v>14.142899999999999</v>
      </c>
      <c r="E132" s="12">
        <v>240</v>
      </c>
      <c r="F132" s="2">
        <v>22.625299999999999</v>
      </c>
      <c r="G132" s="12">
        <v>216.05850000000001</v>
      </c>
      <c r="H132" s="10">
        <v>801024</v>
      </c>
      <c r="I132" s="4">
        <v>1347840</v>
      </c>
      <c r="J132" s="4">
        <v>967168</v>
      </c>
      <c r="K132" s="5">
        <v>1125632</v>
      </c>
      <c r="L132" s="20">
        <f t="shared" si="11"/>
        <v>-1.2933753943217666E-2</v>
      </c>
      <c r="M132" s="21">
        <f t="shared" si="8"/>
        <v>-7.1657552328870449E-3</v>
      </c>
      <c r="N132" s="21">
        <f t="shared" si="9"/>
        <v>4.7988904299583912E-2</v>
      </c>
      <c r="O132" s="21">
        <f t="shared" si="10"/>
        <v>3.337250293772033E-2</v>
      </c>
      <c r="P132" s="18">
        <f t="shared" si="12"/>
        <v>1.5315474515299882E-2</v>
      </c>
    </row>
    <row r="133" spans="1:16" x14ac:dyDescent="0.25">
      <c r="A133" s="2">
        <v>351.31</v>
      </c>
      <c r="B133" s="3">
        <v>1.25</v>
      </c>
      <c r="C133" s="12">
        <v>-28.62</v>
      </c>
      <c r="D133" s="2">
        <v>21.214300000000001</v>
      </c>
      <c r="E133" s="12">
        <v>240</v>
      </c>
      <c r="F133" s="2">
        <v>28.6523</v>
      </c>
      <c r="G133" s="12">
        <v>218.81290000000001</v>
      </c>
      <c r="H133" s="10">
        <v>786688</v>
      </c>
      <c r="I133" s="4">
        <v>1343744</v>
      </c>
      <c r="J133" s="4">
        <v>994304</v>
      </c>
      <c r="K133" s="5">
        <v>1136896</v>
      </c>
      <c r="L133" s="20">
        <f t="shared" si="11"/>
        <v>-3.0599369085173501E-2</v>
      </c>
      <c r="M133" s="21">
        <f t="shared" si="8"/>
        <v>-1.0182915330944748E-2</v>
      </c>
      <c r="N133" s="21">
        <f t="shared" si="9"/>
        <v>7.7392510402219145E-2</v>
      </c>
      <c r="O133" s="21">
        <f t="shared" si="10"/>
        <v>4.3713278495887194E-2</v>
      </c>
      <c r="P133" s="18">
        <f t="shared" si="12"/>
        <v>2.008087612049702E-2</v>
      </c>
    </row>
    <row r="134" spans="1:16" x14ac:dyDescent="0.25">
      <c r="A134" s="2">
        <v>351.13</v>
      </c>
      <c r="B134" s="3">
        <v>2.13</v>
      </c>
      <c r="C134" s="12">
        <v>-33.31</v>
      </c>
      <c r="D134" s="2">
        <v>28.285699999999999</v>
      </c>
      <c r="E134" s="12">
        <v>240</v>
      </c>
      <c r="F134" s="2">
        <v>33.380200000000002</v>
      </c>
      <c r="G134" s="12">
        <v>219.7749</v>
      </c>
      <c r="H134" s="10">
        <v>776192</v>
      </c>
      <c r="I134" s="4">
        <v>1344512</v>
      </c>
      <c r="J134" s="4">
        <v>1027584</v>
      </c>
      <c r="K134" s="5">
        <v>1151744</v>
      </c>
      <c r="L134" s="20">
        <f t="shared" si="11"/>
        <v>-4.3533123028391164E-2</v>
      </c>
      <c r="M134" s="21">
        <f t="shared" si="8"/>
        <v>-9.6171978125589291E-3</v>
      </c>
      <c r="N134" s="21">
        <f t="shared" si="9"/>
        <v>0.11345353675450763</v>
      </c>
      <c r="O134" s="21">
        <f t="shared" si="10"/>
        <v>5.7344300822561693E-2</v>
      </c>
      <c r="P134" s="18">
        <f t="shared" si="12"/>
        <v>2.9411879184029807E-2</v>
      </c>
    </row>
    <row r="135" spans="1:16" x14ac:dyDescent="0.25">
      <c r="A135" s="2">
        <v>350.75</v>
      </c>
      <c r="B135" s="3">
        <v>3.63</v>
      </c>
      <c r="C135" s="12">
        <v>-37.31</v>
      </c>
      <c r="D135" s="2">
        <v>35.357100000000003</v>
      </c>
      <c r="E135" s="12">
        <v>240</v>
      </c>
      <c r="F135" s="2">
        <v>37.488199999999999</v>
      </c>
      <c r="G135" s="12">
        <v>221.29900000000001</v>
      </c>
      <c r="H135" s="10">
        <v>764416</v>
      </c>
      <c r="I135" s="4">
        <v>1343744</v>
      </c>
      <c r="J135" s="4">
        <v>1062144</v>
      </c>
      <c r="K135" s="5">
        <v>1168896</v>
      </c>
      <c r="L135" s="20">
        <f t="shared" si="11"/>
        <v>-5.8044164037854888E-2</v>
      </c>
      <c r="M135" s="21">
        <f t="shared" si="8"/>
        <v>-1.0182915330944748E-2</v>
      </c>
      <c r="N135" s="21">
        <f t="shared" si="9"/>
        <v>0.15090152565880721</v>
      </c>
      <c r="O135" s="21">
        <f t="shared" si="10"/>
        <v>7.3090481786133962E-2</v>
      </c>
      <c r="P135" s="18">
        <f t="shared" si="12"/>
        <v>3.8941232019035384E-2</v>
      </c>
    </row>
    <row r="136" spans="1:16" x14ac:dyDescent="0.25">
      <c r="A136" s="2">
        <v>350.56</v>
      </c>
      <c r="B136" s="3">
        <v>4.75</v>
      </c>
      <c r="C136" s="12">
        <v>-41.63</v>
      </c>
      <c r="D136" s="2">
        <v>42.428600000000003</v>
      </c>
      <c r="E136" s="12">
        <v>240</v>
      </c>
      <c r="F136" s="2">
        <v>41.895099999999999</v>
      </c>
      <c r="G136" s="12">
        <v>222.07259999999999</v>
      </c>
      <c r="H136" s="10">
        <v>755456</v>
      </c>
      <c r="I136" s="4">
        <v>1345024</v>
      </c>
      <c r="J136" s="4">
        <v>1098240</v>
      </c>
      <c r="K136" s="5">
        <v>1187072</v>
      </c>
      <c r="L136" s="20">
        <f t="shared" si="11"/>
        <v>-6.9085173501577293E-2</v>
      </c>
      <c r="M136" s="21">
        <f t="shared" si="8"/>
        <v>-9.2400528003017159E-3</v>
      </c>
      <c r="N136" s="21">
        <f t="shared" si="9"/>
        <v>0.19001386962552011</v>
      </c>
      <c r="O136" s="21">
        <f t="shared" si="10"/>
        <v>8.977673325499412E-2</v>
      </c>
      <c r="P136" s="18">
        <f t="shared" si="12"/>
        <v>5.0366344144658806E-2</v>
      </c>
    </row>
    <row r="137" spans="1:16" x14ac:dyDescent="0.25">
      <c r="A137" s="2">
        <v>350.63</v>
      </c>
      <c r="B137" s="3">
        <v>5.5</v>
      </c>
      <c r="C137" s="12">
        <v>-45.88</v>
      </c>
      <c r="D137" s="2">
        <v>49.5</v>
      </c>
      <c r="E137" s="12">
        <v>240</v>
      </c>
      <c r="F137" s="2">
        <v>46.203499999999998</v>
      </c>
      <c r="G137" s="12">
        <v>222.4616</v>
      </c>
      <c r="H137" s="10">
        <v>750080</v>
      </c>
      <c r="I137" s="4">
        <v>1344768</v>
      </c>
      <c r="J137" s="4">
        <v>1121792</v>
      </c>
      <c r="K137" s="5">
        <v>1206016</v>
      </c>
      <c r="L137" s="20">
        <f t="shared" si="11"/>
        <v>-7.5709779179810727E-2</v>
      </c>
      <c r="M137" s="21">
        <f t="shared" si="8"/>
        <v>-9.4286253064303216E-3</v>
      </c>
      <c r="N137" s="21">
        <f t="shared" si="9"/>
        <v>0.21553398058252426</v>
      </c>
      <c r="O137" s="21">
        <f t="shared" si="10"/>
        <v>0.10716803760282022</v>
      </c>
      <c r="P137" s="18">
        <f t="shared" si="12"/>
        <v>5.9390903424775862E-2</v>
      </c>
    </row>
    <row r="138" spans="1:16" x14ac:dyDescent="0.25">
      <c r="A138" s="2">
        <v>352.38</v>
      </c>
      <c r="B138" s="3">
        <v>1.63</v>
      </c>
      <c r="C138" s="12">
        <v>-6.75</v>
      </c>
      <c r="D138" s="2">
        <v>0</v>
      </c>
      <c r="E138" s="12">
        <v>255</v>
      </c>
      <c r="F138" s="2">
        <v>6.9428000000000001</v>
      </c>
      <c r="G138" s="12">
        <v>230.91079999999999</v>
      </c>
      <c r="H138" s="10">
        <v>826368</v>
      </c>
      <c r="I138" s="4">
        <v>1364736</v>
      </c>
      <c r="J138" s="4">
        <v>926208</v>
      </c>
      <c r="K138" s="5">
        <v>1097728</v>
      </c>
      <c r="L138" s="20">
        <f t="shared" si="11"/>
        <v>1.829652996845426E-2</v>
      </c>
      <c r="M138" s="21">
        <f t="shared" si="8"/>
        <v>5.2800301716009806E-3</v>
      </c>
      <c r="N138" s="21">
        <f t="shared" si="9"/>
        <v>3.6061026352288486E-3</v>
      </c>
      <c r="O138" s="21">
        <f t="shared" si="10"/>
        <v>7.7555816686251467E-3</v>
      </c>
      <c r="P138" s="18">
        <f t="shared" si="12"/>
        <v>8.734561110977309E-3</v>
      </c>
    </row>
    <row r="139" spans="1:16" x14ac:dyDescent="0.25">
      <c r="A139" s="2">
        <v>352.38</v>
      </c>
      <c r="B139" s="3">
        <v>3.44</v>
      </c>
      <c r="C139" s="12">
        <v>-12.44</v>
      </c>
      <c r="D139" s="2">
        <v>7.0713999999999997</v>
      </c>
      <c r="E139" s="12">
        <v>255</v>
      </c>
      <c r="F139" s="2">
        <v>12.9038</v>
      </c>
      <c r="G139" s="12">
        <v>232.82480000000001</v>
      </c>
      <c r="H139" s="10">
        <v>810240</v>
      </c>
      <c r="I139" s="4">
        <v>1363456</v>
      </c>
      <c r="J139" s="4">
        <v>942080</v>
      </c>
      <c r="K139" s="5">
        <v>1099008</v>
      </c>
      <c r="L139" s="20">
        <f t="shared" si="11"/>
        <v>-1.5772870662460567E-3</v>
      </c>
      <c r="M139" s="21">
        <f t="shared" si="8"/>
        <v>4.3371676409579485E-3</v>
      </c>
      <c r="N139" s="21">
        <f t="shared" si="9"/>
        <v>2.0804438280166437E-2</v>
      </c>
      <c r="O139" s="21">
        <f t="shared" si="10"/>
        <v>8.9306698002350176E-3</v>
      </c>
      <c r="P139" s="18">
        <f t="shared" si="12"/>
        <v>8.123747163778337E-3</v>
      </c>
    </row>
    <row r="140" spans="1:16" x14ac:dyDescent="0.25">
      <c r="A140" s="2">
        <v>352</v>
      </c>
      <c r="B140" s="3">
        <v>5.88</v>
      </c>
      <c r="C140" s="12">
        <v>-18.190000000000001</v>
      </c>
      <c r="D140" s="2">
        <v>14.142899999999999</v>
      </c>
      <c r="E140" s="12">
        <v>255</v>
      </c>
      <c r="F140" s="2">
        <v>19.1128</v>
      </c>
      <c r="G140" s="12">
        <v>234.90170000000001</v>
      </c>
      <c r="H140" s="10">
        <v>796160</v>
      </c>
      <c r="I140" s="4">
        <v>1361920</v>
      </c>
      <c r="J140" s="4">
        <v>964864</v>
      </c>
      <c r="K140" s="5">
        <v>1103872</v>
      </c>
      <c r="L140" s="20">
        <f t="shared" si="11"/>
        <v>-1.8927444794952682E-2</v>
      </c>
      <c r="M140" s="21">
        <f t="shared" si="8"/>
        <v>3.2057326041863097E-3</v>
      </c>
      <c r="N140" s="21">
        <f t="shared" si="9"/>
        <v>4.5492371705963937E-2</v>
      </c>
      <c r="O140" s="21">
        <f t="shared" si="10"/>
        <v>1.3396004700352527E-2</v>
      </c>
      <c r="P140" s="18">
        <f t="shared" si="12"/>
        <v>1.0791666053887523E-2</v>
      </c>
    </row>
    <row r="141" spans="1:16" x14ac:dyDescent="0.25">
      <c r="A141" s="2">
        <v>352</v>
      </c>
      <c r="B141" s="3">
        <v>8.44</v>
      </c>
      <c r="C141" s="12">
        <v>-23.5</v>
      </c>
      <c r="D141" s="2">
        <v>21.214300000000001</v>
      </c>
      <c r="E141" s="12">
        <v>255</v>
      </c>
      <c r="F141" s="2">
        <v>24.968800000000002</v>
      </c>
      <c r="G141" s="12">
        <v>236.75030000000001</v>
      </c>
      <c r="H141" s="10">
        <v>784384</v>
      </c>
      <c r="I141" s="4">
        <v>1364992</v>
      </c>
      <c r="J141" s="4">
        <v>995840</v>
      </c>
      <c r="K141" s="5">
        <v>1109760</v>
      </c>
      <c r="L141" s="20">
        <f t="shared" si="11"/>
        <v>-3.3438485804416405E-2</v>
      </c>
      <c r="M141" s="21">
        <f t="shared" si="8"/>
        <v>5.4686026777295872E-3</v>
      </c>
      <c r="N141" s="21">
        <f t="shared" si="9"/>
        <v>7.9056865464632461E-2</v>
      </c>
      <c r="O141" s="21">
        <f t="shared" si="10"/>
        <v>1.8801410105757931E-2</v>
      </c>
      <c r="P141" s="18">
        <f t="shared" si="12"/>
        <v>1.7472098110925895E-2</v>
      </c>
    </row>
    <row r="142" spans="1:16" x14ac:dyDescent="0.25">
      <c r="A142" s="2">
        <v>352.06</v>
      </c>
      <c r="B142" s="3">
        <v>10.44</v>
      </c>
      <c r="C142" s="12">
        <v>-28.87</v>
      </c>
      <c r="D142" s="2">
        <v>28.285699999999999</v>
      </c>
      <c r="E142" s="12">
        <v>255</v>
      </c>
      <c r="F142" s="2">
        <v>30.703499999999998</v>
      </c>
      <c r="G142" s="12">
        <v>236.93600000000001</v>
      </c>
      <c r="H142" s="10">
        <v>772352</v>
      </c>
      <c r="I142" s="4">
        <v>1366272</v>
      </c>
      <c r="J142" s="4">
        <v>1025536</v>
      </c>
      <c r="K142" s="5">
        <v>1118976</v>
      </c>
      <c r="L142" s="20">
        <f t="shared" si="11"/>
        <v>-4.826498422712934E-2</v>
      </c>
      <c r="M142" s="21">
        <f t="shared" si="8"/>
        <v>6.4114652083726194E-3</v>
      </c>
      <c r="N142" s="21">
        <f t="shared" si="9"/>
        <v>0.11123439667128987</v>
      </c>
      <c r="O142" s="21">
        <f t="shared" si="10"/>
        <v>2.7262044653349003E-2</v>
      </c>
      <c r="P142" s="18">
        <f t="shared" si="12"/>
        <v>2.4160730576470536E-2</v>
      </c>
    </row>
    <row r="143" spans="1:16" x14ac:dyDescent="0.25">
      <c r="A143" s="2">
        <v>352.38</v>
      </c>
      <c r="B143" s="3">
        <v>12.5</v>
      </c>
      <c r="C143" s="12">
        <v>-33.75</v>
      </c>
      <c r="D143" s="2">
        <v>35.357100000000003</v>
      </c>
      <c r="E143" s="12">
        <v>255</v>
      </c>
      <c r="F143" s="2">
        <v>35.990499999999997</v>
      </c>
      <c r="G143" s="12">
        <v>237.69810000000001</v>
      </c>
      <c r="H143" s="10">
        <v>757504</v>
      </c>
      <c r="I143" s="4">
        <v>1372928</v>
      </c>
      <c r="J143" s="4">
        <v>1061376</v>
      </c>
      <c r="K143" s="5">
        <v>1128704</v>
      </c>
      <c r="L143" s="20">
        <f t="shared" si="11"/>
        <v>-6.6561514195583593E-2</v>
      </c>
      <c r="M143" s="21">
        <f t="shared" si="8"/>
        <v>1.1314350367716388E-2</v>
      </c>
      <c r="N143" s="21">
        <f t="shared" si="9"/>
        <v>0.15006934812760056</v>
      </c>
      <c r="O143" s="21">
        <f t="shared" si="10"/>
        <v>3.6192714453584018E-2</v>
      </c>
      <c r="P143" s="18">
        <f t="shared" si="12"/>
        <v>3.2753724688329343E-2</v>
      </c>
    </row>
    <row r="144" spans="1:16" x14ac:dyDescent="0.25">
      <c r="A144" s="2">
        <v>352.56</v>
      </c>
      <c r="B144" s="3">
        <v>14.19</v>
      </c>
      <c r="C144" s="12">
        <v>-38.56</v>
      </c>
      <c r="D144" s="2">
        <v>42.428600000000003</v>
      </c>
      <c r="E144" s="12">
        <v>255</v>
      </c>
      <c r="F144" s="2">
        <v>41.089599999999997</v>
      </c>
      <c r="G144" s="12">
        <v>237.76150000000001</v>
      </c>
      <c r="H144" s="10">
        <v>753152</v>
      </c>
      <c r="I144" s="4">
        <v>1380608</v>
      </c>
      <c r="J144" s="4">
        <v>1099008</v>
      </c>
      <c r="K144" s="5">
        <v>1142016</v>
      </c>
      <c r="L144" s="20">
        <f t="shared" si="11"/>
        <v>-7.1924290220820183E-2</v>
      </c>
      <c r="M144" s="21">
        <f t="shared" si="8"/>
        <v>1.6971525551574579E-2</v>
      </c>
      <c r="N144" s="21">
        <f t="shared" si="9"/>
        <v>0.19084604715672676</v>
      </c>
      <c r="O144" s="21">
        <f t="shared" si="10"/>
        <v>4.8413631022326674E-2</v>
      </c>
      <c r="P144" s="18">
        <f t="shared" si="12"/>
        <v>4.6076728377451963E-2</v>
      </c>
    </row>
    <row r="145" spans="1:16" x14ac:dyDescent="0.25">
      <c r="A145" s="2">
        <v>352.56</v>
      </c>
      <c r="B145" s="3">
        <v>15.75</v>
      </c>
      <c r="C145" s="12">
        <v>-42.94</v>
      </c>
      <c r="D145" s="2">
        <v>49.5</v>
      </c>
      <c r="E145" s="12">
        <v>255</v>
      </c>
      <c r="F145" s="2">
        <v>45.734999999999999</v>
      </c>
      <c r="G145" s="12">
        <v>237.70609999999999</v>
      </c>
      <c r="H145" s="10">
        <v>744960</v>
      </c>
      <c r="I145" s="4">
        <v>1385728</v>
      </c>
      <c r="J145" s="4">
        <v>1131008</v>
      </c>
      <c r="K145" s="5">
        <v>1153280</v>
      </c>
      <c r="L145" s="20">
        <f t="shared" si="11"/>
        <v>-8.2018927444794956E-2</v>
      </c>
      <c r="M145" s="21">
        <f t="shared" si="8"/>
        <v>2.0742975674146711E-2</v>
      </c>
      <c r="N145" s="21">
        <f t="shared" si="9"/>
        <v>0.22552011095700417</v>
      </c>
      <c r="O145" s="21">
        <f t="shared" si="10"/>
        <v>5.8754406580493537E-2</v>
      </c>
      <c r="P145" s="18">
        <f t="shared" si="12"/>
        <v>5.5749641441712364E-2</v>
      </c>
    </row>
    <row r="146" spans="1:16" x14ac:dyDescent="0.25">
      <c r="A146" s="2">
        <v>357.56</v>
      </c>
      <c r="B146" s="3">
        <v>3.63</v>
      </c>
      <c r="C146" s="12">
        <v>-7.94</v>
      </c>
      <c r="D146" s="2">
        <v>0</v>
      </c>
      <c r="E146" s="12">
        <v>270</v>
      </c>
      <c r="F146" s="2">
        <v>8.7261000000000006</v>
      </c>
      <c r="G146" s="12">
        <v>247.10830000000001</v>
      </c>
      <c r="H146" s="10">
        <v>822016</v>
      </c>
      <c r="I146" s="4">
        <v>1366528</v>
      </c>
      <c r="J146" s="4">
        <v>929536</v>
      </c>
      <c r="K146" s="5">
        <v>1097472</v>
      </c>
      <c r="L146" s="20">
        <f t="shared" si="11"/>
        <v>1.2933753943217666E-2</v>
      </c>
      <c r="M146" s="21">
        <f t="shared" ref="M146:M193" si="13">(I146-I$2)/I$2</f>
        <v>6.600037714501226E-3</v>
      </c>
      <c r="N146" s="21">
        <f t="shared" ref="N146:N193" si="14">(J146-J$2)/J$2</f>
        <v>7.2122052704576972E-3</v>
      </c>
      <c r="O146" s="21">
        <f t="shared" ref="O146:O193" si="15">(K146-K$2)/K$2</f>
        <v>7.5205640423031727E-3</v>
      </c>
      <c r="P146" s="18">
        <f t="shared" si="12"/>
        <v>8.5666402426199401E-3</v>
      </c>
    </row>
    <row r="147" spans="1:16" x14ac:dyDescent="0.25">
      <c r="A147" s="2">
        <v>357.63</v>
      </c>
      <c r="B147" s="3">
        <v>7.19</v>
      </c>
      <c r="C147" s="12">
        <v>-13.06</v>
      </c>
      <c r="D147" s="2">
        <v>7.0713999999999997</v>
      </c>
      <c r="E147" s="12">
        <v>270</v>
      </c>
      <c r="F147" s="2">
        <v>14.9094</v>
      </c>
      <c r="G147" s="12">
        <v>251.44630000000001</v>
      </c>
      <c r="H147" s="10">
        <v>807936</v>
      </c>
      <c r="I147" s="4">
        <v>1372416</v>
      </c>
      <c r="J147" s="4">
        <v>948992</v>
      </c>
      <c r="K147" s="5">
        <v>1095936</v>
      </c>
      <c r="L147" s="20">
        <f t="shared" si="11"/>
        <v>-4.4164037854889588E-3</v>
      </c>
      <c r="M147" s="21">
        <f t="shared" si="13"/>
        <v>1.0937205355459174E-2</v>
      </c>
      <c r="N147" s="21">
        <f t="shared" si="14"/>
        <v>2.8294036061026352E-2</v>
      </c>
      <c r="O147" s="21">
        <f t="shared" si="15"/>
        <v>6.1104582843713277E-3</v>
      </c>
      <c r="P147" s="18">
        <f t="shared" si="12"/>
        <v>1.0231323978841973E-2</v>
      </c>
    </row>
    <row r="148" spans="1:16" x14ac:dyDescent="0.25">
      <c r="A148" s="2">
        <v>357.5</v>
      </c>
      <c r="B148" s="3">
        <v>10.63</v>
      </c>
      <c r="C148" s="12">
        <v>-18.12</v>
      </c>
      <c r="D148" s="2">
        <v>14.142899999999999</v>
      </c>
      <c r="E148" s="12">
        <v>270</v>
      </c>
      <c r="F148" s="2">
        <v>21.009699999999999</v>
      </c>
      <c r="G148" s="12">
        <v>252.87909999999999</v>
      </c>
      <c r="H148" s="10">
        <v>797184</v>
      </c>
      <c r="I148" s="4">
        <v>1380608</v>
      </c>
      <c r="J148" s="4">
        <v>974336</v>
      </c>
      <c r="K148" s="5">
        <v>1097216</v>
      </c>
      <c r="L148" s="20">
        <f t="shared" si="11"/>
        <v>-1.7665615141955835E-2</v>
      </c>
      <c r="M148" s="21">
        <f t="shared" si="13"/>
        <v>1.6971525551574579E-2</v>
      </c>
      <c r="N148" s="21">
        <f t="shared" si="14"/>
        <v>5.5755894590846046E-2</v>
      </c>
      <c r="O148" s="21">
        <f t="shared" si="15"/>
        <v>7.2855464159811987E-3</v>
      </c>
      <c r="P148" s="18">
        <f t="shared" si="12"/>
        <v>1.5586837854111496E-2</v>
      </c>
    </row>
    <row r="149" spans="1:16" x14ac:dyDescent="0.25">
      <c r="A149" s="2">
        <v>357.13</v>
      </c>
      <c r="B149" s="3">
        <v>14.19</v>
      </c>
      <c r="C149" s="12">
        <v>-22.94</v>
      </c>
      <c r="D149" s="2">
        <v>21.214300000000001</v>
      </c>
      <c r="E149" s="12">
        <v>270</v>
      </c>
      <c r="F149" s="2">
        <v>26.970600000000001</v>
      </c>
      <c r="G149" s="12">
        <v>253.863</v>
      </c>
      <c r="H149" s="10">
        <v>782080</v>
      </c>
      <c r="I149" s="4">
        <v>1386240</v>
      </c>
      <c r="J149" s="4">
        <v>999424</v>
      </c>
      <c r="K149" s="5">
        <v>1096192</v>
      </c>
      <c r="L149" s="20">
        <f t="shared" si="11"/>
        <v>-3.6277602523659309E-2</v>
      </c>
      <c r="M149" s="21">
        <f t="shared" si="13"/>
        <v>2.1120120686403922E-2</v>
      </c>
      <c r="N149" s="21">
        <f t="shared" si="14"/>
        <v>8.2940360610263525E-2</v>
      </c>
      <c r="O149" s="21">
        <f t="shared" si="15"/>
        <v>6.3454759106933017E-3</v>
      </c>
      <c r="P149" s="18">
        <f t="shared" si="12"/>
        <v>1.8532088670925359E-2</v>
      </c>
    </row>
    <row r="150" spans="1:16" x14ac:dyDescent="0.25">
      <c r="A150" s="2">
        <v>357</v>
      </c>
      <c r="B150" s="3">
        <v>17.37</v>
      </c>
      <c r="C150" s="12">
        <v>-27.69</v>
      </c>
      <c r="D150" s="2">
        <v>28.285699999999999</v>
      </c>
      <c r="E150" s="12">
        <v>270</v>
      </c>
      <c r="F150" s="2">
        <v>32.6877</v>
      </c>
      <c r="G150" s="12">
        <v>254.10990000000001</v>
      </c>
      <c r="H150" s="10">
        <v>770560</v>
      </c>
      <c r="I150" s="4">
        <v>1395456</v>
      </c>
      <c r="J150" s="4">
        <v>1031168</v>
      </c>
      <c r="K150" s="5">
        <v>1100032</v>
      </c>
      <c r="L150" s="20">
        <f t="shared" si="11"/>
        <v>-5.0473186119873815E-2</v>
      </c>
      <c r="M150" s="21">
        <f t="shared" si="13"/>
        <v>2.7908730907033753E-2</v>
      </c>
      <c r="N150" s="21">
        <f t="shared" si="14"/>
        <v>0.11733703190013869</v>
      </c>
      <c r="O150" s="21">
        <f t="shared" si="15"/>
        <v>9.8707403055229136E-3</v>
      </c>
      <c r="P150" s="18">
        <f t="shared" si="12"/>
        <v>2.6160829248205387E-2</v>
      </c>
    </row>
    <row r="151" spans="1:16" x14ac:dyDescent="0.25">
      <c r="A151" s="2">
        <v>356.81</v>
      </c>
      <c r="B151" s="3">
        <v>20.25</v>
      </c>
      <c r="C151" s="12">
        <v>-32.380000000000003</v>
      </c>
      <c r="D151" s="2">
        <v>35.357100000000003</v>
      </c>
      <c r="E151" s="12">
        <v>270</v>
      </c>
      <c r="F151" s="2">
        <v>38.186399999999999</v>
      </c>
      <c r="G151" s="12">
        <v>253.83779999999999</v>
      </c>
      <c r="H151" s="10">
        <v>760320</v>
      </c>
      <c r="I151" s="4">
        <v>1406464</v>
      </c>
      <c r="J151" s="4">
        <v>1068544</v>
      </c>
      <c r="K151" s="5">
        <v>1107200</v>
      </c>
      <c r="L151" s="20">
        <f t="shared" si="11"/>
        <v>-6.3091482649842268E-2</v>
      </c>
      <c r="M151" s="21">
        <f t="shared" si="13"/>
        <v>3.6017348670563831E-2</v>
      </c>
      <c r="N151" s="21">
        <f t="shared" si="14"/>
        <v>0.15783633841886269</v>
      </c>
      <c r="O151" s="21">
        <f t="shared" si="15"/>
        <v>1.6451233842538191E-2</v>
      </c>
      <c r="P151" s="18">
        <f t="shared" si="12"/>
        <v>3.680335957053061E-2</v>
      </c>
    </row>
    <row r="152" spans="1:16" x14ac:dyDescent="0.25">
      <c r="A152" s="2">
        <v>356.69</v>
      </c>
      <c r="B152" s="3">
        <v>22.81</v>
      </c>
      <c r="C152" s="12">
        <v>-36.75</v>
      </c>
      <c r="D152" s="2">
        <v>42.428600000000003</v>
      </c>
      <c r="E152" s="12">
        <v>270</v>
      </c>
      <c r="F152" s="2">
        <v>43.2547</v>
      </c>
      <c r="G152" s="12">
        <v>253.51740000000001</v>
      </c>
      <c r="H152" s="10">
        <v>752896</v>
      </c>
      <c r="I152" s="4">
        <v>1419264</v>
      </c>
      <c r="J152" s="4">
        <v>1103104</v>
      </c>
      <c r="K152" s="5">
        <v>1113600</v>
      </c>
      <c r="L152" s="20">
        <f t="shared" si="11"/>
        <v>-7.2239747634069401E-2</v>
      </c>
      <c r="M152" s="21">
        <f t="shared" si="13"/>
        <v>4.5445973976994153E-2</v>
      </c>
      <c r="N152" s="21">
        <f t="shared" si="14"/>
        <v>0.19528432732316228</v>
      </c>
      <c r="O152" s="21">
        <f t="shared" si="15"/>
        <v>2.2326674500587545E-2</v>
      </c>
      <c r="P152" s="18">
        <f t="shared" si="12"/>
        <v>4.7704307041668642E-2</v>
      </c>
    </row>
    <row r="153" spans="1:16" x14ac:dyDescent="0.25">
      <c r="A153" s="2">
        <v>356.56</v>
      </c>
      <c r="B153" s="3">
        <v>25.31</v>
      </c>
      <c r="C153" s="12">
        <v>-41</v>
      </c>
      <c r="D153" s="2">
        <v>49.5</v>
      </c>
      <c r="E153" s="12">
        <v>270</v>
      </c>
      <c r="F153" s="2">
        <v>48.1843</v>
      </c>
      <c r="G153" s="12">
        <v>253.25280000000001</v>
      </c>
      <c r="H153" s="10">
        <v>746240</v>
      </c>
      <c r="I153" s="4">
        <v>1433856</v>
      </c>
      <c r="J153" s="4">
        <v>1135872</v>
      </c>
      <c r="K153" s="5">
        <v>1120512</v>
      </c>
      <c r="L153" s="20">
        <f t="shared" si="11"/>
        <v>-8.0441640378548895E-2</v>
      </c>
      <c r="M153" s="21">
        <f t="shared" si="13"/>
        <v>5.6194606826324725E-2</v>
      </c>
      <c r="N153" s="21">
        <f t="shared" si="14"/>
        <v>0.23079056865464631</v>
      </c>
      <c r="O153" s="21">
        <f t="shared" si="15"/>
        <v>2.8672150411280847E-2</v>
      </c>
      <c r="P153" s="18">
        <f t="shared" si="12"/>
        <v>5.8803921378425744E-2</v>
      </c>
    </row>
    <row r="154" spans="1:16" x14ac:dyDescent="0.25">
      <c r="A154" s="2">
        <v>359.13</v>
      </c>
      <c r="B154" s="3">
        <v>-2.56</v>
      </c>
      <c r="C154" s="12">
        <v>-2.88</v>
      </c>
      <c r="D154" s="2">
        <v>0</v>
      </c>
      <c r="E154" s="12">
        <v>285</v>
      </c>
      <c r="F154" s="2">
        <v>3.8512</v>
      </c>
      <c r="G154" s="12">
        <v>182.41419999999999</v>
      </c>
      <c r="H154" s="10">
        <v>832768</v>
      </c>
      <c r="I154" s="4">
        <v>1366528</v>
      </c>
      <c r="J154" s="4">
        <v>914944</v>
      </c>
      <c r="K154" s="5">
        <v>1096704</v>
      </c>
      <c r="L154" s="20">
        <f t="shared" si="11"/>
        <v>2.6182965299684544E-2</v>
      </c>
      <c r="M154" s="21">
        <f t="shared" si="13"/>
        <v>6.600037714501226E-3</v>
      </c>
      <c r="N154" s="21">
        <f t="shared" si="14"/>
        <v>-8.599167822468794E-3</v>
      </c>
      <c r="O154" s="21">
        <f t="shared" si="15"/>
        <v>6.8155111633372506E-3</v>
      </c>
      <c r="P154" s="18">
        <f t="shared" si="12"/>
        <v>7.7498365887635565E-3</v>
      </c>
    </row>
    <row r="155" spans="1:16" x14ac:dyDescent="0.25">
      <c r="A155" s="2">
        <v>359.25</v>
      </c>
      <c r="B155" s="3">
        <v>2.06</v>
      </c>
      <c r="C155" s="12">
        <v>-5.75</v>
      </c>
      <c r="D155" s="2">
        <v>7.0713999999999997</v>
      </c>
      <c r="E155" s="12">
        <v>285</v>
      </c>
      <c r="F155" s="2">
        <v>6.1086999999999998</v>
      </c>
      <c r="G155" s="12">
        <v>243.98269999999999</v>
      </c>
      <c r="H155" s="10">
        <v>812288</v>
      </c>
      <c r="I155" s="4">
        <v>1370368</v>
      </c>
      <c r="J155" s="4">
        <v>928512</v>
      </c>
      <c r="K155" s="5">
        <v>1087488</v>
      </c>
      <c r="L155" s="20">
        <f t="shared" si="11"/>
        <v>9.4637223974763408E-4</v>
      </c>
      <c r="M155" s="21">
        <f t="shared" si="13"/>
        <v>9.4286253064303216E-3</v>
      </c>
      <c r="N155" s="21">
        <f t="shared" si="14"/>
        <v>6.1026352288488213E-3</v>
      </c>
      <c r="O155" s="21">
        <f t="shared" si="15"/>
        <v>-1.6451233842538189E-3</v>
      </c>
      <c r="P155" s="18">
        <f t="shared" si="12"/>
        <v>3.7081273476932399E-3</v>
      </c>
    </row>
    <row r="156" spans="1:16" x14ac:dyDescent="0.25">
      <c r="A156" s="2">
        <v>359</v>
      </c>
      <c r="B156" s="3">
        <v>7.44</v>
      </c>
      <c r="C156" s="12">
        <v>-9.6300000000000008</v>
      </c>
      <c r="D156" s="2">
        <v>14.142899999999999</v>
      </c>
      <c r="E156" s="12">
        <v>285</v>
      </c>
      <c r="F156" s="2">
        <v>12.1638</v>
      </c>
      <c r="G156" s="12">
        <v>261.6943</v>
      </c>
      <c r="H156" s="10">
        <v>804096</v>
      </c>
      <c r="I156" s="4">
        <v>1379840</v>
      </c>
      <c r="J156" s="4">
        <v>945920</v>
      </c>
      <c r="K156" s="5">
        <v>1083392</v>
      </c>
      <c r="L156" s="20">
        <f t="shared" si="11"/>
        <v>-9.1482649842271301E-3</v>
      </c>
      <c r="M156" s="21">
        <f t="shared" si="13"/>
        <v>1.6405808033188762E-2</v>
      </c>
      <c r="N156" s="21">
        <f t="shared" si="14"/>
        <v>2.4965325936199722E-2</v>
      </c>
      <c r="O156" s="21">
        <f t="shared" si="15"/>
        <v>-5.4054054054054057E-3</v>
      </c>
      <c r="P156" s="18">
        <f t="shared" si="12"/>
        <v>6.7043658949389878E-3</v>
      </c>
    </row>
    <row r="157" spans="1:16" x14ac:dyDescent="0.25">
      <c r="A157" s="2">
        <v>358.75</v>
      </c>
      <c r="B157" s="3">
        <v>12.81</v>
      </c>
      <c r="C157" s="12">
        <v>-13.75</v>
      </c>
      <c r="D157" s="2">
        <v>21.214300000000001</v>
      </c>
      <c r="E157" s="12">
        <v>285</v>
      </c>
      <c r="F157" s="2">
        <v>18.7942</v>
      </c>
      <c r="G157" s="12">
        <v>266.72859999999997</v>
      </c>
      <c r="H157" s="10">
        <v>795136</v>
      </c>
      <c r="I157" s="4">
        <v>1395200</v>
      </c>
      <c r="J157" s="4">
        <v>972288</v>
      </c>
      <c r="K157" s="5">
        <v>1082880</v>
      </c>
      <c r="L157" s="20">
        <f t="shared" si="11"/>
        <v>-2.0189274447949528E-2</v>
      </c>
      <c r="M157" s="21">
        <f t="shared" si="13"/>
        <v>2.7720158400905148E-2</v>
      </c>
      <c r="N157" s="21">
        <f t="shared" si="14"/>
        <v>5.3536754507628292E-2</v>
      </c>
      <c r="O157" s="21">
        <f t="shared" si="15"/>
        <v>-5.8754406580493537E-3</v>
      </c>
      <c r="P157" s="18">
        <f t="shared" si="12"/>
        <v>1.379804945063364E-2</v>
      </c>
    </row>
    <row r="158" spans="1:16" x14ac:dyDescent="0.25">
      <c r="A158" s="2">
        <v>358.5</v>
      </c>
      <c r="B158" s="3">
        <v>17.940000000000001</v>
      </c>
      <c r="C158" s="12">
        <v>-18.059999999999999</v>
      </c>
      <c r="D158" s="2">
        <v>28.285699999999999</v>
      </c>
      <c r="E158" s="12">
        <v>285</v>
      </c>
      <c r="F158" s="2">
        <v>25.456</v>
      </c>
      <c r="G158" s="12">
        <v>268.30110000000002</v>
      </c>
      <c r="H158" s="10">
        <v>783872</v>
      </c>
      <c r="I158" s="4">
        <v>1413376</v>
      </c>
      <c r="J158" s="4">
        <v>1000960</v>
      </c>
      <c r="K158" s="5">
        <v>1080064</v>
      </c>
      <c r="L158" s="20">
        <f t="shared" si="11"/>
        <v>-3.4069400630914827E-2</v>
      </c>
      <c r="M158" s="21">
        <f t="shared" si="13"/>
        <v>4.1108806336036204E-2</v>
      </c>
      <c r="N158" s="21">
        <f t="shared" si="14"/>
        <v>8.4604715672676842E-2</v>
      </c>
      <c r="O158" s="21">
        <f t="shared" si="15"/>
        <v>-8.4606345475910696E-3</v>
      </c>
      <c r="P158" s="18">
        <f t="shared" si="12"/>
        <v>2.0795871707551788E-2</v>
      </c>
    </row>
    <row r="159" spans="1:16" x14ac:dyDescent="0.25">
      <c r="A159" s="2">
        <v>358.31</v>
      </c>
      <c r="B159" s="3">
        <v>22.69</v>
      </c>
      <c r="C159" s="12">
        <v>-22.44</v>
      </c>
      <c r="D159" s="2">
        <v>35.357100000000003</v>
      </c>
      <c r="E159" s="12">
        <v>285</v>
      </c>
      <c r="F159" s="2">
        <v>31.9087</v>
      </c>
      <c r="G159" s="12">
        <v>268.63</v>
      </c>
      <c r="H159" s="10">
        <v>772352</v>
      </c>
      <c r="I159" s="4">
        <v>1431808</v>
      </c>
      <c r="J159" s="4">
        <v>1035520</v>
      </c>
      <c r="K159" s="5">
        <v>1079040</v>
      </c>
      <c r="L159" s="20">
        <f t="shared" si="11"/>
        <v>-4.826498422712934E-2</v>
      </c>
      <c r="M159" s="21">
        <f t="shared" si="13"/>
        <v>5.4686026777295872E-2</v>
      </c>
      <c r="N159" s="21">
        <f t="shared" si="14"/>
        <v>0.12205270457697642</v>
      </c>
      <c r="O159" s="21">
        <f t="shared" si="15"/>
        <v>-9.4007050528789656E-3</v>
      </c>
      <c r="P159" s="18">
        <f t="shared" si="12"/>
        <v>2.9768260518566E-2</v>
      </c>
    </row>
    <row r="160" spans="1:16" x14ac:dyDescent="0.25">
      <c r="A160" s="2">
        <v>357.88</v>
      </c>
      <c r="B160" s="3">
        <v>26.94</v>
      </c>
      <c r="C160" s="12">
        <v>-26.81</v>
      </c>
      <c r="D160" s="2">
        <v>42.428600000000003</v>
      </c>
      <c r="E160" s="12">
        <v>285</v>
      </c>
      <c r="F160" s="2">
        <v>38.007100000000001</v>
      </c>
      <c r="G160" s="12">
        <v>268.00830000000002</v>
      </c>
      <c r="H160" s="10">
        <v>763904</v>
      </c>
      <c r="I160" s="4">
        <v>1452800</v>
      </c>
      <c r="J160" s="4">
        <v>1072896</v>
      </c>
      <c r="K160" s="5">
        <v>1081856</v>
      </c>
      <c r="L160" s="20">
        <f t="shared" si="11"/>
        <v>-5.867507886435331E-2</v>
      </c>
      <c r="M160" s="21">
        <f t="shared" si="13"/>
        <v>7.0148972279841598E-2</v>
      </c>
      <c r="N160" s="21">
        <f t="shared" si="14"/>
        <v>0.16255201109570042</v>
      </c>
      <c r="O160" s="21">
        <f t="shared" si="15"/>
        <v>-6.8155111633372506E-3</v>
      </c>
      <c r="P160" s="18">
        <f t="shared" si="12"/>
        <v>4.1802598336962864E-2</v>
      </c>
    </row>
    <row r="161" spans="1:16" x14ac:dyDescent="0.25">
      <c r="A161" s="2">
        <v>357.56</v>
      </c>
      <c r="B161" s="3">
        <v>30.56</v>
      </c>
      <c r="C161" s="12">
        <v>-31</v>
      </c>
      <c r="D161" s="2">
        <v>49.5</v>
      </c>
      <c r="E161" s="12">
        <v>285</v>
      </c>
      <c r="F161" s="2">
        <v>43.532400000000003</v>
      </c>
      <c r="G161" s="12">
        <v>267.15530000000001</v>
      </c>
      <c r="H161" s="10">
        <v>758528</v>
      </c>
      <c r="I161" s="4">
        <v>1476096</v>
      </c>
      <c r="J161" s="4">
        <v>1110016</v>
      </c>
      <c r="K161" s="5">
        <v>1086720</v>
      </c>
      <c r="L161" s="20">
        <f t="shared" si="11"/>
        <v>-6.529968454258675E-2</v>
      </c>
      <c r="M161" s="21">
        <f t="shared" si="13"/>
        <v>8.7309070337544786E-2</v>
      </c>
      <c r="N161" s="21">
        <f t="shared" si="14"/>
        <v>0.2027739251040222</v>
      </c>
      <c r="O161" s="21">
        <f t="shared" si="15"/>
        <v>-2.3501762632197414E-3</v>
      </c>
      <c r="P161" s="18">
        <f t="shared" si="12"/>
        <v>5.5608283658940126E-2</v>
      </c>
    </row>
    <row r="162" spans="1:16" x14ac:dyDescent="0.25">
      <c r="A162" s="2">
        <v>356.75</v>
      </c>
      <c r="B162" s="3">
        <v>4.25</v>
      </c>
      <c r="C162" s="12">
        <v>-7.63</v>
      </c>
      <c r="D162" s="2">
        <v>0</v>
      </c>
      <c r="E162" s="12">
        <v>300</v>
      </c>
      <c r="F162" s="2">
        <v>8.7294</v>
      </c>
      <c r="G162" s="12">
        <v>250.8843</v>
      </c>
      <c r="H162" s="10">
        <v>818176</v>
      </c>
      <c r="I162" s="4">
        <v>1370368</v>
      </c>
      <c r="J162" s="4">
        <v>929280</v>
      </c>
      <c r="K162" s="5">
        <v>1093632</v>
      </c>
      <c r="L162" s="20">
        <f t="shared" si="11"/>
        <v>8.201892744479496E-3</v>
      </c>
      <c r="M162" s="21">
        <f t="shared" si="13"/>
        <v>9.4286253064303216E-3</v>
      </c>
      <c r="N162" s="21">
        <f t="shared" si="14"/>
        <v>6.9348127600554789E-3</v>
      </c>
      <c r="O162" s="21">
        <f t="shared" si="15"/>
        <v>3.9952996474735608E-3</v>
      </c>
      <c r="P162" s="18">
        <f t="shared" si="12"/>
        <v>7.1401576146097141E-3</v>
      </c>
    </row>
    <row r="163" spans="1:16" x14ac:dyDescent="0.25">
      <c r="A163" s="2">
        <v>357.13</v>
      </c>
      <c r="B163" s="3">
        <v>10</v>
      </c>
      <c r="C163" s="12">
        <v>-9.94</v>
      </c>
      <c r="D163" s="2">
        <v>7.0713999999999997</v>
      </c>
      <c r="E163" s="12">
        <v>300</v>
      </c>
      <c r="F163" s="2">
        <v>14.098000000000001</v>
      </c>
      <c r="G163" s="12">
        <v>267.30459999999999</v>
      </c>
      <c r="H163" s="10">
        <v>806144</v>
      </c>
      <c r="I163" s="4">
        <v>1385472</v>
      </c>
      <c r="J163" s="4">
        <v>945408</v>
      </c>
      <c r="K163" s="5">
        <v>1085184</v>
      </c>
      <c r="L163" s="20">
        <f t="shared" si="11"/>
        <v>-6.6246056782334386E-3</v>
      </c>
      <c r="M163" s="21">
        <f t="shared" si="13"/>
        <v>2.0554403168018102E-2</v>
      </c>
      <c r="N163" s="21">
        <f t="shared" si="14"/>
        <v>2.4410540915395285E-2</v>
      </c>
      <c r="O163" s="21">
        <f t="shared" si="15"/>
        <v>-3.7602820211515863E-3</v>
      </c>
      <c r="P163" s="18">
        <f t="shared" si="12"/>
        <v>8.6450140960070906E-3</v>
      </c>
    </row>
    <row r="164" spans="1:16" x14ac:dyDescent="0.25">
      <c r="A164" s="2">
        <v>357.5</v>
      </c>
      <c r="B164" s="3">
        <v>15.38</v>
      </c>
      <c r="C164" s="12">
        <v>-12.75</v>
      </c>
      <c r="D164" s="2">
        <v>14.142899999999999</v>
      </c>
      <c r="E164" s="12">
        <v>300</v>
      </c>
      <c r="F164" s="2">
        <v>19.973800000000001</v>
      </c>
      <c r="G164" s="12">
        <v>272.8322</v>
      </c>
      <c r="H164" s="10">
        <v>796416</v>
      </c>
      <c r="I164" s="4">
        <v>1404160</v>
      </c>
      <c r="J164" s="4">
        <v>967424</v>
      </c>
      <c r="K164" s="5">
        <v>1080064</v>
      </c>
      <c r="L164" s="20">
        <f t="shared" si="11"/>
        <v>-1.8611987381703471E-2</v>
      </c>
      <c r="M164" s="21">
        <f t="shared" si="13"/>
        <v>3.4320196115406376E-2</v>
      </c>
      <c r="N164" s="21">
        <f t="shared" si="14"/>
        <v>4.8266296809986127E-2</v>
      </c>
      <c r="O164" s="21">
        <f t="shared" si="15"/>
        <v>-8.4606345475910696E-3</v>
      </c>
      <c r="P164" s="18">
        <f t="shared" si="12"/>
        <v>1.3878467749024489E-2</v>
      </c>
    </row>
    <row r="165" spans="1:16" x14ac:dyDescent="0.25">
      <c r="A165" s="2">
        <v>357.56</v>
      </c>
      <c r="B165" s="3">
        <v>20.69</v>
      </c>
      <c r="C165" s="12">
        <v>-15.88</v>
      </c>
      <c r="D165" s="2">
        <v>21.214300000000001</v>
      </c>
      <c r="E165" s="12">
        <v>300</v>
      </c>
      <c r="F165" s="2">
        <v>26.076599999999999</v>
      </c>
      <c r="G165" s="12">
        <v>275.0609</v>
      </c>
      <c r="H165" s="10">
        <v>788224</v>
      </c>
      <c r="I165" s="4">
        <v>1425664</v>
      </c>
      <c r="J165" s="4">
        <v>995840</v>
      </c>
      <c r="K165" s="5">
        <v>1075200</v>
      </c>
      <c r="L165" s="20">
        <f t="shared" si="11"/>
        <v>-2.8706624605678233E-2</v>
      </c>
      <c r="M165" s="21">
        <f t="shared" si="13"/>
        <v>5.0160286630209314E-2</v>
      </c>
      <c r="N165" s="21">
        <f t="shared" si="14"/>
        <v>7.9056865464632461E-2</v>
      </c>
      <c r="O165" s="21">
        <f t="shared" si="15"/>
        <v>-1.2925969447708578E-2</v>
      </c>
      <c r="P165" s="18">
        <f t="shared" si="12"/>
        <v>2.1896139510363743E-2</v>
      </c>
    </row>
    <row r="166" spans="1:16" x14ac:dyDescent="0.25">
      <c r="A166" s="2">
        <v>357.44</v>
      </c>
      <c r="B166" s="3">
        <v>25.56</v>
      </c>
      <c r="C166" s="12">
        <v>-19.059999999999999</v>
      </c>
      <c r="D166" s="2">
        <v>28.285699999999999</v>
      </c>
      <c r="E166" s="12">
        <v>300</v>
      </c>
      <c r="F166" s="2">
        <v>31.887599999999999</v>
      </c>
      <c r="G166" s="12">
        <v>275.72480000000002</v>
      </c>
      <c r="H166" s="10">
        <v>780800</v>
      </c>
      <c r="I166" s="4">
        <v>1450752</v>
      </c>
      <c r="J166" s="4">
        <v>1026560</v>
      </c>
      <c r="K166" s="5">
        <v>1072896</v>
      </c>
      <c r="L166" s="20">
        <f t="shared" si="11"/>
        <v>-3.7854889589905363E-2</v>
      </c>
      <c r="M166" s="21">
        <f t="shared" si="13"/>
        <v>6.8640392230812752E-2</v>
      </c>
      <c r="N166" s="21">
        <f t="shared" si="14"/>
        <v>0.11234396671289876</v>
      </c>
      <c r="O166" s="21">
        <f t="shared" si="15"/>
        <v>-1.5041128084606345E-2</v>
      </c>
      <c r="P166" s="18">
        <f t="shared" si="12"/>
        <v>3.2022085317299956E-2</v>
      </c>
    </row>
    <row r="167" spans="1:16" x14ac:dyDescent="0.25">
      <c r="A167" s="2">
        <v>357.31</v>
      </c>
      <c r="B167" s="3">
        <v>30.06</v>
      </c>
      <c r="C167" s="12">
        <v>-22.31</v>
      </c>
      <c r="D167" s="2">
        <v>35.357100000000003</v>
      </c>
      <c r="E167" s="12">
        <v>300</v>
      </c>
      <c r="F167" s="2">
        <v>37.438000000000002</v>
      </c>
      <c r="G167" s="12">
        <v>275.7296</v>
      </c>
      <c r="H167" s="10">
        <v>774144</v>
      </c>
      <c r="I167" s="4">
        <v>1478656</v>
      </c>
      <c r="J167" s="4">
        <v>1061632</v>
      </c>
      <c r="K167" s="5">
        <v>1072128</v>
      </c>
      <c r="L167" s="20">
        <f t="shared" si="11"/>
        <v>-4.6056782334384858E-2</v>
      </c>
      <c r="M167" s="21">
        <f t="shared" si="13"/>
        <v>8.9194795398830851E-2</v>
      </c>
      <c r="N167" s="21">
        <f t="shared" si="14"/>
        <v>0.15034674063800277</v>
      </c>
      <c r="O167" s="21">
        <f t="shared" si="15"/>
        <v>-1.5746180963572269E-2</v>
      </c>
      <c r="P167" s="18">
        <f t="shared" si="12"/>
        <v>4.4434643184719125E-2</v>
      </c>
    </row>
    <row r="168" spans="1:16" x14ac:dyDescent="0.25">
      <c r="A168" s="2">
        <v>357.19</v>
      </c>
      <c r="B168" s="3">
        <v>34.25</v>
      </c>
      <c r="C168" s="12">
        <v>-25.37</v>
      </c>
      <c r="D168" s="2">
        <v>42.428600000000003</v>
      </c>
      <c r="E168" s="12">
        <v>300</v>
      </c>
      <c r="F168" s="2">
        <v>42.625700000000002</v>
      </c>
      <c r="G168" s="12">
        <v>275.65359999999998</v>
      </c>
      <c r="H168" s="10">
        <v>765440</v>
      </c>
      <c r="I168" s="4">
        <v>1507328</v>
      </c>
      <c r="J168" s="4">
        <v>1097216</v>
      </c>
      <c r="K168" s="5">
        <v>1072640</v>
      </c>
      <c r="L168" s="20">
        <f t="shared" si="11"/>
        <v>-5.6782334384858045E-2</v>
      </c>
      <c r="M168" s="21">
        <f t="shared" si="13"/>
        <v>0.11031491608523478</v>
      </c>
      <c r="N168" s="21">
        <f t="shared" si="14"/>
        <v>0.18890429958391122</v>
      </c>
      <c r="O168" s="21">
        <f t="shared" si="15"/>
        <v>-1.5276145710928319E-2</v>
      </c>
      <c r="P168" s="18">
        <f t="shared" si="12"/>
        <v>5.679018389333991E-2</v>
      </c>
    </row>
    <row r="169" spans="1:16" x14ac:dyDescent="0.25">
      <c r="A169" s="2">
        <v>357</v>
      </c>
      <c r="B169" s="3">
        <v>38.25</v>
      </c>
      <c r="C169" s="12">
        <v>-28.75</v>
      </c>
      <c r="D169" s="2">
        <v>49.5</v>
      </c>
      <c r="E169" s="12">
        <v>300</v>
      </c>
      <c r="F169" s="2">
        <v>47.85</v>
      </c>
      <c r="G169" s="12">
        <v>275.0702</v>
      </c>
      <c r="H169" s="10">
        <v>760832</v>
      </c>
      <c r="I169" s="4">
        <v>1535744</v>
      </c>
      <c r="J169" s="4">
        <v>1128448</v>
      </c>
      <c r="K169" s="5">
        <v>1072640</v>
      </c>
      <c r="L169" s="20">
        <f t="shared" si="11"/>
        <v>-6.2460567823343846E-2</v>
      </c>
      <c r="M169" s="21">
        <f t="shared" si="13"/>
        <v>0.13124646426551009</v>
      </c>
      <c r="N169" s="21">
        <f t="shared" si="14"/>
        <v>0.22274618585298198</v>
      </c>
      <c r="O169" s="21">
        <f t="shared" si="15"/>
        <v>-1.5276145710928319E-2</v>
      </c>
      <c r="P169" s="18">
        <f t="shared" si="12"/>
        <v>6.9063984146054969E-2</v>
      </c>
    </row>
    <row r="170" spans="1:16" x14ac:dyDescent="0.25">
      <c r="A170" s="2">
        <v>351.56</v>
      </c>
      <c r="B170" s="3">
        <v>6.13</v>
      </c>
      <c r="C170" s="12">
        <v>-9.19</v>
      </c>
      <c r="D170" s="2">
        <v>0</v>
      </c>
      <c r="E170" s="12">
        <v>315</v>
      </c>
      <c r="F170" s="2">
        <v>11.042</v>
      </c>
      <c r="G170" s="12">
        <v>250.2526</v>
      </c>
      <c r="H170" s="10">
        <v>813568</v>
      </c>
      <c r="I170" s="4">
        <v>1371392</v>
      </c>
      <c r="J170" s="4">
        <v>933632</v>
      </c>
      <c r="K170" s="5">
        <v>1093632</v>
      </c>
      <c r="L170" s="20">
        <f t="shared" si="11"/>
        <v>2.523659305993691E-3</v>
      </c>
      <c r="M170" s="21">
        <f t="shared" si="13"/>
        <v>1.0182915330944748E-2</v>
      </c>
      <c r="N170" s="21">
        <f t="shared" si="14"/>
        <v>1.1650485436893204E-2</v>
      </c>
      <c r="O170" s="21">
        <f t="shared" si="15"/>
        <v>3.9952996474735608E-3</v>
      </c>
      <c r="P170" s="18">
        <f t="shared" si="12"/>
        <v>7.0880899303263009E-3</v>
      </c>
    </row>
    <row r="171" spans="1:16" x14ac:dyDescent="0.25">
      <c r="A171" s="2">
        <v>352.13</v>
      </c>
      <c r="B171" s="3">
        <v>12.5</v>
      </c>
      <c r="C171" s="12">
        <v>-10.06</v>
      </c>
      <c r="D171" s="2">
        <v>7.0713999999999997</v>
      </c>
      <c r="E171" s="12">
        <v>315</v>
      </c>
      <c r="F171" s="2">
        <v>16.046900000000001</v>
      </c>
      <c r="G171" s="12">
        <v>268.291</v>
      </c>
      <c r="H171" s="10">
        <v>804608</v>
      </c>
      <c r="I171" s="4">
        <v>1395712</v>
      </c>
      <c r="J171" s="4">
        <v>951296</v>
      </c>
      <c r="K171" s="5">
        <v>1081344</v>
      </c>
      <c r="L171" s="20">
        <f t="shared" si="11"/>
        <v>-8.5173501577287068E-3</v>
      </c>
      <c r="M171" s="21">
        <f t="shared" si="13"/>
        <v>2.8097303413162363E-2</v>
      </c>
      <c r="N171" s="21">
        <f t="shared" si="14"/>
        <v>3.0790568654646324E-2</v>
      </c>
      <c r="O171" s="21">
        <f t="shared" si="15"/>
        <v>-7.2855464159811987E-3</v>
      </c>
      <c r="P171" s="18">
        <f t="shared" si="12"/>
        <v>1.0771243873524697E-2</v>
      </c>
    </row>
    <row r="172" spans="1:16" x14ac:dyDescent="0.25">
      <c r="A172" s="2">
        <v>352.56</v>
      </c>
      <c r="B172" s="3">
        <v>18.37</v>
      </c>
      <c r="C172" s="12">
        <v>-11.13</v>
      </c>
      <c r="D172" s="2">
        <v>14.142899999999999</v>
      </c>
      <c r="E172" s="12">
        <v>315</v>
      </c>
      <c r="F172" s="2">
        <v>21.480399999999999</v>
      </c>
      <c r="G172" s="12">
        <v>276.37</v>
      </c>
      <c r="H172" s="10">
        <v>798720</v>
      </c>
      <c r="I172" s="4">
        <v>1422080</v>
      </c>
      <c r="J172" s="4">
        <v>970496</v>
      </c>
      <c r="K172" s="5">
        <v>1073408</v>
      </c>
      <c r="L172" s="20">
        <f t="shared" si="11"/>
        <v>-1.5772870662460567E-2</v>
      </c>
      <c r="M172" s="21">
        <f t="shared" si="13"/>
        <v>4.7520271544408826E-2</v>
      </c>
      <c r="N172" s="21">
        <f t="shared" si="14"/>
        <v>5.1595006934812761E-2</v>
      </c>
      <c r="O172" s="21">
        <f t="shared" si="15"/>
        <v>-1.4571092831962397E-2</v>
      </c>
      <c r="P172" s="18">
        <f t="shared" si="12"/>
        <v>1.7192828746199658E-2</v>
      </c>
    </row>
    <row r="173" spans="1:16" x14ac:dyDescent="0.25">
      <c r="A173" s="2">
        <v>352.81</v>
      </c>
      <c r="B173" s="3">
        <v>24.5</v>
      </c>
      <c r="C173" s="12">
        <v>-12.69</v>
      </c>
      <c r="D173" s="2">
        <v>21.214300000000001</v>
      </c>
      <c r="E173" s="12">
        <v>315</v>
      </c>
      <c r="F173" s="2">
        <v>27.590299999999999</v>
      </c>
      <c r="G173" s="12">
        <v>280.4348</v>
      </c>
      <c r="H173" s="10">
        <v>793856</v>
      </c>
      <c r="I173" s="4">
        <v>1454592</v>
      </c>
      <c r="J173" s="4">
        <v>995584</v>
      </c>
      <c r="K173" s="5">
        <v>1066752</v>
      </c>
      <c r="L173" s="20">
        <f t="shared" si="11"/>
        <v>-2.1766561514195582E-2</v>
      </c>
      <c r="M173" s="21">
        <f t="shared" si="13"/>
        <v>7.1468979822741849E-2</v>
      </c>
      <c r="N173" s="21">
        <f t="shared" si="14"/>
        <v>7.877947295423024E-2</v>
      </c>
      <c r="O173" s="21">
        <f t="shared" si="15"/>
        <v>-2.0681551116333723E-2</v>
      </c>
      <c r="P173" s="18">
        <f t="shared" si="12"/>
        <v>2.6950085036610696E-2</v>
      </c>
    </row>
    <row r="174" spans="1:16" x14ac:dyDescent="0.25">
      <c r="A174" s="2">
        <v>352.88</v>
      </c>
      <c r="B174" s="3">
        <v>30.25</v>
      </c>
      <c r="C174" s="12">
        <v>-14.25</v>
      </c>
      <c r="D174" s="2">
        <v>28.285699999999999</v>
      </c>
      <c r="E174" s="12">
        <v>315</v>
      </c>
      <c r="F174" s="2">
        <v>33.438400000000001</v>
      </c>
      <c r="G174" s="12">
        <v>282.65109999999999</v>
      </c>
      <c r="H174" s="10">
        <v>789504</v>
      </c>
      <c r="I174" s="4">
        <v>1488896</v>
      </c>
      <c r="J174" s="4">
        <v>1024256</v>
      </c>
      <c r="K174" s="5">
        <v>1061632</v>
      </c>
      <c r="L174" s="20">
        <f t="shared" si="11"/>
        <v>-2.7129337539432176E-2</v>
      </c>
      <c r="M174" s="21">
        <f t="shared" si="13"/>
        <v>9.6737695643975108E-2</v>
      </c>
      <c r="N174" s="21">
        <f t="shared" si="14"/>
        <v>0.10984743411927878</v>
      </c>
      <c r="O174" s="21">
        <f t="shared" si="15"/>
        <v>-2.5381903642773207E-2</v>
      </c>
      <c r="P174" s="18">
        <f t="shared" si="12"/>
        <v>3.8518472145262127E-2</v>
      </c>
    </row>
    <row r="175" spans="1:16" x14ac:dyDescent="0.25">
      <c r="A175" s="2">
        <v>352.75</v>
      </c>
      <c r="B175" s="3">
        <v>35.25</v>
      </c>
      <c r="C175" s="12">
        <v>-15.88</v>
      </c>
      <c r="D175" s="2">
        <v>35.357100000000003</v>
      </c>
      <c r="E175" s="12">
        <v>315</v>
      </c>
      <c r="F175" s="2">
        <v>38.659799999999997</v>
      </c>
      <c r="G175" s="12">
        <v>283.50540000000001</v>
      </c>
      <c r="H175" s="10">
        <v>787968</v>
      </c>
      <c r="I175" s="4">
        <v>1526784</v>
      </c>
      <c r="J175" s="4">
        <v>1056512</v>
      </c>
      <c r="K175" s="5">
        <v>1059584</v>
      </c>
      <c r="L175" s="20">
        <f t="shared" si="11"/>
        <v>-2.9022082018927444E-2</v>
      </c>
      <c r="M175" s="21">
        <f t="shared" si="13"/>
        <v>0.12464642655100887</v>
      </c>
      <c r="N175" s="21">
        <f t="shared" si="14"/>
        <v>0.14479889042995839</v>
      </c>
      <c r="O175" s="21">
        <f t="shared" si="15"/>
        <v>-2.7262044653349003E-2</v>
      </c>
      <c r="P175" s="18">
        <f t="shared" si="12"/>
        <v>5.3290297577172706E-2</v>
      </c>
    </row>
    <row r="176" spans="1:16" x14ac:dyDescent="0.25">
      <c r="A176" s="2">
        <v>352.63</v>
      </c>
      <c r="B176" s="3">
        <v>39.75</v>
      </c>
      <c r="C176" s="12">
        <v>-17.5</v>
      </c>
      <c r="D176" s="2">
        <v>42.428600000000003</v>
      </c>
      <c r="E176" s="12">
        <v>315</v>
      </c>
      <c r="F176" s="2">
        <v>43.431699999999999</v>
      </c>
      <c r="G176" s="12">
        <v>283.86340000000001</v>
      </c>
      <c r="H176" s="10">
        <v>786688</v>
      </c>
      <c r="I176" s="4">
        <v>1564416</v>
      </c>
      <c r="J176" s="4">
        <v>1088256</v>
      </c>
      <c r="K176" s="5">
        <v>1058048</v>
      </c>
      <c r="L176" s="20">
        <f t="shared" si="11"/>
        <v>-3.0599369085173501E-2</v>
      </c>
      <c r="M176" s="21">
        <f t="shared" si="13"/>
        <v>0.15236658495191402</v>
      </c>
      <c r="N176" s="21">
        <f t="shared" si="14"/>
        <v>0.17919556171983356</v>
      </c>
      <c r="O176" s="21">
        <f t="shared" si="15"/>
        <v>-2.8672150411280847E-2</v>
      </c>
      <c r="P176" s="18">
        <f t="shared" si="12"/>
        <v>6.8072656793823308E-2</v>
      </c>
    </row>
    <row r="177" spans="1:16" x14ac:dyDescent="0.25">
      <c r="A177" s="2">
        <v>352.44</v>
      </c>
      <c r="B177" s="3">
        <v>44.63</v>
      </c>
      <c r="C177" s="12">
        <v>-19.559999999999999</v>
      </c>
      <c r="D177" s="2">
        <v>49.5</v>
      </c>
      <c r="E177" s="12">
        <v>315</v>
      </c>
      <c r="F177" s="2">
        <v>48.724600000000002</v>
      </c>
      <c r="G177" s="12">
        <v>283.76609999999999</v>
      </c>
      <c r="H177" s="10">
        <v>786176</v>
      </c>
      <c r="I177" s="4">
        <v>1606144</v>
      </c>
      <c r="J177" s="4">
        <v>1122304</v>
      </c>
      <c r="K177" s="5">
        <v>1055744</v>
      </c>
      <c r="L177" s="20">
        <f t="shared" si="11"/>
        <v>-3.1230283911671923E-2</v>
      </c>
      <c r="M177" s="21">
        <f t="shared" si="13"/>
        <v>0.18310390345087688</v>
      </c>
      <c r="N177" s="21">
        <f t="shared" si="14"/>
        <v>0.21608876560332871</v>
      </c>
      <c r="O177" s="21">
        <f t="shared" si="15"/>
        <v>-3.0787309048178613E-2</v>
      </c>
      <c r="P177" s="18">
        <f t="shared" si="12"/>
        <v>8.429376902358876E-2</v>
      </c>
    </row>
    <row r="178" spans="1:16" x14ac:dyDescent="0.25">
      <c r="A178" s="2">
        <v>345.06</v>
      </c>
      <c r="B178" s="3">
        <v>6.25</v>
      </c>
      <c r="C178" s="12">
        <v>-8.56</v>
      </c>
      <c r="D178" s="2">
        <v>0</v>
      </c>
      <c r="E178" s="12">
        <v>330</v>
      </c>
      <c r="F178" s="2">
        <v>10.600899999999999</v>
      </c>
      <c r="G178" s="12">
        <v>246.1892</v>
      </c>
      <c r="H178" s="10">
        <v>816384</v>
      </c>
      <c r="I178" s="4">
        <v>1373696</v>
      </c>
      <c r="J178" s="4">
        <v>931072</v>
      </c>
      <c r="K178" s="5">
        <v>1091584</v>
      </c>
      <c r="L178" s="20">
        <f t="shared" si="11"/>
        <v>5.9936908517350162E-3</v>
      </c>
      <c r="M178" s="21">
        <f t="shared" si="13"/>
        <v>1.1880067886102207E-2</v>
      </c>
      <c r="N178" s="21">
        <f t="shared" si="14"/>
        <v>8.8765603328710124E-3</v>
      </c>
      <c r="O178" s="21">
        <f t="shared" si="15"/>
        <v>2.1151586368977674E-3</v>
      </c>
      <c r="P178" s="18">
        <f t="shared" si="12"/>
        <v>7.2163694269014996E-3</v>
      </c>
    </row>
    <row r="179" spans="1:16" x14ac:dyDescent="0.25">
      <c r="A179" s="2">
        <v>345.5</v>
      </c>
      <c r="B179" s="3">
        <v>11.94</v>
      </c>
      <c r="C179" s="12">
        <v>-8.5</v>
      </c>
      <c r="D179" s="2">
        <v>7.0713999999999997</v>
      </c>
      <c r="E179" s="12">
        <v>330</v>
      </c>
      <c r="F179" s="2">
        <v>14.654500000000001</v>
      </c>
      <c r="G179" s="12">
        <v>265.04759999999999</v>
      </c>
      <c r="H179" s="10">
        <v>809472</v>
      </c>
      <c r="I179" s="4">
        <v>1399040</v>
      </c>
      <c r="J179" s="4">
        <v>942080</v>
      </c>
      <c r="K179" s="5">
        <v>1075968</v>
      </c>
      <c r="L179" s="20">
        <f t="shared" si="11"/>
        <v>-2.523659305993691E-3</v>
      </c>
      <c r="M179" s="21">
        <f t="shared" si="13"/>
        <v>3.0548745992834244E-2</v>
      </c>
      <c r="N179" s="21">
        <f t="shared" si="14"/>
        <v>2.0804438280166437E-2</v>
      </c>
      <c r="O179" s="21">
        <f t="shared" si="15"/>
        <v>-1.2220916568742655E-2</v>
      </c>
      <c r="P179" s="18">
        <f t="shared" si="12"/>
        <v>9.152152099566083E-3</v>
      </c>
    </row>
    <row r="180" spans="1:16" x14ac:dyDescent="0.25">
      <c r="A180" s="2">
        <v>345.44</v>
      </c>
      <c r="B180" s="3">
        <v>18</v>
      </c>
      <c r="C180" s="12">
        <v>-8</v>
      </c>
      <c r="D180" s="2">
        <v>14.142899999999999</v>
      </c>
      <c r="E180" s="12">
        <v>330</v>
      </c>
      <c r="F180" s="2">
        <v>19.697700000000001</v>
      </c>
      <c r="G180" s="12">
        <v>276.47500000000002</v>
      </c>
      <c r="H180" s="10">
        <v>807424</v>
      </c>
      <c r="I180" s="4">
        <v>1427968</v>
      </c>
      <c r="J180" s="4">
        <v>956416</v>
      </c>
      <c r="K180" s="5">
        <v>1067776</v>
      </c>
      <c r="L180" s="20">
        <f t="shared" si="11"/>
        <v>-5.0473186119873821E-3</v>
      </c>
      <c r="M180" s="21">
        <f t="shared" si="13"/>
        <v>5.1857439185366776E-2</v>
      </c>
      <c r="N180" s="21">
        <f t="shared" si="14"/>
        <v>3.6338418862690708E-2</v>
      </c>
      <c r="O180" s="21">
        <f t="shared" si="15"/>
        <v>-1.9741480611045827E-2</v>
      </c>
      <c r="P180" s="18">
        <f t="shared" si="12"/>
        <v>1.5851764706256068E-2</v>
      </c>
    </row>
    <row r="181" spans="1:16" x14ac:dyDescent="0.25">
      <c r="A181" s="2">
        <v>345.13</v>
      </c>
      <c r="B181" s="3">
        <v>24.06</v>
      </c>
      <c r="C181" s="12">
        <v>-7.31</v>
      </c>
      <c r="D181" s="2">
        <v>21.214300000000001</v>
      </c>
      <c r="E181" s="12">
        <v>330</v>
      </c>
      <c r="F181" s="2">
        <v>25.149100000000001</v>
      </c>
      <c r="G181" s="12">
        <v>283.22120000000001</v>
      </c>
      <c r="H181" s="10">
        <v>804608</v>
      </c>
      <c r="I181" s="4">
        <v>1462016</v>
      </c>
      <c r="J181" s="4">
        <v>974080</v>
      </c>
      <c r="K181" s="5">
        <v>1058304</v>
      </c>
      <c r="L181" s="20">
        <f t="shared" si="11"/>
        <v>-8.5173501577287068E-3</v>
      </c>
      <c r="M181" s="21">
        <f t="shared" si="13"/>
        <v>7.6937582500471433E-2</v>
      </c>
      <c r="N181" s="21">
        <f t="shared" si="14"/>
        <v>5.5478502080443831E-2</v>
      </c>
      <c r="O181" s="21">
        <f t="shared" si="15"/>
        <v>-2.8437132784958873E-2</v>
      </c>
      <c r="P181" s="18">
        <f t="shared" si="12"/>
        <v>2.3865400409556918E-2</v>
      </c>
    </row>
    <row r="182" spans="1:16" x14ac:dyDescent="0.25">
      <c r="A182" s="2">
        <v>344.56</v>
      </c>
      <c r="B182" s="3">
        <v>29.81</v>
      </c>
      <c r="C182" s="12">
        <v>-6.88</v>
      </c>
      <c r="D182" s="2">
        <v>28.285699999999999</v>
      </c>
      <c r="E182" s="12">
        <v>330</v>
      </c>
      <c r="F182" s="2">
        <v>30.594899999999999</v>
      </c>
      <c r="G182" s="12">
        <v>286.57670000000002</v>
      </c>
      <c r="H182" s="10">
        <v>806144</v>
      </c>
      <c r="I182" s="4">
        <v>1502976</v>
      </c>
      <c r="J182" s="4">
        <v>996352</v>
      </c>
      <c r="K182" s="5">
        <v>1053184</v>
      </c>
      <c r="L182" s="20">
        <f t="shared" si="11"/>
        <v>-6.6246056782334386E-3</v>
      </c>
      <c r="M182" s="21">
        <f t="shared" si="13"/>
        <v>0.10710918348104846</v>
      </c>
      <c r="N182" s="21">
        <f t="shared" si="14"/>
        <v>7.9611650485436891E-2</v>
      </c>
      <c r="O182" s="21">
        <f t="shared" si="15"/>
        <v>-3.3137485311398353E-2</v>
      </c>
      <c r="P182" s="18">
        <f t="shared" si="12"/>
        <v>3.6739685744213393E-2</v>
      </c>
    </row>
    <row r="183" spans="1:16" x14ac:dyDescent="0.25">
      <c r="A183" s="2">
        <v>344.13</v>
      </c>
      <c r="B183" s="3">
        <v>35.130000000000003</v>
      </c>
      <c r="C183" s="12">
        <v>-6.63</v>
      </c>
      <c r="D183" s="2">
        <v>35.357100000000003</v>
      </c>
      <c r="E183" s="12">
        <v>330</v>
      </c>
      <c r="F183" s="2">
        <v>35.744300000000003</v>
      </c>
      <c r="G183" s="12">
        <v>288.44380000000001</v>
      </c>
      <c r="H183" s="10">
        <v>806656</v>
      </c>
      <c r="I183" s="4">
        <v>1543168</v>
      </c>
      <c r="J183" s="4">
        <v>1017856</v>
      </c>
      <c r="K183" s="5">
        <v>1048320</v>
      </c>
      <c r="L183" s="20">
        <f t="shared" si="11"/>
        <v>-5.9936908517350162E-3</v>
      </c>
      <c r="M183" s="21">
        <f t="shared" si="13"/>
        <v>0.13671506694323968</v>
      </c>
      <c r="N183" s="21">
        <f t="shared" si="14"/>
        <v>0.1029126213592233</v>
      </c>
      <c r="O183" s="21">
        <f t="shared" si="15"/>
        <v>-3.7602820211515862E-2</v>
      </c>
      <c r="P183" s="18">
        <f t="shared" si="12"/>
        <v>4.9007794309803024E-2</v>
      </c>
    </row>
    <row r="184" spans="1:16" x14ac:dyDescent="0.25">
      <c r="A184" s="2">
        <v>343.75</v>
      </c>
      <c r="B184" s="3">
        <v>40.19</v>
      </c>
      <c r="C184" s="12">
        <v>-6.38</v>
      </c>
      <c r="D184" s="2">
        <v>42.428600000000003</v>
      </c>
      <c r="E184" s="12">
        <v>330</v>
      </c>
      <c r="F184" s="2">
        <v>40.69</v>
      </c>
      <c r="G184" s="12">
        <v>289.7362</v>
      </c>
      <c r="H184" s="10">
        <v>810496</v>
      </c>
      <c r="I184" s="4">
        <v>1590272</v>
      </c>
      <c r="J184" s="4">
        <v>1045248</v>
      </c>
      <c r="K184" s="5">
        <v>1046016</v>
      </c>
      <c r="L184" s="20">
        <f t="shared" si="11"/>
        <v>-1.2618296529968455E-3</v>
      </c>
      <c r="M184" s="21">
        <f t="shared" si="13"/>
        <v>0.17141240807090327</v>
      </c>
      <c r="N184" s="21">
        <f t="shared" si="14"/>
        <v>0.13259361997226074</v>
      </c>
      <c r="O184" s="21">
        <f t="shared" si="15"/>
        <v>-3.9717978848413632E-2</v>
      </c>
      <c r="P184" s="18">
        <f t="shared" si="12"/>
        <v>6.5756554885438384E-2</v>
      </c>
    </row>
    <row r="185" spans="1:16" x14ac:dyDescent="0.25">
      <c r="A185" s="2">
        <v>343.44</v>
      </c>
      <c r="B185" s="3">
        <v>45</v>
      </c>
      <c r="C185" s="12">
        <v>-6</v>
      </c>
      <c r="D185" s="2">
        <v>49.5</v>
      </c>
      <c r="E185" s="12">
        <v>330</v>
      </c>
      <c r="F185" s="2">
        <v>45.398200000000003</v>
      </c>
      <c r="G185" s="12">
        <v>290.84289999999999</v>
      </c>
      <c r="H185" s="10">
        <v>815872</v>
      </c>
      <c r="I185" s="4">
        <v>1642752</v>
      </c>
      <c r="J185" s="4">
        <v>1073664</v>
      </c>
      <c r="K185" s="5">
        <v>1043968</v>
      </c>
      <c r="L185" s="20">
        <f t="shared" si="11"/>
        <v>5.3627760252365929E-3</v>
      </c>
      <c r="M185" s="21">
        <f t="shared" si="13"/>
        <v>0.21006977182726758</v>
      </c>
      <c r="N185" s="21">
        <f t="shared" si="14"/>
        <v>0.16338418862690707</v>
      </c>
      <c r="O185" s="21">
        <f t="shared" si="15"/>
        <v>-4.1598119858989424E-2</v>
      </c>
      <c r="P185" s="18">
        <f t="shared" si="12"/>
        <v>8.4304654155105463E-2</v>
      </c>
    </row>
    <row r="186" spans="1:16" x14ac:dyDescent="0.25">
      <c r="A186" s="2">
        <v>342</v>
      </c>
      <c r="B186" s="3">
        <v>3.38</v>
      </c>
      <c r="C186" s="12">
        <v>0.31</v>
      </c>
      <c r="D186" s="2">
        <v>0</v>
      </c>
      <c r="E186" s="12">
        <v>345</v>
      </c>
      <c r="F186" s="2">
        <v>3.3894000000000002</v>
      </c>
      <c r="G186" s="12">
        <v>302.2901</v>
      </c>
      <c r="H186" s="10">
        <v>834560</v>
      </c>
      <c r="I186" s="4">
        <v>1380608</v>
      </c>
      <c r="J186" s="4">
        <v>914176</v>
      </c>
      <c r="K186" s="5">
        <v>1087488</v>
      </c>
      <c r="L186" s="20">
        <f t="shared" si="11"/>
        <v>2.8391167192429023E-2</v>
      </c>
      <c r="M186" s="21">
        <f t="shared" si="13"/>
        <v>1.6971525551574579E-2</v>
      </c>
      <c r="N186" s="21">
        <f t="shared" si="14"/>
        <v>-9.4313453536754507E-3</v>
      </c>
      <c r="O186" s="21">
        <f t="shared" si="15"/>
        <v>-1.6451233842538189E-3</v>
      </c>
      <c r="P186" s="18">
        <f t="shared" si="12"/>
        <v>8.5715560015185831E-3</v>
      </c>
    </row>
    <row r="187" spans="1:16" x14ac:dyDescent="0.25">
      <c r="A187" s="2">
        <v>342</v>
      </c>
      <c r="B187" s="3">
        <v>8.56</v>
      </c>
      <c r="C187" s="12">
        <v>1.63</v>
      </c>
      <c r="D187" s="2">
        <v>7.0713999999999997</v>
      </c>
      <c r="E187" s="12">
        <v>345</v>
      </c>
      <c r="F187" s="2">
        <v>8.7152999999999992</v>
      </c>
      <c r="G187" s="12">
        <v>307.74590000000001</v>
      </c>
      <c r="H187" s="10">
        <v>835584</v>
      </c>
      <c r="I187" s="4">
        <v>1414656</v>
      </c>
      <c r="J187" s="4">
        <v>919552</v>
      </c>
      <c r="K187" s="5">
        <v>1070848</v>
      </c>
      <c r="L187" s="20">
        <f t="shared" si="11"/>
        <v>2.9652996845425869E-2</v>
      </c>
      <c r="M187" s="21">
        <f t="shared" si="13"/>
        <v>4.2051668866679236E-2</v>
      </c>
      <c r="N187" s="21">
        <f t="shared" si="14"/>
        <v>-3.6061026352288486E-3</v>
      </c>
      <c r="O187" s="21">
        <f t="shared" si="15"/>
        <v>-1.6921269095182139E-2</v>
      </c>
      <c r="P187" s="18">
        <f t="shared" si="12"/>
        <v>1.2794323495423528E-2</v>
      </c>
    </row>
    <row r="188" spans="1:16" x14ac:dyDescent="0.25">
      <c r="A188" s="2">
        <v>341.81</v>
      </c>
      <c r="B188" s="3">
        <v>13.44</v>
      </c>
      <c r="C188" s="12">
        <v>4.25</v>
      </c>
      <c r="D188" s="2">
        <v>14.142899999999999</v>
      </c>
      <c r="E188" s="12">
        <v>345</v>
      </c>
      <c r="F188" s="2">
        <v>14.0936</v>
      </c>
      <c r="G188" s="12">
        <v>314.36360000000002</v>
      </c>
      <c r="H188" s="10">
        <v>839168</v>
      </c>
      <c r="I188" s="4">
        <v>1446400</v>
      </c>
      <c r="J188" s="4">
        <v>926464</v>
      </c>
      <c r="K188" s="5">
        <v>1060352</v>
      </c>
      <c r="L188" s="20">
        <f t="shared" si="11"/>
        <v>3.4069400630914827E-2</v>
      </c>
      <c r="M188" s="21">
        <f t="shared" si="13"/>
        <v>6.5434659626626437E-2</v>
      </c>
      <c r="N188" s="21">
        <f t="shared" si="14"/>
        <v>3.8834951456310678E-3</v>
      </c>
      <c r="O188" s="21">
        <f t="shared" si="15"/>
        <v>-2.6556991774383077E-2</v>
      </c>
      <c r="P188" s="18">
        <f t="shared" si="12"/>
        <v>1.9207640907197315E-2</v>
      </c>
    </row>
    <row r="189" spans="1:16" x14ac:dyDescent="0.25">
      <c r="A189" s="2">
        <v>341.81</v>
      </c>
      <c r="B189" s="3">
        <v>18.940000000000001</v>
      </c>
      <c r="C189" s="12">
        <v>6.81</v>
      </c>
      <c r="D189" s="2">
        <v>21.214300000000001</v>
      </c>
      <c r="E189" s="12">
        <v>345</v>
      </c>
      <c r="F189" s="2">
        <v>20.125599999999999</v>
      </c>
      <c r="G189" s="12">
        <v>316.59800000000001</v>
      </c>
      <c r="H189" s="10">
        <v>845056</v>
      </c>
      <c r="I189" s="4">
        <v>1487616</v>
      </c>
      <c r="J189" s="4">
        <v>938496</v>
      </c>
      <c r="K189" s="5">
        <v>1053184</v>
      </c>
      <c r="L189" s="20">
        <f t="shared" si="11"/>
        <v>4.1324921135646689E-2</v>
      </c>
      <c r="M189" s="21">
        <f t="shared" si="13"/>
        <v>9.5794833113332076E-2</v>
      </c>
      <c r="N189" s="21">
        <f t="shared" si="14"/>
        <v>1.6920943134535366E-2</v>
      </c>
      <c r="O189" s="21">
        <f t="shared" si="15"/>
        <v>-3.3137485311398353E-2</v>
      </c>
      <c r="P189" s="18">
        <f t="shared" si="12"/>
        <v>3.0225803018028949E-2</v>
      </c>
    </row>
    <row r="190" spans="1:16" x14ac:dyDescent="0.25">
      <c r="A190" s="2">
        <v>341.75</v>
      </c>
      <c r="B190" s="3">
        <v>24.19</v>
      </c>
      <c r="C190" s="12">
        <v>9.25</v>
      </c>
      <c r="D190" s="2">
        <v>28.285699999999999</v>
      </c>
      <c r="E190" s="12">
        <v>345</v>
      </c>
      <c r="F190" s="2">
        <v>25.895900000000001</v>
      </c>
      <c r="G190" s="12">
        <v>317.67829999999998</v>
      </c>
      <c r="H190" s="10">
        <v>852480</v>
      </c>
      <c r="I190" s="4">
        <v>1530368</v>
      </c>
      <c r="J190" s="4">
        <v>949760</v>
      </c>
      <c r="K190" s="5">
        <v>1046272</v>
      </c>
      <c r="L190" s="20">
        <f t="shared" si="11"/>
        <v>5.0473186119873815E-2</v>
      </c>
      <c r="M190" s="21">
        <f t="shared" si="13"/>
        <v>0.12728644163680936</v>
      </c>
      <c r="N190" s="21">
        <f t="shared" si="14"/>
        <v>2.9126213592233011E-2</v>
      </c>
      <c r="O190" s="21">
        <f t="shared" si="15"/>
        <v>-3.9482961222091655E-2</v>
      </c>
      <c r="P190" s="18">
        <f t="shared" si="12"/>
        <v>4.1850720031706132E-2</v>
      </c>
    </row>
    <row r="191" spans="1:16" x14ac:dyDescent="0.25">
      <c r="A191" s="2">
        <v>341.94</v>
      </c>
      <c r="B191" s="3">
        <v>29.31</v>
      </c>
      <c r="C191" s="12">
        <v>11.44</v>
      </c>
      <c r="D191" s="2">
        <v>35.357100000000003</v>
      </c>
      <c r="E191" s="12">
        <v>345</v>
      </c>
      <c r="F191" s="2">
        <v>31.4649</v>
      </c>
      <c r="G191" s="12">
        <v>318.25279999999998</v>
      </c>
      <c r="H191" s="10">
        <v>859904</v>
      </c>
      <c r="I191" s="4">
        <v>1576704</v>
      </c>
      <c r="J191" s="4">
        <v>964864</v>
      </c>
      <c r="K191" s="5">
        <v>1041408</v>
      </c>
      <c r="L191" s="20">
        <f t="shared" si="11"/>
        <v>5.9621451104100949E-2</v>
      </c>
      <c r="M191" s="21">
        <f t="shared" si="13"/>
        <v>0.16141806524608712</v>
      </c>
      <c r="N191" s="21">
        <f t="shared" si="14"/>
        <v>4.5492371705963937E-2</v>
      </c>
      <c r="O191" s="21">
        <f t="shared" si="15"/>
        <v>-4.3948296122209164E-2</v>
      </c>
      <c r="P191" s="18">
        <f t="shared" si="12"/>
        <v>5.5645897983485716E-2</v>
      </c>
    </row>
    <row r="192" spans="1:16" x14ac:dyDescent="0.25">
      <c r="A192" s="2">
        <v>341.94</v>
      </c>
      <c r="B192" s="3">
        <v>34.25</v>
      </c>
      <c r="C192" s="12">
        <v>13.94</v>
      </c>
      <c r="D192" s="2">
        <v>42.428600000000003</v>
      </c>
      <c r="E192" s="12">
        <v>345</v>
      </c>
      <c r="F192" s="2">
        <v>36.977200000000003</v>
      </c>
      <c r="G192" s="12">
        <v>319.0806</v>
      </c>
      <c r="H192" s="10">
        <v>869888</v>
      </c>
      <c r="I192" s="4">
        <v>1627904</v>
      </c>
      <c r="J192" s="4">
        <v>982272</v>
      </c>
      <c r="K192" s="5">
        <v>1038592</v>
      </c>
      <c r="L192" s="20">
        <f t="shared" si="11"/>
        <v>7.1924290220820183E-2</v>
      </c>
      <c r="M192" s="21">
        <f t="shared" si="13"/>
        <v>0.19913256647180841</v>
      </c>
      <c r="N192" s="21">
        <f t="shared" si="14"/>
        <v>6.4355062413314845E-2</v>
      </c>
      <c r="O192" s="21">
        <f t="shared" si="15"/>
        <v>-4.6533490011750882E-2</v>
      </c>
      <c r="P192" s="18">
        <f t="shared" si="12"/>
        <v>7.2219607273548134E-2</v>
      </c>
    </row>
    <row r="193" spans="1:16" ht="15.75" thickBot="1" x14ac:dyDescent="0.3">
      <c r="A193" s="6">
        <v>342.13</v>
      </c>
      <c r="B193" s="7">
        <v>38.880000000000003</v>
      </c>
      <c r="C193" s="13">
        <v>16.62</v>
      </c>
      <c r="D193" s="6">
        <v>49.5</v>
      </c>
      <c r="E193" s="13">
        <v>345</v>
      </c>
      <c r="F193" s="6">
        <v>42.280700000000003</v>
      </c>
      <c r="G193" s="13">
        <v>320.27910000000003</v>
      </c>
      <c r="H193" s="11">
        <v>881152</v>
      </c>
      <c r="I193" s="8">
        <v>1678848</v>
      </c>
      <c r="J193" s="8">
        <v>1000704</v>
      </c>
      <c r="K193" s="9">
        <v>1036800</v>
      </c>
      <c r="L193" s="22">
        <f t="shared" si="11"/>
        <v>8.5804416403785486E-2</v>
      </c>
      <c r="M193" s="23">
        <f t="shared" si="13"/>
        <v>0.23665849519140109</v>
      </c>
      <c r="N193" s="23">
        <f t="shared" si="14"/>
        <v>8.432732316227462E-2</v>
      </c>
      <c r="O193" s="23">
        <f t="shared" si="15"/>
        <v>-4.8178613396004703E-2</v>
      </c>
      <c r="P193" s="19">
        <f t="shared" si="12"/>
        <v>8.9652905340364131E-2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 BRAVO ALGABA</cp:lastModifiedBy>
  <dcterms:created xsi:type="dcterms:W3CDTF">2024-08-24T00:01:54Z</dcterms:created>
  <dcterms:modified xsi:type="dcterms:W3CDTF">2024-08-24T00:01:54Z</dcterms:modified>
</cp:coreProperties>
</file>