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os\Helios_SoftRobot\Código\ModuleCharacterization\dataset\240823\"/>
    </mc:Choice>
  </mc:AlternateContent>
  <xr:revisionPtr revIDLastSave="0" documentId="13_ncr:1_{D75AFDFD-D526-4614-AA5F-139E5FCCDFC8}" xr6:coauthVersionLast="47" xr6:coauthVersionMax="47" xr10:uidLastSave="{00000000-0000-0000-0000-000000000000}"/>
  <bookViews>
    <workbookView xWindow="-120" yWindow="-120" windowWidth="29040" windowHeight="15720" activeTab="1" xr2:uid="{F1FB2991-A95A-4670-89FA-F48E1613AE10}"/>
  </bookViews>
  <sheets>
    <sheet name="0x40_3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C51" i="2"/>
  <c r="D51" i="2"/>
  <c r="E51" i="2"/>
  <c r="F51" i="2"/>
  <c r="G51" i="2"/>
  <c r="C52" i="2"/>
  <c r="D52" i="2"/>
  <c r="E52" i="2"/>
  <c r="F52" i="2"/>
  <c r="G52" i="2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E57" i="2"/>
  <c r="F57" i="2"/>
  <c r="G57" i="2"/>
  <c r="C58" i="2"/>
  <c r="D58" i="2"/>
  <c r="E58" i="2"/>
  <c r="F58" i="2"/>
  <c r="G58" i="2"/>
  <c r="C59" i="2"/>
  <c r="D59" i="2"/>
  <c r="E59" i="2"/>
  <c r="F59" i="2"/>
  <c r="G59" i="2"/>
  <c r="C60" i="2"/>
  <c r="D60" i="2"/>
  <c r="E60" i="2"/>
  <c r="F60" i="2"/>
  <c r="G60" i="2"/>
  <c r="C61" i="2"/>
  <c r="D61" i="2"/>
  <c r="E61" i="2"/>
  <c r="F61" i="2"/>
  <c r="G61" i="2"/>
  <c r="C62" i="2"/>
  <c r="D62" i="2"/>
  <c r="E62" i="2"/>
  <c r="F62" i="2"/>
  <c r="G62" i="2"/>
  <c r="C63" i="2"/>
  <c r="D63" i="2"/>
  <c r="E63" i="2"/>
  <c r="F63" i="2"/>
  <c r="G63" i="2"/>
  <c r="C64" i="2"/>
  <c r="D64" i="2"/>
  <c r="E64" i="2"/>
  <c r="F64" i="2"/>
  <c r="G64" i="2"/>
  <c r="C65" i="2"/>
  <c r="D65" i="2"/>
  <c r="E65" i="2"/>
  <c r="F65" i="2"/>
  <c r="G65" i="2"/>
  <c r="C66" i="2"/>
  <c r="D66" i="2"/>
  <c r="E66" i="2"/>
  <c r="F66" i="2"/>
  <c r="G66" i="2"/>
  <c r="C67" i="2"/>
  <c r="D67" i="2"/>
  <c r="E67" i="2"/>
  <c r="F67" i="2"/>
  <c r="G67" i="2"/>
  <c r="C68" i="2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C72" i="2"/>
  <c r="D72" i="2"/>
  <c r="E72" i="2"/>
  <c r="F72" i="2"/>
  <c r="G72" i="2"/>
  <c r="C73" i="2"/>
  <c r="D73" i="2"/>
  <c r="E73" i="2"/>
  <c r="F73" i="2"/>
  <c r="G73" i="2"/>
  <c r="C74" i="2"/>
  <c r="D74" i="2"/>
  <c r="E74" i="2"/>
  <c r="F74" i="2"/>
  <c r="G74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C81" i="2"/>
  <c r="D81" i="2"/>
  <c r="E81" i="2"/>
  <c r="F81" i="2"/>
  <c r="G81" i="2"/>
  <c r="C82" i="2"/>
  <c r="D82" i="2"/>
  <c r="E82" i="2"/>
  <c r="F82" i="2"/>
  <c r="G82" i="2"/>
  <c r="C83" i="2"/>
  <c r="D83" i="2"/>
  <c r="E83" i="2"/>
  <c r="F83" i="2"/>
  <c r="G83" i="2"/>
  <c r="C84" i="2"/>
  <c r="D84" i="2"/>
  <c r="E84" i="2"/>
  <c r="F84" i="2"/>
  <c r="G84" i="2"/>
  <c r="C85" i="2"/>
  <c r="D85" i="2"/>
  <c r="E85" i="2"/>
  <c r="F85" i="2"/>
  <c r="G85" i="2"/>
  <c r="C86" i="2"/>
  <c r="D86" i="2"/>
  <c r="E86" i="2"/>
  <c r="F86" i="2"/>
  <c r="G86" i="2"/>
  <c r="C87" i="2"/>
  <c r="D87" i="2"/>
  <c r="E87" i="2"/>
  <c r="F87" i="2"/>
  <c r="G87" i="2"/>
  <c r="C88" i="2"/>
  <c r="D88" i="2"/>
  <c r="E88" i="2"/>
  <c r="F88" i="2"/>
  <c r="G88" i="2"/>
  <c r="C89" i="2"/>
  <c r="D89" i="2"/>
  <c r="E89" i="2"/>
  <c r="F89" i="2"/>
  <c r="G89" i="2"/>
  <c r="C90" i="2"/>
  <c r="D90" i="2"/>
  <c r="E90" i="2"/>
  <c r="F90" i="2"/>
  <c r="G90" i="2"/>
  <c r="C91" i="2"/>
  <c r="D91" i="2"/>
  <c r="E91" i="2"/>
  <c r="F91" i="2"/>
  <c r="G91" i="2"/>
  <c r="C92" i="2"/>
  <c r="D92" i="2"/>
  <c r="E92" i="2"/>
  <c r="F92" i="2"/>
  <c r="G92" i="2"/>
  <c r="C93" i="2"/>
  <c r="D93" i="2"/>
  <c r="E93" i="2"/>
  <c r="F93" i="2"/>
  <c r="G93" i="2"/>
  <c r="C94" i="2"/>
  <c r="D94" i="2"/>
  <c r="E94" i="2"/>
  <c r="F94" i="2"/>
  <c r="G94" i="2"/>
  <c r="C95" i="2"/>
  <c r="D95" i="2"/>
  <c r="E95" i="2"/>
  <c r="F95" i="2"/>
  <c r="G95" i="2"/>
  <c r="C96" i="2"/>
  <c r="D96" i="2"/>
  <c r="E96" i="2"/>
  <c r="F96" i="2"/>
  <c r="G96" i="2"/>
  <c r="C97" i="2"/>
  <c r="D97" i="2"/>
  <c r="E97" i="2"/>
  <c r="F97" i="2"/>
  <c r="G97" i="2"/>
  <c r="C98" i="2"/>
  <c r="D98" i="2"/>
  <c r="E98" i="2"/>
  <c r="F98" i="2"/>
  <c r="G98" i="2"/>
  <c r="C99" i="2"/>
  <c r="D99" i="2"/>
  <c r="E99" i="2"/>
  <c r="F99" i="2"/>
  <c r="G99" i="2"/>
  <c r="C100" i="2"/>
  <c r="D100" i="2"/>
  <c r="E100" i="2"/>
  <c r="F100" i="2"/>
  <c r="G100" i="2"/>
  <c r="C101" i="2"/>
  <c r="D101" i="2"/>
  <c r="E101" i="2"/>
  <c r="F101" i="2"/>
  <c r="G101" i="2"/>
  <c r="C102" i="2"/>
  <c r="D102" i="2"/>
  <c r="E102" i="2"/>
  <c r="F102" i="2"/>
  <c r="G102" i="2"/>
  <c r="C103" i="2"/>
  <c r="D103" i="2"/>
  <c r="E103" i="2"/>
  <c r="F103" i="2"/>
  <c r="G103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C121" i="2"/>
  <c r="D121" i="2"/>
  <c r="E121" i="2"/>
  <c r="F121" i="2"/>
  <c r="G121" i="2"/>
  <c r="C122" i="2"/>
  <c r="D122" i="2"/>
  <c r="E122" i="2"/>
  <c r="F122" i="2"/>
  <c r="G12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C126" i="2"/>
  <c r="D126" i="2"/>
  <c r="E126" i="2"/>
  <c r="F126" i="2"/>
  <c r="G126" i="2"/>
  <c r="C127" i="2"/>
  <c r="D127" i="2"/>
  <c r="E127" i="2"/>
  <c r="F127" i="2"/>
  <c r="G127" i="2"/>
  <c r="C128" i="2"/>
  <c r="D128" i="2"/>
  <c r="E128" i="2"/>
  <c r="F128" i="2"/>
  <c r="G128" i="2"/>
  <c r="C129" i="2"/>
  <c r="D129" i="2"/>
  <c r="E129" i="2"/>
  <c r="F129" i="2"/>
  <c r="G129" i="2"/>
  <c r="C130" i="2"/>
  <c r="D130" i="2"/>
  <c r="E130" i="2"/>
  <c r="F130" i="2"/>
  <c r="G130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34" i="2"/>
  <c r="D134" i="2"/>
  <c r="E134" i="2"/>
  <c r="F134" i="2"/>
  <c r="G134" i="2"/>
  <c r="C135" i="2"/>
  <c r="D135" i="2"/>
  <c r="E135" i="2"/>
  <c r="F135" i="2"/>
  <c r="G135" i="2"/>
  <c r="C136" i="2"/>
  <c r="D136" i="2"/>
  <c r="E136" i="2"/>
  <c r="F136" i="2"/>
  <c r="G136" i="2"/>
  <c r="C137" i="2"/>
  <c r="D137" i="2"/>
  <c r="E137" i="2"/>
  <c r="F137" i="2"/>
  <c r="G137" i="2"/>
  <c r="C138" i="2"/>
  <c r="D138" i="2"/>
  <c r="E138" i="2"/>
  <c r="F138" i="2"/>
  <c r="G138" i="2"/>
  <c r="C139" i="2"/>
  <c r="D139" i="2"/>
  <c r="E139" i="2"/>
  <c r="F139" i="2"/>
  <c r="G139" i="2"/>
  <c r="C140" i="2"/>
  <c r="D140" i="2"/>
  <c r="E140" i="2"/>
  <c r="F140" i="2"/>
  <c r="G140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C145" i="2"/>
  <c r="D145" i="2"/>
  <c r="E145" i="2"/>
  <c r="F145" i="2"/>
  <c r="G145" i="2"/>
  <c r="C146" i="2"/>
  <c r="D146" i="2"/>
  <c r="E146" i="2"/>
  <c r="F146" i="2"/>
  <c r="G146" i="2"/>
  <c r="C147" i="2"/>
  <c r="D147" i="2"/>
  <c r="E147" i="2"/>
  <c r="F147" i="2"/>
  <c r="G147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56" i="2"/>
  <c r="D156" i="2"/>
  <c r="E156" i="2"/>
  <c r="F156" i="2"/>
  <c r="G156" i="2"/>
  <c r="C157" i="2"/>
  <c r="D157" i="2"/>
  <c r="E157" i="2"/>
  <c r="F157" i="2"/>
  <c r="G157" i="2"/>
  <c r="C158" i="2"/>
  <c r="D158" i="2"/>
  <c r="E158" i="2"/>
  <c r="F158" i="2"/>
  <c r="G158" i="2"/>
  <c r="C159" i="2"/>
  <c r="D159" i="2"/>
  <c r="E159" i="2"/>
  <c r="F159" i="2"/>
  <c r="G159" i="2"/>
  <c r="C160" i="2"/>
  <c r="D160" i="2"/>
  <c r="E160" i="2"/>
  <c r="F160" i="2"/>
  <c r="G160" i="2"/>
  <c r="C161" i="2"/>
  <c r="D161" i="2"/>
  <c r="E161" i="2"/>
  <c r="F161" i="2"/>
  <c r="G161" i="2"/>
  <c r="C162" i="2"/>
  <c r="D162" i="2"/>
  <c r="E162" i="2"/>
  <c r="F162" i="2"/>
  <c r="G162" i="2"/>
  <c r="C163" i="2"/>
  <c r="D163" i="2"/>
  <c r="E163" i="2"/>
  <c r="F163" i="2"/>
  <c r="G163" i="2"/>
  <c r="C164" i="2"/>
  <c r="D164" i="2"/>
  <c r="E164" i="2"/>
  <c r="F164" i="2"/>
  <c r="G164" i="2"/>
  <c r="C165" i="2"/>
  <c r="D165" i="2"/>
  <c r="E165" i="2"/>
  <c r="F165" i="2"/>
  <c r="G165" i="2"/>
  <c r="C166" i="2"/>
  <c r="D166" i="2"/>
  <c r="E166" i="2"/>
  <c r="F166" i="2"/>
  <c r="G166" i="2"/>
  <c r="C167" i="2"/>
  <c r="D167" i="2"/>
  <c r="E167" i="2"/>
  <c r="F167" i="2"/>
  <c r="G167" i="2"/>
  <c r="C168" i="2"/>
  <c r="D168" i="2"/>
  <c r="E168" i="2"/>
  <c r="F168" i="2"/>
  <c r="G168" i="2"/>
  <c r="C169" i="2"/>
  <c r="D169" i="2"/>
  <c r="E169" i="2"/>
  <c r="F169" i="2"/>
  <c r="G169" i="2"/>
  <c r="C170" i="2"/>
  <c r="D170" i="2"/>
  <c r="E170" i="2"/>
  <c r="F170" i="2"/>
  <c r="G170" i="2"/>
  <c r="C171" i="2"/>
  <c r="D171" i="2"/>
  <c r="E171" i="2"/>
  <c r="F171" i="2"/>
  <c r="G171" i="2"/>
  <c r="C172" i="2"/>
  <c r="D172" i="2"/>
  <c r="E172" i="2"/>
  <c r="F172" i="2"/>
  <c r="G172" i="2"/>
  <c r="C173" i="2"/>
  <c r="D173" i="2"/>
  <c r="E173" i="2"/>
  <c r="F173" i="2"/>
  <c r="G173" i="2"/>
  <c r="C174" i="2"/>
  <c r="D174" i="2"/>
  <c r="E174" i="2"/>
  <c r="F174" i="2"/>
  <c r="G174" i="2"/>
  <c r="C175" i="2"/>
  <c r="D175" i="2"/>
  <c r="E175" i="2"/>
  <c r="F175" i="2"/>
  <c r="G175" i="2"/>
  <c r="C176" i="2"/>
  <c r="D176" i="2"/>
  <c r="E176" i="2"/>
  <c r="F176" i="2"/>
  <c r="G176" i="2"/>
  <c r="C177" i="2"/>
  <c r="D177" i="2"/>
  <c r="E177" i="2"/>
  <c r="F177" i="2"/>
  <c r="G177" i="2"/>
  <c r="C178" i="2"/>
  <c r="D178" i="2"/>
  <c r="E178" i="2"/>
  <c r="F178" i="2"/>
  <c r="G178" i="2"/>
  <c r="C179" i="2"/>
  <c r="D179" i="2"/>
  <c r="E179" i="2"/>
  <c r="F179" i="2"/>
  <c r="G179" i="2"/>
  <c r="C180" i="2"/>
  <c r="D180" i="2"/>
  <c r="E180" i="2"/>
  <c r="F180" i="2"/>
  <c r="G180" i="2"/>
  <c r="C181" i="2"/>
  <c r="D181" i="2"/>
  <c r="E181" i="2"/>
  <c r="F181" i="2"/>
  <c r="G181" i="2"/>
  <c r="C182" i="2"/>
  <c r="D182" i="2"/>
  <c r="E182" i="2"/>
  <c r="F182" i="2"/>
  <c r="G182" i="2"/>
  <c r="C183" i="2"/>
  <c r="D183" i="2"/>
  <c r="E183" i="2"/>
  <c r="F183" i="2"/>
  <c r="G183" i="2"/>
  <c r="C184" i="2"/>
  <c r="D184" i="2"/>
  <c r="E184" i="2"/>
  <c r="F184" i="2"/>
  <c r="G184" i="2"/>
  <c r="C185" i="2"/>
  <c r="D185" i="2"/>
  <c r="E185" i="2"/>
  <c r="F185" i="2"/>
  <c r="G185" i="2"/>
  <c r="C186" i="2"/>
  <c r="D186" i="2"/>
  <c r="E186" i="2"/>
  <c r="F186" i="2"/>
  <c r="G186" i="2"/>
  <c r="C187" i="2"/>
  <c r="D187" i="2"/>
  <c r="E187" i="2"/>
  <c r="F187" i="2"/>
  <c r="G187" i="2"/>
  <c r="C188" i="2"/>
  <c r="D188" i="2"/>
  <c r="E188" i="2"/>
  <c r="F188" i="2"/>
  <c r="G188" i="2"/>
  <c r="C189" i="2"/>
  <c r="D189" i="2"/>
  <c r="E189" i="2"/>
  <c r="F189" i="2"/>
  <c r="G189" i="2"/>
  <c r="C190" i="2"/>
  <c r="D190" i="2"/>
  <c r="E190" i="2"/>
  <c r="F190" i="2"/>
  <c r="G190" i="2"/>
  <c r="C191" i="2"/>
  <c r="D191" i="2"/>
  <c r="E191" i="2"/>
  <c r="F191" i="2"/>
  <c r="G191" i="2"/>
  <c r="C192" i="2"/>
  <c r="D192" i="2"/>
  <c r="E192" i="2"/>
  <c r="F192" i="2"/>
  <c r="G192" i="2"/>
  <c r="D1" i="2"/>
  <c r="E1" i="2"/>
  <c r="F1" i="2"/>
  <c r="G1" i="2"/>
  <c r="C1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" i="2"/>
  <c r="L3" i="1"/>
  <c r="M3" i="1"/>
  <c r="N3" i="1"/>
  <c r="P3" i="1" s="1"/>
  <c r="O3" i="1"/>
  <c r="L4" i="1"/>
  <c r="M4" i="1"/>
  <c r="N4" i="1"/>
  <c r="O4" i="1"/>
  <c r="L5" i="1"/>
  <c r="M5" i="1"/>
  <c r="P5" i="1" s="1"/>
  <c r="N5" i="1"/>
  <c r="O5" i="1"/>
  <c r="L6" i="1"/>
  <c r="M6" i="1"/>
  <c r="N6" i="1"/>
  <c r="O6" i="1"/>
  <c r="L7" i="1"/>
  <c r="M7" i="1"/>
  <c r="N7" i="1"/>
  <c r="O7" i="1"/>
  <c r="L8" i="1"/>
  <c r="M8" i="1"/>
  <c r="N8" i="1"/>
  <c r="P8" i="1" s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P14" i="1" s="1"/>
  <c r="M14" i="1"/>
  <c r="N14" i="1"/>
  <c r="O14" i="1"/>
  <c r="L15" i="1"/>
  <c r="M15" i="1"/>
  <c r="N15" i="1"/>
  <c r="O15" i="1"/>
  <c r="L16" i="1"/>
  <c r="P16" i="1" s="1"/>
  <c r="M16" i="1"/>
  <c r="N16" i="1"/>
  <c r="O16" i="1"/>
  <c r="L17" i="1"/>
  <c r="M17" i="1"/>
  <c r="N17" i="1"/>
  <c r="O17" i="1"/>
  <c r="P17" i="1"/>
  <c r="L18" i="1"/>
  <c r="M18" i="1"/>
  <c r="P18" i="1" s="1"/>
  <c r="N18" i="1"/>
  <c r="O18" i="1"/>
  <c r="L19" i="1"/>
  <c r="M19" i="1"/>
  <c r="N19" i="1"/>
  <c r="P19" i="1" s="1"/>
  <c r="O19" i="1"/>
  <c r="L20" i="1"/>
  <c r="M20" i="1"/>
  <c r="N20" i="1"/>
  <c r="O20" i="1"/>
  <c r="L21" i="1"/>
  <c r="P21" i="1" s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P30" i="1" s="1"/>
  <c r="M30" i="1"/>
  <c r="N30" i="1"/>
  <c r="O30" i="1"/>
  <c r="L31" i="1"/>
  <c r="P31" i="1" s="1"/>
  <c r="M31" i="1"/>
  <c r="N31" i="1"/>
  <c r="O31" i="1"/>
  <c r="L32" i="1"/>
  <c r="M32" i="1"/>
  <c r="N32" i="1"/>
  <c r="O32" i="1"/>
  <c r="P32" i="1"/>
  <c r="L33" i="1"/>
  <c r="M33" i="1"/>
  <c r="P33" i="1" s="1"/>
  <c r="N33" i="1"/>
  <c r="O33" i="1"/>
  <c r="L34" i="1"/>
  <c r="M34" i="1"/>
  <c r="P34" i="1" s="1"/>
  <c r="N34" i="1"/>
  <c r="O34" i="1"/>
  <c r="L35" i="1"/>
  <c r="M35" i="1"/>
  <c r="N35" i="1"/>
  <c r="O35" i="1"/>
  <c r="L36" i="1"/>
  <c r="M36" i="1"/>
  <c r="N36" i="1"/>
  <c r="O36" i="1"/>
  <c r="L37" i="1"/>
  <c r="P37" i="1" s="1"/>
  <c r="M37" i="1"/>
  <c r="N37" i="1"/>
  <c r="O37" i="1"/>
  <c r="L38" i="1"/>
  <c r="P38" i="1" s="1"/>
  <c r="M38" i="1"/>
  <c r="N38" i="1"/>
  <c r="O38" i="1"/>
  <c r="L39" i="1"/>
  <c r="M39" i="1"/>
  <c r="N39" i="1"/>
  <c r="O39" i="1"/>
  <c r="L40" i="1"/>
  <c r="M40" i="1"/>
  <c r="N40" i="1"/>
  <c r="O40" i="1"/>
  <c r="L41" i="1"/>
  <c r="P41" i="1" s="1"/>
  <c r="M41" i="1"/>
  <c r="N41" i="1"/>
  <c r="O41" i="1"/>
  <c r="L42" i="1"/>
  <c r="P42" i="1" s="1"/>
  <c r="M42" i="1"/>
  <c r="N42" i="1"/>
  <c r="O42" i="1"/>
  <c r="L43" i="1"/>
  <c r="M43" i="1"/>
  <c r="N43" i="1"/>
  <c r="O43" i="1"/>
  <c r="P43" i="1" s="1"/>
  <c r="L44" i="1"/>
  <c r="P44" i="1" s="1"/>
  <c r="M44" i="1"/>
  <c r="N44" i="1"/>
  <c r="O44" i="1"/>
  <c r="L45" i="1"/>
  <c r="P45" i="1" s="1"/>
  <c r="M45" i="1"/>
  <c r="N45" i="1"/>
  <c r="O45" i="1"/>
  <c r="L46" i="1"/>
  <c r="M46" i="1"/>
  <c r="N46" i="1"/>
  <c r="O46" i="1"/>
  <c r="P46" i="1"/>
  <c r="L47" i="1"/>
  <c r="M47" i="1"/>
  <c r="N47" i="1"/>
  <c r="O47" i="1"/>
  <c r="L48" i="1"/>
  <c r="M48" i="1"/>
  <c r="P48" i="1" s="1"/>
  <c r="N48" i="1"/>
  <c r="O48" i="1"/>
  <c r="L49" i="1"/>
  <c r="M49" i="1"/>
  <c r="P49" i="1" s="1"/>
  <c r="N49" i="1"/>
  <c r="O49" i="1"/>
  <c r="L50" i="1"/>
  <c r="M50" i="1"/>
  <c r="N50" i="1"/>
  <c r="O50" i="1"/>
  <c r="P50" i="1"/>
  <c r="L51" i="1"/>
  <c r="M51" i="1"/>
  <c r="N51" i="1"/>
  <c r="O51" i="1"/>
  <c r="L52" i="1"/>
  <c r="P52" i="1" s="1"/>
  <c r="M52" i="1"/>
  <c r="N52" i="1"/>
  <c r="O52" i="1"/>
  <c r="L53" i="1"/>
  <c r="M53" i="1"/>
  <c r="N53" i="1"/>
  <c r="O53" i="1"/>
  <c r="P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P59" i="1" s="1"/>
  <c r="L60" i="1"/>
  <c r="M60" i="1"/>
  <c r="N60" i="1"/>
  <c r="O60" i="1"/>
  <c r="L61" i="1"/>
  <c r="M61" i="1"/>
  <c r="N61" i="1"/>
  <c r="O61" i="1"/>
  <c r="L62" i="1"/>
  <c r="P62" i="1" s="1"/>
  <c r="M62" i="1"/>
  <c r="N62" i="1"/>
  <c r="O62" i="1"/>
  <c r="L63" i="1"/>
  <c r="M63" i="1"/>
  <c r="N63" i="1"/>
  <c r="O63" i="1"/>
  <c r="L64" i="1"/>
  <c r="M64" i="1"/>
  <c r="P64" i="1" s="1"/>
  <c r="N64" i="1"/>
  <c r="O64" i="1"/>
  <c r="L65" i="1"/>
  <c r="M65" i="1"/>
  <c r="N65" i="1"/>
  <c r="O65" i="1"/>
  <c r="P65" i="1"/>
  <c r="L66" i="1"/>
  <c r="P66" i="1" s="1"/>
  <c r="M66" i="1"/>
  <c r="N66" i="1"/>
  <c r="O66" i="1"/>
  <c r="L67" i="1"/>
  <c r="M67" i="1"/>
  <c r="N67" i="1"/>
  <c r="O67" i="1"/>
  <c r="L68" i="1"/>
  <c r="M68" i="1"/>
  <c r="N68" i="1"/>
  <c r="O68" i="1"/>
  <c r="L69" i="1"/>
  <c r="P69" i="1" s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P72" i="1" s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P78" i="1" s="1"/>
  <c r="M78" i="1"/>
  <c r="N78" i="1"/>
  <c r="O78" i="1"/>
  <c r="L79" i="1"/>
  <c r="M79" i="1"/>
  <c r="N79" i="1"/>
  <c r="O79" i="1"/>
  <c r="L80" i="1"/>
  <c r="M80" i="1"/>
  <c r="N80" i="1"/>
  <c r="O80" i="1"/>
  <c r="P80" i="1"/>
  <c r="L81" i="1"/>
  <c r="P81" i="1" s="1"/>
  <c r="M81" i="1"/>
  <c r="N81" i="1"/>
  <c r="O81" i="1"/>
  <c r="L82" i="1"/>
  <c r="P82" i="1" s="1"/>
  <c r="M82" i="1"/>
  <c r="N82" i="1"/>
  <c r="O82" i="1"/>
  <c r="L83" i="1"/>
  <c r="M83" i="1"/>
  <c r="N83" i="1"/>
  <c r="P83" i="1" s="1"/>
  <c r="O83" i="1"/>
  <c r="L84" i="1"/>
  <c r="M84" i="1"/>
  <c r="N84" i="1"/>
  <c r="O84" i="1"/>
  <c r="L85" i="1"/>
  <c r="P85" i="1" s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P88" i="1" s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P91" i="1" s="1"/>
  <c r="L92" i="1"/>
  <c r="M92" i="1"/>
  <c r="N92" i="1"/>
  <c r="O92" i="1"/>
  <c r="L93" i="1"/>
  <c r="M93" i="1"/>
  <c r="N93" i="1"/>
  <c r="O93" i="1"/>
  <c r="L94" i="1"/>
  <c r="P94" i="1" s="1"/>
  <c r="M94" i="1"/>
  <c r="N94" i="1"/>
  <c r="O94" i="1"/>
  <c r="L95" i="1"/>
  <c r="M95" i="1"/>
  <c r="N95" i="1"/>
  <c r="O95" i="1"/>
  <c r="L96" i="1"/>
  <c r="P96" i="1" s="1"/>
  <c r="M96" i="1"/>
  <c r="N96" i="1"/>
  <c r="O96" i="1"/>
  <c r="L97" i="1"/>
  <c r="P97" i="1" s="1"/>
  <c r="M97" i="1"/>
  <c r="N97" i="1"/>
  <c r="O97" i="1"/>
  <c r="L98" i="1"/>
  <c r="M98" i="1"/>
  <c r="N98" i="1"/>
  <c r="O98" i="1"/>
  <c r="P98" i="1"/>
  <c r="L99" i="1"/>
  <c r="M99" i="1"/>
  <c r="N99" i="1"/>
  <c r="O99" i="1"/>
  <c r="L100" i="1"/>
  <c r="M100" i="1"/>
  <c r="N100" i="1"/>
  <c r="O100" i="1"/>
  <c r="L101" i="1"/>
  <c r="P101" i="1" s="1"/>
  <c r="M101" i="1"/>
  <c r="N101" i="1"/>
  <c r="O101" i="1"/>
  <c r="L102" i="1"/>
  <c r="M102" i="1"/>
  <c r="N102" i="1"/>
  <c r="O102" i="1"/>
  <c r="L103" i="1"/>
  <c r="P103" i="1" s="1"/>
  <c r="M103" i="1"/>
  <c r="N103" i="1"/>
  <c r="O103" i="1"/>
  <c r="L104" i="1"/>
  <c r="M104" i="1"/>
  <c r="N104" i="1"/>
  <c r="O104" i="1"/>
  <c r="L105" i="1"/>
  <c r="P105" i="1" s="1"/>
  <c r="M105" i="1"/>
  <c r="N105" i="1"/>
  <c r="O105" i="1"/>
  <c r="L106" i="1"/>
  <c r="M106" i="1"/>
  <c r="N106" i="1"/>
  <c r="O106" i="1"/>
  <c r="L107" i="1"/>
  <c r="M107" i="1"/>
  <c r="N107" i="1"/>
  <c r="O107" i="1"/>
  <c r="L108" i="1"/>
  <c r="P108" i="1" s="1"/>
  <c r="M108" i="1"/>
  <c r="N108" i="1"/>
  <c r="O108" i="1"/>
  <c r="L109" i="1"/>
  <c r="P109" i="1" s="1"/>
  <c r="M109" i="1"/>
  <c r="N109" i="1"/>
  <c r="O109" i="1"/>
  <c r="L110" i="1"/>
  <c r="M110" i="1"/>
  <c r="N110" i="1"/>
  <c r="O110" i="1"/>
  <c r="P110" i="1"/>
  <c r="L111" i="1"/>
  <c r="M111" i="1"/>
  <c r="N111" i="1"/>
  <c r="O111" i="1"/>
  <c r="L112" i="1"/>
  <c r="P112" i="1" s="1"/>
  <c r="M112" i="1"/>
  <c r="N112" i="1"/>
  <c r="O112" i="1"/>
  <c r="L113" i="1"/>
  <c r="M113" i="1"/>
  <c r="N113" i="1"/>
  <c r="O113" i="1"/>
  <c r="P113" i="1"/>
  <c r="L114" i="1"/>
  <c r="P114" i="1" s="1"/>
  <c r="M114" i="1"/>
  <c r="N114" i="1"/>
  <c r="O114" i="1"/>
  <c r="L115" i="1"/>
  <c r="P115" i="1" s="1"/>
  <c r="M115" i="1"/>
  <c r="N115" i="1"/>
  <c r="O115" i="1"/>
  <c r="L116" i="1"/>
  <c r="M116" i="1"/>
  <c r="N116" i="1"/>
  <c r="O116" i="1"/>
  <c r="L117" i="1"/>
  <c r="P117" i="1" s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P120" i="1" s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P126" i="1" s="1"/>
  <c r="M126" i="1"/>
  <c r="N126" i="1"/>
  <c r="O126" i="1"/>
  <c r="L127" i="1"/>
  <c r="M127" i="1"/>
  <c r="N127" i="1"/>
  <c r="O127" i="1"/>
  <c r="L128" i="1"/>
  <c r="M128" i="1"/>
  <c r="N128" i="1"/>
  <c r="O128" i="1"/>
  <c r="P128" i="1"/>
  <c r="L129" i="1"/>
  <c r="P129" i="1" s="1"/>
  <c r="M129" i="1"/>
  <c r="N129" i="1"/>
  <c r="O129" i="1"/>
  <c r="L130" i="1"/>
  <c r="P130" i="1" s="1"/>
  <c r="M130" i="1"/>
  <c r="N130" i="1"/>
  <c r="O130" i="1"/>
  <c r="L131" i="1"/>
  <c r="M131" i="1"/>
  <c r="N131" i="1"/>
  <c r="O131" i="1"/>
  <c r="P131" i="1"/>
  <c r="L132" i="1"/>
  <c r="M132" i="1"/>
  <c r="N132" i="1"/>
  <c r="O132" i="1"/>
  <c r="L133" i="1"/>
  <c r="P133" i="1" s="1"/>
  <c r="M133" i="1"/>
  <c r="N133" i="1"/>
  <c r="O133" i="1"/>
  <c r="L134" i="1"/>
  <c r="P134" i="1" s="1"/>
  <c r="M134" i="1"/>
  <c r="N134" i="1"/>
  <c r="O134" i="1"/>
  <c r="L135" i="1"/>
  <c r="M135" i="1"/>
  <c r="N135" i="1"/>
  <c r="O135" i="1"/>
  <c r="L136" i="1"/>
  <c r="M136" i="1"/>
  <c r="N136" i="1"/>
  <c r="O136" i="1"/>
  <c r="L137" i="1"/>
  <c r="P137" i="1" s="1"/>
  <c r="M137" i="1"/>
  <c r="N137" i="1"/>
  <c r="O137" i="1"/>
  <c r="L138" i="1"/>
  <c r="P138" i="1" s="1"/>
  <c r="M138" i="1"/>
  <c r="N138" i="1"/>
  <c r="O138" i="1"/>
  <c r="L139" i="1"/>
  <c r="M139" i="1"/>
  <c r="N139" i="1"/>
  <c r="O139" i="1"/>
  <c r="P139" i="1" s="1"/>
  <c r="L140" i="1"/>
  <c r="P140" i="1" s="1"/>
  <c r="M140" i="1"/>
  <c r="N140" i="1"/>
  <c r="O140" i="1"/>
  <c r="L141" i="1"/>
  <c r="P141" i="1" s="1"/>
  <c r="M141" i="1"/>
  <c r="N141" i="1"/>
  <c r="O141" i="1"/>
  <c r="L142" i="1"/>
  <c r="M142" i="1"/>
  <c r="N142" i="1"/>
  <c r="O142" i="1"/>
  <c r="P142" i="1"/>
  <c r="L143" i="1"/>
  <c r="M143" i="1"/>
  <c r="N143" i="1"/>
  <c r="O143" i="1"/>
  <c r="L144" i="1"/>
  <c r="M144" i="1"/>
  <c r="P144" i="1" s="1"/>
  <c r="N144" i="1"/>
  <c r="O144" i="1"/>
  <c r="L145" i="1"/>
  <c r="M145" i="1"/>
  <c r="P145" i="1" s="1"/>
  <c r="N145" i="1"/>
  <c r="O145" i="1"/>
  <c r="L146" i="1"/>
  <c r="M146" i="1"/>
  <c r="N146" i="1"/>
  <c r="O146" i="1"/>
  <c r="P146" i="1"/>
  <c r="L147" i="1"/>
  <c r="P147" i="1" s="1"/>
  <c r="M147" i="1"/>
  <c r="N147" i="1"/>
  <c r="O147" i="1"/>
  <c r="L148" i="1"/>
  <c r="M148" i="1"/>
  <c r="N148" i="1"/>
  <c r="O148" i="1"/>
  <c r="L149" i="1"/>
  <c r="M149" i="1"/>
  <c r="N149" i="1"/>
  <c r="O149" i="1"/>
  <c r="P149" i="1" s="1"/>
  <c r="L150" i="1"/>
  <c r="M150" i="1"/>
  <c r="N150" i="1"/>
  <c r="O150" i="1"/>
  <c r="L151" i="1"/>
  <c r="M151" i="1"/>
  <c r="N151" i="1"/>
  <c r="O151" i="1"/>
  <c r="L152" i="1"/>
  <c r="M152" i="1"/>
  <c r="N152" i="1"/>
  <c r="P152" i="1" s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P158" i="1" s="1"/>
  <c r="M158" i="1"/>
  <c r="N158" i="1"/>
  <c r="O158" i="1"/>
  <c r="L159" i="1"/>
  <c r="M159" i="1"/>
  <c r="N159" i="1"/>
  <c r="O159" i="1"/>
  <c r="L160" i="1"/>
  <c r="P160" i="1" s="1"/>
  <c r="M160" i="1"/>
  <c r="N160" i="1"/>
  <c r="O160" i="1"/>
  <c r="L161" i="1"/>
  <c r="M161" i="1"/>
  <c r="N161" i="1"/>
  <c r="O161" i="1"/>
  <c r="P161" i="1"/>
  <c r="L162" i="1"/>
  <c r="M162" i="1"/>
  <c r="P162" i="1" s="1"/>
  <c r="N162" i="1"/>
  <c r="O162" i="1"/>
  <c r="L163" i="1"/>
  <c r="M163" i="1"/>
  <c r="P163" i="1" s="1"/>
  <c r="N163" i="1"/>
  <c r="O163" i="1"/>
  <c r="L164" i="1"/>
  <c r="M164" i="1"/>
  <c r="N164" i="1"/>
  <c r="O164" i="1"/>
  <c r="L165" i="1"/>
  <c r="P165" i="1" s="1"/>
  <c r="M165" i="1"/>
  <c r="N165" i="1"/>
  <c r="O165" i="1"/>
  <c r="L166" i="1"/>
  <c r="P166" i="1" s="1"/>
  <c r="M166" i="1"/>
  <c r="N166" i="1"/>
  <c r="O166" i="1"/>
  <c r="L167" i="1"/>
  <c r="P167" i="1" s="1"/>
  <c r="M167" i="1"/>
  <c r="N167" i="1"/>
  <c r="O167" i="1"/>
  <c r="L168" i="1"/>
  <c r="M168" i="1"/>
  <c r="N168" i="1"/>
  <c r="O168" i="1"/>
  <c r="L169" i="1"/>
  <c r="P169" i="1" s="1"/>
  <c r="M169" i="1"/>
  <c r="N169" i="1"/>
  <c r="O169" i="1"/>
  <c r="L170" i="1"/>
  <c r="P170" i="1" s="1"/>
  <c r="M170" i="1"/>
  <c r="N170" i="1"/>
  <c r="O170" i="1"/>
  <c r="L171" i="1"/>
  <c r="M171" i="1"/>
  <c r="N171" i="1"/>
  <c r="O171" i="1"/>
  <c r="L172" i="1"/>
  <c r="M172" i="1"/>
  <c r="N172" i="1"/>
  <c r="O172" i="1"/>
  <c r="L173" i="1"/>
  <c r="P173" i="1" s="1"/>
  <c r="M173" i="1"/>
  <c r="N173" i="1"/>
  <c r="O173" i="1"/>
  <c r="L174" i="1"/>
  <c r="P174" i="1" s="1"/>
  <c r="M174" i="1"/>
  <c r="N174" i="1"/>
  <c r="O174" i="1"/>
  <c r="L175" i="1"/>
  <c r="M175" i="1"/>
  <c r="N175" i="1"/>
  <c r="O175" i="1"/>
  <c r="L176" i="1"/>
  <c r="P176" i="1" s="1"/>
  <c r="M176" i="1"/>
  <c r="N176" i="1"/>
  <c r="O176" i="1"/>
  <c r="L177" i="1"/>
  <c r="P177" i="1" s="1"/>
  <c r="M177" i="1"/>
  <c r="N177" i="1"/>
  <c r="O177" i="1"/>
  <c r="L178" i="1"/>
  <c r="M178" i="1"/>
  <c r="P178" i="1" s="1"/>
  <c r="N178" i="1"/>
  <c r="O178" i="1"/>
  <c r="L179" i="1"/>
  <c r="M179" i="1"/>
  <c r="N179" i="1"/>
  <c r="O179" i="1"/>
  <c r="P179" i="1"/>
  <c r="L180" i="1"/>
  <c r="M180" i="1"/>
  <c r="N180" i="1"/>
  <c r="O180" i="1"/>
  <c r="L181" i="1"/>
  <c r="P181" i="1" s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P184" i="1" s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P190" i="1"/>
  <c r="L191" i="1"/>
  <c r="M191" i="1"/>
  <c r="N191" i="1"/>
  <c r="O191" i="1"/>
  <c r="L192" i="1"/>
  <c r="P192" i="1" s="1"/>
  <c r="M192" i="1"/>
  <c r="N192" i="1"/>
  <c r="O192" i="1"/>
  <c r="L193" i="1"/>
  <c r="M193" i="1"/>
  <c r="N193" i="1"/>
  <c r="O193" i="1"/>
  <c r="P193" i="1"/>
  <c r="M2" i="1"/>
  <c r="P2" i="1" s="1"/>
  <c r="N2" i="1"/>
  <c r="O2" i="1"/>
  <c r="L2" i="1"/>
  <c r="P191" i="1" l="1"/>
  <c r="P132" i="1"/>
  <c r="P125" i="1"/>
  <c r="P73" i="1"/>
  <c r="P10" i="1"/>
  <c r="P6" i="1"/>
  <c r="P143" i="1"/>
  <c r="P58" i="1"/>
  <c r="P54" i="1"/>
  <c r="P47" i="1"/>
  <c r="P35" i="1"/>
  <c r="P24" i="1"/>
  <c r="P29" i="1"/>
  <c r="P183" i="1"/>
  <c r="P121" i="1"/>
  <c r="P172" i="1"/>
  <c r="P102" i="1"/>
  <c r="P39" i="1"/>
  <c r="P171" i="1"/>
  <c r="P164" i="1"/>
  <c r="P87" i="1"/>
  <c r="P28" i="1"/>
  <c r="P154" i="1"/>
  <c r="P84" i="1"/>
  <c r="P135" i="1"/>
  <c r="P106" i="1"/>
  <c r="P95" i="1"/>
  <c r="P186" i="1"/>
  <c r="P182" i="1"/>
  <c r="P157" i="1"/>
  <c r="P153" i="1"/>
  <c r="P124" i="1"/>
  <c r="P76" i="1"/>
  <c r="P27" i="1"/>
  <c r="P20" i="1"/>
  <c r="P13" i="1"/>
  <c r="P9" i="1"/>
  <c r="P175" i="1"/>
  <c r="P123" i="1"/>
  <c r="P116" i="1"/>
  <c r="P75" i="1"/>
  <c r="P68" i="1"/>
  <c r="P61" i="1"/>
  <c r="P57" i="1"/>
  <c r="P36" i="1"/>
  <c r="P92" i="1"/>
  <c r="P77" i="1"/>
  <c r="P127" i="1"/>
  <c r="P86" i="1"/>
  <c r="P79" i="1"/>
  <c r="P185" i="1"/>
  <c r="P119" i="1"/>
  <c r="P71" i="1"/>
  <c r="P12" i="1"/>
  <c r="P168" i="1"/>
  <c r="P150" i="1"/>
  <c r="P90" i="1"/>
  <c r="P67" i="1"/>
  <c r="P56" i="1"/>
  <c r="P23" i="1"/>
  <c r="P189" i="1"/>
  <c r="P156" i="1"/>
  <c r="P155" i="1"/>
  <c r="P148" i="1"/>
  <c r="P104" i="1"/>
  <c r="P60" i="1"/>
  <c r="P11" i="1"/>
  <c r="P4" i="1"/>
  <c r="P159" i="1"/>
  <c r="P89" i="1"/>
  <c r="P22" i="1"/>
  <c r="P136" i="1"/>
  <c r="P122" i="1"/>
  <c r="P25" i="1"/>
  <c r="P107" i="1"/>
  <c r="P100" i="1"/>
  <c r="P93" i="1"/>
  <c r="P26" i="1"/>
  <c r="P15" i="1"/>
  <c r="P188" i="1"/>
  <c r="P151" i="1"/>
  <c r="P118" i="1"/>
  <c r="P74" i="1"/>
  <c r="P70" i="1"/>
  <c r="P63" i="1"/>
  <c r="P51" i="1"/>
  <c r="P40" i="1"/>
  <c r="P7" i="1"/>
  <c r="P187" i="1"/>
  <c r="P180" i="1"/>
  <c r="P111" i="1"/>
  <c r="P99" i="1"/>
  <c r="P55" i="1"/>
</calcChain>
</file>

<file path=xl/sharedStrings.xml><?xml version="1.0" encoding="utf-8"?>
<sst xmlns="http://schemas.openxmlformats.org/spreadsheetml/2006/main" count="16" uniqueCount="13">
  <si>
    <t>eul_x</t>
  </si>
  <si>
    <t xml:space="preserve"> eul_y</t>
  </si>
  <si>
    <t xml:space="preserve"> eul_z</t>
  </si>
  <si>
    <t xml:space="preserve"> theta_ref</t>
  </si>
  <si>
    <t xml:space="preserve"> phi_ref</t>
  </si>
  <si>
    <t xml:space="preserve"> theta</t>
  </si>
  <si>
    <t xml:space="preserve"> phi</t>
  </si>
  <si>
    <t xml:space="preserve"> h0</t>
  </si>
  <si>
    <t xml:space="preserve"> h1</t>
  </si>
  <si>
    <t xml:space="preserve"> h2</t>
  </si>
  <si>
    <t xml:space="preserve"> h3</t>
  </si>
  <si>
    <t>h0_proc</t>
  </si>
  <si>
    <t>h0_prom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</si>
</sst>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34" borderId="11" xfId="0" applyFill="1" applyBorder="1" applyAlignment="1">
      <alignment horizontal="right"/>
    </xf>
    <xf numFmtId="0" fontId="0" fillId="34" borderId="12" xfId="0" applyFill="1" applyBorder="1" applyAlignment="1">
      <alignment horizontal="right"/>
    </xf>
    <xf numFmtId="0" fontId="0" fillId="34" borderId="10" xfId="0" applyFill="1" applyBorder="1" applyAlignment="1">
      <alignment horizontal="right"/>
    </xf>
    <xf numFmtId="0" fontId="0" fillId="35" borderId="21" xfId="0" applyFill="1" applyBorder="1" applyAlignment="1">
      <alignment horizontal="right"/>
    </xf>
    <xf numFmtId="0" fontId="0" fillId="35" borderId="22" xfId="0" applyFill="1" applyBorder="1" applyAlignment="1">
      <alignment horizontal="right"/>
    </xf>
    <xf numFmtId="0" fontId="0" fillId="35" borderId="23" xfId="0" applyFill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'0x40_3'!$L$2:$L$193</c:f>
              <c:numCache>
                <c:formatCode>General</c:formatCode>
                <c:ptCount val="192"/>
                <c:pt idx="0">
                  <c:v>0</c:v>
                </c:pt>
                <c:pt idx="1">
                  <c:v>1.5600624024960999E-3</c:v>
                </c:pt>
                <c:pt idx="2">
                  <c:v>6.5522620904836194E-3</c:v>
                </c:pt>
                <c:pt idx="3">
                  <c:v>1.9032761310452419E-2</c:v>
                </c:pt>
                <c:pt idx="4">
                  <c:v>3.4321372854914198E-2</c:v>
                </c:pt>
                <c:pt idx="5">
                  <c:v>4.9609984399375973E-2</c:v>
                </c:pt>
                <c:pt idx="6">
                  <c:v>6.4274570982839313E-2</c:v>
                </c:pt>
                <c:pt idx="7">
                  <c:v>8.6739469578783146E-2</c:v>
                </c:pt>
                <c:pt idx="8">
                  <c:v>1.4040561622464899E-2</c:v>
                </c:pt>
                <c:pt idx="9">
                  <c:v>2.3712948517940719E-2</c:v>
                </c:pt>
                <c:pt idx="10">
                  <c:v>4.2121684867394697E-2</c:v>
                </c:pt>
                <c:pt idx="11">
                  <c:v>6.1154446177847113E-2</c:v>
                </c:pt>
                <c:pt idx="12">
                  <c:v>8.4243369734789394E-2</c:v>
                </c:pt>
                <c:pt idx="13">
                  <c:v>0.14914196567862714</c:v>
                </c:pt>
                <c:pt idx="14">
                  <c:v>0.2390015600624025</c:v>
                </c:pt>
                <c:pt idx="15">
                  <c:v>0.31950078003120125</c:v>
                </c:pt>
                <c:pt idx="16">
                  <c:v>4.0873634945397815E-2</c:v>
                </c:pt>
                <c:pt idx="17">
                  <c:v>5.0858034321372855E-2</c:v>
                </c:pt>
                <c:pt idx="18">
                  <c:v>4.7425897035881438E-2</c:v>
                </c:pt>
                <c:pt idx="19">
                  <c:v>5.0234009360374414E-2</c:v>
                </c:pt>
                <c:pt idx="20">
                  <c:v>6.8330733229329171E-2</c:v>
                </c:pt>
                <c:pt idx="21">
                  <c:v>9.6099843993759745E-2</c:v>
                </c:pt>
                <c:pt idx="22">
                  <c:v>0.19594383775351015</c:v>
                </c:pt>
                <c:pt idx="23">
                  <c:v>0.3176287051482059</c:v>
                </c:pt>
                <c:pt idx="24">
                  <c:v>3.0577223088923557E-2</c:v>
                </c:pt>
                <c:pt idx="25">
                  <c:v>4.4305772230889238E-2</c:v>
                </c:pt>
                <c:pt idx="26">
                  <c:v>5.2418096723868955E-2</c:v>
                </c:pt>
                <c:pt idx="27">
                  <c:v>6.146645865834633E-2</c:v>
                </c:pt>
                <c:pt idx="28">
                  <c:v>8.8299531981279253E-2</c:v>
                </c:pt>
                <c:pt idx="29">
                  <c:v>0.18221528861154446</c:v>
                </c:pt>
                <c:pt idx="30">
                  <c:v>0.32418096723868955</c:v>
                </c:pt>
                <c:pt idx="31">
                  <c:v>0.47987519500780029</c:v>
                </c:pt>
                <c:pt idx="32">
                  <c:v>5.2730109204368172E-2</c:v>
                </c:pt>
                <c:pt idx="33">
                  <c:v>7.2698907956318254E-2</c:v>
                </c:pt>
                <c:pt idx="34">
                  <c:v>6.8018720748829947E-2</c:v>
                </c:pt>
                <c:pt idx="35">
                  <c:v>8.0187207488299536E-2</c:v>
                </c:pt>
                <c:pt idx="36">
                  <c:v>0.13790951638065524</c:v>
                </c:pt>
                <c:pt idx="37">
                  <c:v>0.24648985959438377</c:v>
                </c:pt>
                <c:pt idx="38">
                  <c:v>0.40343213728549143</c:v>
                </c:pt>
                <c:pt idx="39">
                  <c:v>0.57847113884555379</c:v>
                </c:pt>
                <c:pt idx="40">
                  <c:v>6.6458658346333854E-2</c:v>
                </c:pt>
                <c:pt idx="41">
                  <c:v>0.16099843993759749</c:v>
                </c:pt>
                <c:pt idx="42">
                  <c:v>0.33541341653666146</c:v>
                </c:pt>
                <c:pt idx="43">
                  <c:v>0.50421216848673944</c:v>
                </c:pt>
                <c:pt idx="44">
                  <c:v>0.68736349453978163</c:v>
                </c:pt>
                <c:pt idx="45">
                  <c:v>0.87020280811232453</c:v>
                </c:pt>
                <c:pt idx="46">
                  <c:v>1.038377535101404</c:v>
                </c:pt>
                <c:pt idx="47">
                  <c:v>1.1834633385335414</c:v>
                </c:pt>
                <c:pt idx="48">
                  <c:v>2.4336973478939157E-2</c:v>
                </c:pt>
                <c:pt idx="49">
                  <c:v>5.4290171606864272E-2</c:v>
                </c:pt>
                <c:pt idx="50">
                  <c:v>8.3619344773790946E-2</c:v>
                </c:pt>
                <c:pt idx="51">
                  <c:v>0.2140405616224649</c:v>
                </c:pt>
                <c:pt idx="52">
                  <c:v>0.38034321372854912</c:v>
                </c:pt>
                <c:pt idx="53">
                  <c:v>0.55663026521060843</c:v>
                </c:pt>
                <c:pt idx="54">
                  <c:v>0.71762870514820598</c:v>
                </c:pt>
                <c:pt idx="55">
                  <c:v>0.87457098283931356</c:v>
                </c:pt>
                <c:pt idx="56">
                  <c:v>2.7145085803432136E-2</c:v>
                </c:pt>
                <c:pt idx="57">
                  <c:v>4.7737909516380655E-2</c:v>
                </c:pt>
                <c:pt idx="58">
                  <c:v>7.1138845553822147E-2</c:v>
                </c:pt>
                <c:pt idx="59">
                  <c:v>0.12262090483619345</c:v>
                </c:pt>
                <c:pt idx="60">
                  <c:v>0.24992199687987521</c:v>
                </c:pt>
                <c:pt idx="61">
                  <c:v>0.39095163806552263</c:v>
                </c:pt>
                <c:pt idx="62">
                  <c:v>0.55257410296411857</c:v>
                </c:pt>
                <c:pt idx="63">
                  <c:v>0.7232449297971919</c:v>
                </c:pt>
                <c:pt idx="64">
                  <c:v>3.5257410296411856E-2</c:v>
                </c:pt>
                <c:pt idx="65">
                  <c:v>5.2418096723868955E-2</c:v>
                </c:pt>
                <c:pt idx="66">
                  <c:v>6.8642745709828396E-2</c:v>
                </c:pt>
                <c:pt idx="67">
                  <c:v>9.9531981279251169E-2</c:v>
                </c:pt>
                <c:pt idx="68">
                  <c:v>0.20967238689547582</c:v>
                </c:pt>
                <c:pt idx="69">
                  <c:v>0.3301092043681747</c:v>
                </c:pt>
                <c:pt idx="70">
                  <c:v>0.47363494539781592</c:v>
                </c:pt>
                <c:pt idx="71">
                  <c:v>0.64243369734789391</c:v>
                </c:pt>
                <c:pt idx="72">
                  <c:v>3.2449297971918874E-2</c:v>
                </c:pt>
                <c:pt idx="73">
                  <c:v>4.7113884555382214E-2</c:v>
                </c:pt>
                <c:pt idx="74">
                  <c:v>5.2418096723868955E-2</c:v>
                </c:pt>
                <c:pt idx="75">
                  <c:v>6.5522620904836196E-2</c:v>
                </c:pt>
                <c:pt idx="76">
                  <c:v>8.6739469578783146E-2</c:v>
                </c:pt>
                <c:pt idx="77">
                  <c:v>0.17129485179407175</c:v>
                </c:pt>
                <c:pt idx="78">
                  <c:v>0.28237129485179407</c:v>
                </c:pt>
                <c:pt idx="79">
                  <c:v>0.41279251170046805</c:v>
                </c:pt>
                <c:pt idx="80">
                  <c:v>3.2449297971918874E-2</c:v>
                </c:pt>
                <c:pt idx="81">
                  <c:v>3.8689547581903273E-2</c:v>
                </c:pt>
                <c:pt idx="82">
                  <c:v>4.1497659906396256E-2</c:v>
                </c:pt>
                <c:pt idx="83">
                  <c:v>5.1170046801872072E-2</c:v>
                </c:pt>
                <c:pt idx="84">
                  <c:v>6.6770670826833078E-2</c:v>
                </c:pt>
                <c:pt idx="85">
                  <c:v>8.5803432137285487E-2</c:v>
                </c:pt>
                <c:pt idx="86">
                  <c:v>0.16255850234009361</c:v>
                </c:pt>
                <c:pt idx="87">
                  <c:v>0.25803432137285492</c:v>
                </c:pt>
                <c:pt idx="88">
                  <c:v>3.5257410296411856E-2</c:v>
                </c:pt>
                <c:pt idx="89">
                  <c:v>3.5257410296411856E-2</c:v>
                </c:pt>
                <c:pt idx="90">
                  <c:v>3.5257410296411856E-2</c:v>
                </c:pt>
                <c:pt idx="91">
                  <c:v>3.8377535101404056E-2</c:v>
                </c:pt>
                <c:pt idx="92">
                  <c:v>4.6489859594383773E-2</c:v>
                </c:pt>
                <c:pt idx="93">
                  <c:v>5.3042121684867397E-2</c:v>
                </c:pt>
                <c:pt idx="94">
                  <c:v>6.7082683307332289E-2</c:v>
                </c:pt>
                <c:pt idx="95">
                  <c:v>8.2995319812792512E-2</c:v>
                </c:pt>
                <c:pt idx="96">
                  <c:v>2.3712948517940719E-2</c:v>
                </c:pt>
                <c:pt idx="97">
                  <c:v>2.0592823712948519E-2</c:v>
                </c:pt>
                <c:pt idx="98">
                  <c:v>1.4976599063962559E-2</c:v>
                </c:pt>
                <c:pt idx="99">
                  <c:v>7.8003120124804995E-3</c:v>
                </c:pt>
                <c:pt idx="100">
                  <c:v>1.6536661466458658E-2</c:v>
                </c:pt>
                <c:pt idx="101">
                  <c:v>2.0592823712948519E-2</c:v>
                </c:pt>
                <c:pt idx="102">
                  <c:v>2.9017160686427457E-2</c:v>
                </c:pt>
                <c:pt idx="103">
                  <c:v>3.7441497659906398E-2</c:v>
                </c:pt>
                <c:pt idx="104">
                  <c:v>1.8408736349453978E-2</c:v>
                </c:pt>
                <c:pt idx="105">
                  <c:v>1.1232449297971918E-2</c:v>
                </c:pt>
                <c:pt idx="106">
                  <c:v>4.6801872074882997E-3</c:v>
                </c:pt>
                <c:pt idx="107">
                  <c:v>-1.5600624024960999E-3</c:v>
                </c:pt>
                <c:pt idx="108">
                  <c:v>-5.6162246489859591E-3</c:v>
                </c:pt>
                <c:pt idx="109">
                  <c:v>-7.8003120124804995E-3</c:v>
                </c:pt>
                <c:pt idx="110">
                  <c:v>-1.0608424336973479E-2</c:v>
                </c:pt>
                <c:pt idx="111">
                  <c:v>-8.1123244929797184E-3</c:v>
                </c:pt>
                <c:pt idx="112">
                  <c:v>1.7160686427457099E-2</c:v>
                </c:pt>
                <c:pt idx="113">
                  <c:v>1.1544461778471139E-2</c:v>
                </c:pt>
                <c:pt idx="114">
                  <c:v>-2.1840873634945399E-3</c:v>
                </c:pt>
                <c:pt idx="115">
                  <c:v>-9.3603744149765994E-3</c:v>
                </c:pt>
                <c:pt idx="116">
                  <c:v>-1.747269890795632E-2</c:v>
                </c:pt>
                <c:pt idx="117">
                  <c:v>-2.6833073322932919E-2</c:v>
                </c:pt>
                <c:pt idx="118">
                  <c:v>-3.1201248049921998E-2</c:v>
                </c:pt>
                <c:pt idx="119">
                  <c:v>-3.5257410296411856E-2</c:v>
                </c:pt>
                <c:pt idx="120">
                  <c:v>1.2480499219968799E-2</c:v>
                </c:pt>
                <c:pt idx="121">
                  <c:v>3.4321372854914196E-3</c:v>
                </c:pt>
                <c:pt idx="122">
                  <c:v>-1.2480499219968799E-3</c:v>
                </c:pt>
                <c:pt idx="123">
                  <c:v>-1.7160686427457099E-2</c:v>
                </c:pt>
                <c:pt idx="124">
                  <c:v>-2.9953198127925119E-2</c:v>
                </c:pt>
                <c:pt idx="125">
                  <c:v>-3.7129485179407173E-2</c:v>
                </c:pt>
                <c:pt idx="126">
                  <c:v>-4.8673946957878314E-2</c:v>
                </c:pt>
                <c:pt idx="127">
                  <c:v>-5.9282371294851796E-2</c:v>
                </c:pt>
                <c:pt idx="128">
                  <c:v>8.7363494539781598E-3</c:v>
                </c:pt>
                <c:pt idx="129">
                  <c:v>-7.4882995319812797E-3</c:v>
                </c:pt>
                <c:pt idx="130">
                  <c:v>-2.1840873634945399E-2</c:v>
                </c:pt>
                <c:pt idx="131">
                  <c:v>-3.8689547581903273E-2</c:v>
                </c:pt>
                <c:pt idx="132">
                  <c:v>-5.2106084243369738E-2</c:v>
                </c:pt>
                <c:pt idx="133">
                  <c:v>-6.583463338533542E-2</c:v>
                </c:pt>
                <c:pt idx="134">
                  <c:v>-7.5195007800312019E-2</c:v>
                </c:pt>
                <c:pt idx="135">
                  <c:v>-8.4555382215288605E-2</c:v>
                </c:pt>
                <c:pt idx="136">
                  <c:v>6.8642745709828392E-3</c:v>
                </c:pt>
                <c:pt idx="137">
                  <c:v>-1.4040561622464899E-2</c:v>
                </c:pt>
                <c:pt idx="138">
                  <c:v>-2.3712948517940719E-2</c:v>
                </c:pt>
                <c:pt idx="139">
                  <c:v>-3.3697347893915756E-2</c:v>
                </c:pt>
                <c:pt idx="140">
                  <c:v>-4.8985959438377538E-2</c:v>
                </c:pt>
                <c:pt idx="141">
                  <c:v>-6.271450858034322E-2</c:v>
                </c:pt>
                <c:pt idx="142">
                  <c:v>-7.4258970358814347E-2</c:v>
                </c:pt>
                <c:pt idx="143">
                  <c:v>-8.2683307332293288E-2</c:v>
                </c:pt>
                <c:pt idx="144">
                  <c:v>9.3603744149765994E-3</c:v>
                </c:pt>
                <c:pt idx="145">
                  <c:v>-1.1232449297971918E-2</c:v>
                </c:pt>
                <c:pt idx="146">
                  <c:v>-2.4336973478939157E-2</c:v>
                </c:pt>
                <c:pt idx="147">
                  <c:v>-3.3697347893915756E-2</c:v>
                </c:pt>
                <c:pt idx="148">
                  <c:v>-4.8361934477379097E-2</c:v>
                </c:pt>
                <c:pt idx="149">
                  <c:v>-6.2090483619344772E-2</c:v>
                </c:pt>
                <c:pt idx="150">
                  <c:v>-7.4882995319812795E-2</c:v>
                </c:pt>
                <c:pt idx="151">
                  <c:v>-8.2995319812792512E-2</c:v>
                </c:pt>
                <c:pt idx="152">
                  <c:v>3.1201248049921997E-4</c:v>
                </c:pt>
                <c:pt idx="153">
                  <c:v>-1.747269890795632E-2</c:v>
                </c:pt>
                <c:pt idx="154">
                  <c:v>-2.8705148205928236E-2</c:v>
                </c:pt>
                <c:pt idx="155">
                  <c:v>-4.0873634945397815E-2</c:v>
                </c:pt>
                <c:pt idx="156">
                  <c:v>-5.0546021840873638E-2</c:v>
                </c:pt>
                <c:pt idx="157">
                  <c:v>-5.7722308892355696E-2</c:v>
                </c:pt>
                <c:pt idx="158">
                  <c:v>-6.6458658346333854E-2</c:v>
                </c:pt>
                <c:pt idx="159">
                  <c:v>-7.3010920436817478E-2</c:v>
                </c:pt>
                <c:pt idx="160">
                  <c:v>3.4321372854914196E-3</c:v>
                </c:pt>
                <c:pt idx="161">
                  <c:v>-1.591263650546022E-2</c:v>
                </c:pt>
                <c:pt idx="162">
                  <c:v>-2.7769110764430577E-2</c:v>
                </c:pt>
                <c:pt idx="163">
                  <c:v>-3.7129485179407173E-2</c:v>
                </c:pt>
                <c:pt idx="164">
                  <c:v>-5.3042121684867397E-2</c:v>
                </c:pt>
                <c:pt idx="165">
                  <c:v>-5.0858034321372855E-2</c:v>
                </c:pt>
                <c:pt idx="166">
                  <c:v>-5.5850234009360372E-2</c:v>
                </c:pt>
                <c:pt idx="167">
                  <c:v>-6.2090483619344772E-2</c:v>
                </c:pt>
                <c:pt idx="168">
                  <c:v>1.5600624024960999E-3</c:v>
                </c:pt>
                <c:pt idx="169">
                  <c:v>-1.8096723868954757E-2</c:v>
                </c:pt>
                <c:pt idx="170">
                  <c:v>-1.4976599063962559E-2</c:v>
                </c:pt>
                <c:pt idx="171">
                  <c:v>-1.747269890795632E-2</c:v>
                </c:pt>
                <c:pt idx="172">
                  <c:v>-1.9656786271450857E-2</c:v>
                </c:pt>
                <c:pt idx="173">
                  <c:v>-2.0904836193447737E-2</c:v>
                </c:pt>
                <c:pt idx="174">
                  <c:v>-1.9344773790951637E-2</c:v>
                </c:pt>
                <c:pt idx="175">
                  <c:v>-1.9344773790951637E-2</c:v>
                </c:pt>
                <c:pt idx="176">
                  <c:v>-9.3603744149765996E-4</c:v>
                </c:pt>
                <c:pt idx="177">
                  <c:v>-1.029641185647426E-2</c:v>
                </c:pt>
                <c:pt idx="178">
                  <c:v>-1.4040561622464899E-2</c:v>
                </c:pt>
                <c:pt idx="179">
                  <c:v>-1.591263650546022E-2</c:v>
                </c:pt>
                <c:pt idx="180">
                  <c:v>-1.9344773790951637E-2</c:v>
                </c:pt>
                <c:pt idx="181">
                  <c:v>-1.3416536661466459E-2</c:v>
                </c:pt>
                <c:pt idx="182">
                  <c:v>-1.029641185647426E-2</c:v>
                </c:pt>
                <c:pt idx="183">
                  <c:v>-4.6801872074882997E-3</c:v>
                </c:pt>
                <c:pt idx="184">
                  <c:v>4.3681747269890799E-3</c:v>
                </c:pt>
                <c:pt idx="185">
                  <c:v>5.6162246489859591E-3</c:v>
                </c:pt>
                <c:pt idx="186">
                  <c:v>1.029641185647426E-2</c:v>
                </c:pt>
                <c:pt idx="187">
                  <c:v>2.1216848673946957E-2</c:v>
                </c:pt>
                <c:pt idx="188">
                  <c:v>3.1825273010920439E-2</c:v>
                </c:pt>
                <c:pt idx="189">
                  <c:v>4.3681747269890797E-2</c:v>
                </c:pt>
                <c:pt idx="190">
                  <c:v>5.5850234009360372E-2</c:v>
                </c:pt>
                <c:pt idx="191">
                  <c:v>7.0514820592823713E-2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9-43D9-B5D9-0008095EB9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'0x40_3'!$M$2:$M$193</c:f>
              <c:numCache>
                <c:formatCode>General</c:formatCode>
                <c:ptCount val="192"/>
                <c:pt idx="0">
                  <c:v>0</c:v>
                </c:pt>
                <c:pt idx="1">
                  <c:v>2.1893712574850299E-2</c:v>
                </c:pt>
                <c:pt idx="2">
                  <c:v>4.9026946107784429E-2</c:v>
                </c:pt>
                <c:pt idx="3">
                  <c:v>8.1399700598802402E-2</c:v>
                </c:pt>
                <c:pt idx="4">
                  <c:v>0.11657934131736528</c:v>
                </c:pt>
                <c:pt idx="5">
                  <c:v>0.14988772455089822</c:v>
                </c:pt>
                <c:pt idx="6">
                  <c:v>0.18544161676646706</c:v>
                </c:pt>
                <c:pt idx="7">
                  <c:v>0.21893712574850299</c:v>
                </c:pt>
                <c:pt idx="8">
                  <c:v>1.6279940119760479E-2</c:v>
                </c:pt>
                <c:pt idx="9">
                  <c:v>3.5741017964071857E-2</c:v>
                </c:pt>
                <c:pt idx="10">
                  <c:v>6.100299401197605E-2</c:v>
                </c:pt>
                <c:pt idx="11">
                  <c:v>8.9633233532934134E-2</c:v>
                </c:pt>
                <c:pt idx="12">
                  <c:v>0.12425149700598802</c:v>
                </c:pt>
                <c:pt idx="13">
                  <c:v>0.1627994011976048</c:v>
                </c:pt>
                <c:pt idx="14">
                  <c:v>0.19928892215568864</c:v>
                </c:pt>
                <c:pt idx="15">
                  <c:v>0.2344685628742515</c:v>
                </c:pt>
                <c:pt idx="16">
                  <c:v>2.6384730538922156E-2</c:v>
                </c:pt>
                <c:pt idx="17">
                  <c:v>3.7986526946107782E-2</c:v>
                </c:pt>
                <c:pt idx="18">
                  <c:v>4.2103293413173655E-2</c:v>
                </c:pt>
                <c:pt idx="19">
                  <c:v>5.4827844311377244E-2</c:v>
                </c:pt>
                <c:pt idx="20">
                  <c:v>7.6534431137724554E-2</c:v>
                </c:pt>
                <c:pt idx="21">
                  <c:v>0.10235778443113773</c:v>
                </c:pt>
                <c:pt idx="22">
                  <c:v>0.13416916167664672</c:v>
                </c:pt>
                <c:pt idx="23">
                  <c:v>0.17065868263473055</c:v>
                </c:pt>
                <c:pt idx="24">
                  <c:v>2.0209580838323353E-2</c:v>
                </c:pt>
                <c:pt idx="25">
                  <c:v>2.6571856287425151E-2</c:v>
                </c:pt>
                <c:pt idx="26">
                  <c:v>3.2934131736526949E-2</c:v>
                </c:pt>
                <c:pt idx="27">
                  <c:v>4.1541916167664672E-2</c:v>
                </c:pt>
                <c:pt idx="28">
                  <c:v>5.9693113772455092E-2</c:v>
                </c:pt>
                <c:pt idx="29">
                  <c:v>8.0838323353293412E-2</c:v>
                </c:pt>
                <c:pt idx="30">
                  <c:v>0.10834580838323353</c:v>
                </c:pt>
                <c:pt idx="31">
                  <c:v>0.13922155688622753</c:v>
                </c:pt>
                <c:pt idx="32">
                  <c:v>3.6863772455089823E-2</c:v>
                </c:pt>
                <c:pt idx="33">
                  <c:v>4.3787425149700597E-2</c:v>
                </c:pt>
                <c:pt idx="34">
                  <c:v>3.9670658682634731E-2</c:v>
                </c:pt>
                <c:pt idx="35">
                  <c:v>4.1916167664670656E-2</c:v>
                </c:pt>
                <c:pt idx="36">
                  <c:v>4.8652694610778445E-2</c:v>
                </c:pt>
                <c:pt idx="37">
                  <c:v>6.1938622754491017E-2</c:v>
                </c:pt>
                <c:pt idx="38">
                  <c:v>7.915419161676647E-2</c:v>
                </c:pt>
                <c:pt idx="39">
                  <c:v>0.10123502994011976</c:v>
                </c:pt>
                <c:pt idx="40">
                  <c:v>2.2642215568862277E-2</c:v>
                </c:pt>
                <c:pt idx="41">
                  <c:v>3.1437125748502992E-2</c:v>
                </c:pt>
                <c:pt idx="42">
                  <c:v>4.4161676646706588E-2</c:v>
                </c:pt>
                <c:pt idx="43">
                  <c:v>5.4640718562874252E-2</c:v>
                </c:pt>
                <c:pt idx="44">
                  <c:v>7.0733532934131732E-2</c:v>
                </c:pt>
                <c:pt idx="45">
                  <c:v>8.7761976047904186E-2</c:v>
                </c:pt>
                <c:pt idx="46">
                  <c:v>0.10366766467065869</c:v>
                </c:pt>
                <c:pt idx="47">
                  <c:v>0.11976047904191617</c:v>
                </c:pt>
                <c:pt idx="48">
                  <c:v>5.6137724550898202E-4</c:v>
                </c:pt>
                <c:pt idx="49">
                  <c:v>3.929640718562874E-3</c:v>
                </c:pt>
                <c:pt idx="50">
                  <c:v>5.9880239520958087E-3</c:v>
                </c:pt>
                <c:pt idx="51">
                  <c:v>1.2911676646706586E-2</c:v>
                </c:pt>
                <c:pt idx="52">
                  <c:v>1.8899700598802395E-2</c:v>
                </c:pt>
                <c:pt idx="53">
                  <c:v>2.6384730538922156E-2</c:v>
                </c:pt>
                <c:pt idx="54">
                  <c:v>3.4805389221556883E-2</c:v>
                </c:pt>
                <c:pt idx="55">
                  <c:v>4.5097305389221555E-2</c:v>
                </c:pt>
                <c:pt idx="56">
                  <c:v>1.4970059880239522E-3</c:v>
                </c:pt>
                <c:pt idx="57">
                  <c:v>-1.8712574850299402E-4</c:v>
                </c:pt>
                <c:pt idx="58">
                  <c:v>3.3682634730538923E-3</c:v>
                </c:pt>
                <c:pt idx="59">
                  <c:v>9.3562874251497006E-4</c:v>
                </c:pt>
                <c:pt idx="60">
                  <c:v>-1.8712574850299402E-4</c:v>
                </c:pt>
                <c:pt idx="61">
                  <c:v>0</c:v>
                </c:pt>
                <c:pt idx="62">
                  <c:v>2.0583832335329343E-3</c:v>
                </c:pt>
                <c:pt idx="63">
                  <c:v>8.6077844311377247E-3</c:v>
                </c:pt>
                <c:pt idx="64">
                  <c:v>-3.7425149700598805E-4</c:v>
                </c:pt>
                <c:pt idx="65">
                  <c:v>-4.4910179640718561E-3</c:v>
                </c:pt>
                <c:pt idx="66">
                  <c:v>-5.239520958083832E-3</c:v>
                </c:pt>
                <c:pt idx="67">
                  <c:v>-9.9176646706586827E-3</c:v>
                </c:pt>
                <c:pt idx="68">
                  <c:v>-1.2911676646706586E-2</c:v>
                </c:pt>
                <c:pt idx="69">
                  <c:v>-1.6092814371257484E-2</c:v>
                </c:pt>
                <c:pt idx="70">
                  <c:v>-1.8338323353293412E-2</c:v>
                </c:pt>
                <c:pt idx="71">
                  <c:v>-1.6092814371257484E-2</c:v>
                </c:pt>
                <c:pt idx="72">
                  <c:v>-4.1167664670658686E-3</c:v>
                </c:pt>
                <c:pt idx="73">
                  <c:v>-9.3562874251496998E-3</c:v>
                </c:pt>
                <c:pt idx="74">
                  <c:v>-1.1040419161676647E-2</c:v>
                </c:pt>
                <c:pt idx="75">
                  <c:v>-1.7028443113772454E-2</c:v>
                </c:pt>
                <c:pt idx="76">
                  <c:v>-2.3952095808383235E-2</c:v>
                </c:pt>
                <c:pt idx="77">
                  <c:v>-2.8443113772455089E-2</c:v>
                </c:pt>
                <c:pt idx="78">
                  <c:v>-3.2934131736526949E-2</c:v>
                </c:pt>
                <c:pt idx="79">
                  <c:v>-3.6863772455089823E-2</c:v>
                </c:pt>
                <c:pt idx="80">
                  <c:v>-9.9176646706586827E-3</c:v>
                </c:pt>
                <c:pt idx="81">
                  <c:v>-1.6092814371257484E-2</c:v>
                </c:pt>
                <c:pt idx="82">
                  <c:v>-2.3390718562874252E-2</c:v>
                </c:pt>
                <c:pt idx="83">
                  <c:v>-2.7507485029940121E-2</c:v>
                </c:pt>
                <c:pt idx="84">
                  <c:v>-3.5928143712574849E-2</c:v>
                </c:pt>
                <c:pt idx="85">
                  <c:v>-4.3600299401197605E-2</c:v>
                </c:pt>
                <c:pt idx="86">
                  <c:v>-4.8278443113772454E-2</c:v>
                </c:pt>
                <c:pt idx="87">
                  <c:v>-5.2208083832335328E-2</c:v>
                </c:pt>
                <c:pt idx="88">
                  <c:v>-1.309880239520958E-2</c:v>
                </c:pt>
                <c:pt idx="89">
                  <c:v>-1.9835329341317365E-2</c:v>
                </c:pt>
                <c:pt idx="90">
                  <c:v>-2.3952095808383235E-2</c:v>
                </c:pt>
                <c:pt idx="91">
                  <c:v>-3.2559880239520958E-2</c:v>
                </c:pt>
                <c:pt idx="92">
                  <c:v>-4.0606287425149698E-2</c:v>
                </c:pt>
                <c:pt idx="93">
                  <c:v>-5.1085329341317362E-2</c:v>
                </c:pt>
                <c:pt idx="94">
                  <c:v>-5.7634730538922159E-2</c:v>
                </c:pt>
                <c:pt idx="95">
                  <c:v>-6.455838323353294E-2</c:v>
                </c:pt>
                <c:pt idx="96">
                  <c:v>-1.1601796407185628E-2</c:v>
                </c:pt>
                <c:pt idx="97">
                  <c:v>-2.0583832335329341E-2</c:v>
                </c:pt>
                <c:pt idx="98">
                  <c:v>-2.5823353293413173E-2</c:v>
                </c:pt>
                <c:pt idx="99">
                  <c:v>-3.3869760479041916E-2</c:v>
                </c:pt>
                <c:pt idx="100">
                  <c:v>-4.3600299401197605E-2</c:v>
                </c:pt>
                <c:pt idx="101">
                  <c:v>-5.2208083832335328E-2</c:v>
                </c:pt>
                <c:pt idx="102">
                  <c:v>-5.9318862275449101E-2</c:v>
                </c:pt>
                <c:pt idx="103">
                  <c:v>-6.699101796407185E-2</c:v>
                </c:pt>
                <c:pt idx="104">
                  <c:v>-1.4034431137724551E-2</c:v>
                </c:pt>
                <c:pt idx="105">
                  <c:v>-2.1706586826347306E-2</c:v>
                </c:pt>
                <c:pt idx="106">
                  <c:v>-2.7133233532934131E-2</c:v>
                </c:pt>
                <c:pt idx="107">
                  <c:v>-3.5179640718562874E-2</c:v>
                </c:pt>
                <c:pt idx="108">
                  <c:v>-4.285179640718563E-2</c:v>
                </c:pt>
                <c:pt idx="109">
                  <c:v>-5.1085329341317362E-2</c:v>
                </c:pt>
                <c:pt idx="110">
                  <c:v>-5.9131736526946109E-2</c:v>
                </c:pt>
                <c:pt idx="111">
                  <c:v>-6.3809880239520958E-2</c:v>
                </c:pt>
                <c:pt idx="112">
                  <c:v>-1.1040419161676647E-2</c:v>
                </c:pt>
                <c:pt idx="113">
                  <c:v>-1.908682634730539E-2</c:v>
                </c:pt>
                <c:pt idx="114">
                  <c:v>-2.6946107784431138E-2</c:v>
                </c:pt>
                <c:pt idx="115">
                  <c:v>-3.2185628742514967E-2</c:v>
                </c:pt>
                <c:pt idx="116">
                  <c:v>-3.929640718562874E-2</c:v>
                </c:pt>
                <c:pt idx="117">
                  <c:v>-4.7155688622754488E-2</c:v>
                </c:pt>
                <c:pt idx="118">
                  <c:v>-5.3517964071856286E-2</c:v>
                </c:pt>
                <c:pt idx="119">
                  <c:v>-5.7821856287425151E-2</c:v>
                </c:pt>
                <c:pt idx="120">
                  <c:v>-6.54940119760479E-3</c:v>
                </c:pt>
                <c:pt idx="121">
                  <c:v>-1.5157185628742515E-2</c:v>
                </c:pt>
                <c:pt idx="122">
                  <c:v>-1.9835329341317365E-2</c:v>
                </c:pt>
                <c:pt idx="123">
                  <c:v>-2.5823353293413173E-2</c:v>
                </c:pt>
                <c:pt idx="124">
                  <c:v>-3.0875748502994012E-2</c:v>
                </c:pt>
                <c:pt idx="125">
                  <c:v>-3.4244011976047907E-2</c:v>
                </c:pt>
                <c:pt idx="126">
                  <c:v>-3.8173652694610781E-2</c:v>
                </c:pt>
                <c:pt idx="127">
                  <c:v>-4.1541916167664672E-2</c:v>
                </c:pt>
                <c:pt idx="128">
                  <c:v>-1.5905688622754491E-2</c:v>
                </c:pt>
                <c:pt idx="129">
                  <c:v>-1.908682634730539E-2</c:v>
                </c:pt>
                <c:pt idx="130">
                  <c:v>-2.1145209580838323E-2</c:v>
                </c:pt>
                <c:pt idx="131">
                  <c:v>-2.4513473053892215E-2</c:v>
                </c:pt>
                <c:pt idx="132">
                  <c:v>-2.563622754491018E-2</c:v>
                </c:pt>
                <c:pt idx="133">
                  <c:v>-2.6384730538922156E-2</c:v>
                </c:pt>
                <c:pt idx="134">
                  <c:v>-2.5074850299401198E-2</c:v>
                </c:pt>
                <c:pt idx="135">
                  <c:v>-2.5074850299401198E-2</c:v>
                </c:pt>
                <c:pt idx="136">
                  <c:v>-9.169161676646706E-3</c:v>
                </c:pt>
                <c:pt idx="137">
                  <c:v>-1.2911676646706586E-2</c:v>
                </c:pt>
                <c:pt idx="138">
                  <c:v>-1.1040419161676647E-2</c:v>
                </c:pt>
                <c:pt idx="139">
                  <c:v>-1.0479041916167664E-2</c:v>
                </c:pt>
                <c:pt idx="140">
                  <c:v>-1.1040419161676647E-2</c:v>
                </c:pt>
                <c:pt idx="141">
                  <c:v>-9.169161676646706E-3</c:v>
                </c:pt>
                <c:pt idx="142">
                  <c:v>-6.3622754491017963E-3</c:v>
                </c:pt>
                <c:pt idx="143">
                  <c:v>-1.309880239520958E-3</c:v>
                </c:pt>
                <c:pt idx="144">
                  <c:v>-1.440868263473054E-2</c:v>
                </c:pt>
                <c:pt idx="145">
                  <c:v>-1.3847305389221557E-2</c:v>
                </c:pt>
                <c:pt idx="146">
                  <c:v>-1.0666167664670659E-2</c:v>
                </c:pt>
                <c:pt idx="147">
                  <c:v>-6.1751497005988025E-3</c:v>
                </c:pt>
                <c:pt idx="148">
                  <c:v>-5.6137724550898202E-4</c:v>
                </c:pt>
                <c:pt idx="149">
                  <c:v>5.0523952095808383E-3</c:v>
                </c:pt>
                <c:pt idx="150">
                  <c:v>1.1040419161676647E-2</c:v>
                </c:pt>
                <c:pt idx="151">
                  <c:v>2.0209580838323353E-2</c:v>
                </c:pt>
                <c:pt idx="152">
                  <c:v>-4.3038922155688624E-3</c:v>
                </c:pt>
                <c:pt idx="153">
                  <c:v>3.1811377245508981E-3</c:v>
                </c:pt>
                <c:pt idx="154">
                  <c:v>1.3847305389221557E-2</c:v>
                </c:pt>
                <c:pt idx="155">
                  <c:v>2.470059880239521E-2</c:v>
                </c:pt>
                <c:pt idx="156">
                  <c:v>3.779940119760479E-2</c:v>
                </c:pt>
                <c:pt idx="157">
                  <c:v>5.239520958083832E-2</c:v>
                </c:pt>
                <c:pt idx="158">
                  <c:v>6.8675149700598806E-2</c:v>
                </c:pt>
                <c:pt idx="159">
                  <c:v>8.3458083832335328E-2</c:v>
                </c:pt>
                <c:pt idx="160">
                  <c:v>-1.029191616766467E-2</c:v>
                </c:pt>
                <c:pt idx="161">
                  <c:v>-2.8068862275449102E-3</c:v>
                </c:pt>
                <c:pt idx="162">
                  <c:v>9.9176646706586827E-3</c:v>
                </c:pt>
                <c:pt idx="163">
                  <c:v>2.563622754491018E-2</c:v>
                </c:pt>
                <c:pt idx="164">
                  <c:v>4.4535928143712572E-2</c:v>
                </c:pt>
                <c:pt idx="165">
                  <c:v>6.4371257485029934E-2</c:v>
                </c:pt>
                <c:pt idx="166">
                  <c:v>8.7013473053892218E-2</c:v>
                </c:pt>
                <c:pt idx="167">
                  <c:v>0.10834580838323353</c:v>
                </c:pt>
                <c:pt idx="168">
                  <c:v>-9.3562874251497006E-4</c:v>
                </c:pt>
                <c:pt idx="169">
                  <c:v>1.7028443113772454E-2</c:v>
                </c:pt>
                <c:pt idx="170">
                  <c:v>3.6115269461077841E-2</c:v>
                </c:pt>
                <c:pt idx="171">
                  <c:v>6.2874251497005984E-2</c:v>
                </c:pt>
                <c:pt idx="172">
                  <c:v>8.869760479041916E-2</c:v>
                </c:pt>
                <c:pt idx="173">
                  <c:v>0.11751497005988024</c:v>
                </c:pt>
                <c:pt idx="174">
                  <c:v>0.14876497005988024</c:v>
                </c:pt>
                <c:pt idx="175">
                  <c:v>0.17702095808383234</c:v>
                </c:pt>
                <c:pt idx="176">
                  <c:v>-5.4266467065868266E-3</c:v>
                </c:pt>
                <c:pt idx="177">
                  <c:v>8.2335329341317372E-3</c:v>
                </c:pt>
                <c:pt idx="178">
                  <c:v>2.4887724550898202E-2</c:v>
                </c:pt>
                <c:pt idx="179">
                  <c:v>4.9775449101796404E-2</c:v>
                </c:pt>
                <c:pt idx="180">
                  <c:v>7.5785928143712572E-2</c:v>
                </c:pt>
                <c:pt idx="181">
                  <c:v>0.10441616766467066</c:v>
                </c:pt>
                <c:pt idx="182">
                  <c:v>0.13809880239520958</c:v>
                </c:pt>
                <c:pt idx="183">
                  <c:v>0.17122005988023953</c:v>
                </c:pt>
                <c:pt idx="184">
                  <c:v>1.6654191616766467E-2</c:v>
                </c:pt>
                <c:pt idx="185">
                  <c:v>3.929640718562874E-2</c:v>
                </c:pt>
                <c:pt idx="186">
                  <c:v>6.605538922155689E-2</c:v>
                </c:pt>
                <c:pt idx="187">
                  <c:v>0.10048652694610778</c:v>
                </c:pt>
                <c:pt idx="188">
                  <c:v>0.13660179640718562</c:v>
                </c:pt>
                <c:pt idx="189">
                  <c:v>0.16953592814371257</c:v>
                </c:pt>
                <c:pt idx="190">
                  <c:v>0.20284431137724551</c:v>
                </c:pt>
                <c:pt idx="191">
                  <c:v>0.23615269461077845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9-43D9-B5D9-0008095EB97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'0x40_3'!$N$2:$N$193</c:f>
              <c:numCache>
                <c:formatCode>General</c:formatCode>
                <c:ptCount val="192"/>
                <c:pt idx="0">
                  <c:v>0</c:v>
                </c:pt>
                <c:pt idx="1">
                  <c:v>2.7300027300027302E-4</c:v>
                </c:pt>
                <c:pt idx="2">
                  <c:v>6.2790062790062792E-3</c:v>
                </c:pt>
                <c:pt idx="3">
                  <c:v>1.5015015015015015E-2</c:v>
                </c:pt>
                <c:pt idx="4">
                  <c:v>2.5935025935025936E-2</c:v>
                </c:pt>
                <c:pt idx="5">
                  <c:v>3.3306033306033309E-2</c:v>
                </c:pt>
                <c:pt idx="6">
                  <c:v>4.3407043407043405E-2</c:v>
                </c:pt>
                <c:pt idx="7">
                  <c:v>5.5419055419055417E-2</c:v>
                </c:pt>
                <c:pt idx="8">
                  <c:v>-1.2285012285012284E-2</c:v>
                </c:pt>
                <c:pt idx="9">
                  <c:v>-1.5561015561015561E-2</c:v>
                </c:pt>
                <c:pt idx="10">
                  <c:v>-1.4469014469014468E-2</c:v>
                </c:pt>
                <c:pt idx="11">
                  <c:v>-1.1466011466011465E-2</c:v>
                </c:pt>
                <c:pt idx="12">
                  <c:v>-6.006006006006006E-3</c:v>
                </c:pt>
                <c:pt idx="13">
                  <c:v>1.0920010920010921E-3</c:v>
                </c:pt>
                <c:pt idx="14">
                  <c:v>9.0090090090090089E-3</c:v>
                </c:pt>
                <c:pt idx="15">
                  <c:v>1.638001638001638E-2</c:v>
                </c:pt>
                <c:pt idx="16">
                  <c:v>-1.0920010920010921E-2</c:v>
                </c:pt>
                <c:pt idx="17">
                  <c:v>-1.5561015561015561E-2</c:v>
                </c:pt>
                <c:pt idx="18">
                  <c:v>-1.7199017199017199E-2</c:v>
                </c:pt>
                <c:pt idx="19">
                  <c:v>-1.638001638001638E-2</c:v>
                </c:pt>
                <c:pt idx="20">
                  <c:v>-1.6653016653016654E-2</c:v>
                </c:pt>
                <c:pt idx="21">
                  <c:v>-1.638001638001638E-2</c:v>
                </c:pt>
                <c:pt idx="22">
                  <c:v>-1.3923013923013924E-2</c:v>
                </c:pt>
                <c:pt idx="23">
                  <c:v>-1.0374010374010374E-2</c:v>
                </c:pt>
                <c:pt idx="24">
                  <c:v>-3.003003003003003E-3</c:v>
                </c:pt>
                <c:pt idx="25">
                  <c:v>-1.8291018291018292E-2</c:v>
                </c:pt>
                <c:pt idx="26">
                  <c:v>-2.5935025935025936E-2</c:v>
                </c:pt>
                <c:pt idx="27">
                  <c:v>-3.0849030849030849E-2</c:v>
                </c:pt>
                <c:pt idx="28">
                  <c:v>-3.1941031941031942E-2</c:v>
                </c:pt>
                <c:pt idx="29">
                  <c:v>-3.3306033306033309E-2</c:v>
                </c:pt>
                <c:pt idx="30">
                  <c:v>-3.4671034671034669E-2</c:v>
                </c:pt>
                <c:pt idx="31">
                  <c:v>-3.385203385203385E-2</c:v>
                </c:pt>
                <c:pt idx="32">
                  <c:v>-9.2820092820092813E-3</c:v>
                </c:pt>
                <c:pt idx="33">
                  <c:v>-1.8018018018018018E-2</c:v>
                </c:pt>
                <c:pt idx="34">
                  <c:v>-2.1567021567021567E-2</c:v>
                </c:pt>
                <c:pt idx="35">
                  <c:v>-2.4297024297024298E-2</c:v>
                </c:pt>
                <c:pt idx="36">
                  <c:v>-3.1668031668031671E-2</c:v>
                </c:pt>
                <c:pt idx="37">
                  <c:v>-3.5490035490035488E-2</c:v>
                </c:pt>
                <c:pt idx="38">
                  <c:v>-4.0677040677040678E-2</c:v>
                </c:pt>
                <c:pt idx="39">
                  <c:v>-4.2861042861042864E-2</c:v>
                </c:pt>
                <c:pt idx="40">
                  <c:v>-2.5935025935025936E-2</c:v>
                </c:pt>
                <c:pt idx="41">
                  <c:v>-3.7947037947037944E-2</c:v>
                </c:pt>
                <c:pt idx="42">
                  <c:v>-4.4499044499044502E-2</c:v>
                </c:pt>
                <c:pt idx="43">
                  <c:v>-5.0778050778050775E-2</c:v>
                </c:pt>
                <c:pt idx="44">
                  <c:v>-5.5146055146055147E-2</c:v>
                </c:pt>
                <c:pt idx="45">
                  <c:v>-5.6238056238056236E-2</c:v>
                </c:pt>
                <c:pt idx="46">
                  <c:v>-5.896805896805897E-2</c:v>
                </c:pt>
                <c:pt idx="47">
                  <c:v>-6.0879060879060878E-2</c:v>
                </c:pt>
                <c:pt idx="48">
                  <c:v>-1.7199017199017199E-2</c:v>
                </c:pt>
                <c:pt idx="49">
                  <c:v>-3.5490035490035488E-2</c:v>
                </c:pt>
                <c:pt idx="50">
                  <c:v>-4.6683046683046681E-2</c:v>
                </c:pt>
                <c:pt idx="51">
                  <c:v>-4.9140049140049137E-2</c:v>
                </c:pt>
                <c:pt idx="52">
                  <c:v>-5.2143052143052142E-2</c:v>
                </c:pt>
                <c:pt idx="53">
                  <c:v>-5.6784056784056784E-2</c:v>
                </c:pt>
                <c:pt idx="54">
                  <c:v>-6.0606060606060608E-2</c:v>
                </c:pt>
                <c:pt idx="55">
                  <c:v>-6.1698061698061697E-2</c:v>
                </c:pt>
                <c:pt idx="56">
                  <c:v>-1.7199017199017199E-2</c:v>
                </c:pt>
                <c:pt idx="57">
                  <c:v>-3.3033033033033031E-2</c:v>
                </c:pt>
                <c:pt idx="58">
                  <c:v>-3.9312039312039311E-2</c:v>
                </c:pt>
                <c:pt idx="59">
                  <c:v>-4.3134043134043135E-2</c:v>
                </c:pt>
                <c:pt idx="60">
                  <c:v>-4.9413049413049415E-2</c:v>
                </c:pt>
                <c:pt idx="61">
                  <c:v>-5.3781053781053779E-2</c:v>
                </c:pt>
                <c:pt idx="62">
                  <c:v>-5.7057057057057055E-2</c:v>
                </c:pt>
                <c:pt idx="63">
                  <c:v>-5.7876057876057874E-2</c:v>
                </c:pt>
                <c:pt idx="64">
                  <c:v>-2.2386022386022386E-2</c:v>
                </c:pt>
                <c:pt idx="65">
                  <c:v>-3.6855036855036855E-2</c:v>
                </c:pt>
                <c:pt idx="66">
                  <c:v>-4.2042042042042045E-2</c:v>
                </c:pt>
                <c:pt idx="67">
                  <c:v>-4.5864045864045862E-2</c:v>
                </c:pt>
                <c:pt idx="68">
                  <c:v>-4.7775047775047777E-2</c:v>
                </c:pt>
                <c:pt idx="69">
                  <c:v>-4.9686049686049685E-2</c:v>
                </c:pt>
                <c:pt idx="70">
                  <c:v>-5.4327054327054328E-2</c:v>
                </c:pt>
                <c:pt idx="71">
                  <c:v>-5.4054054054054057E-2</c:v>
                </c:pt>
                <c:pt idx="72">
                  <c:v>-1.8564018564018563E-2</c:v>
                </c:pt>
                <c:pt idx="73">
                  <c:v>-2.8665028665028666E-2</c:v>
                </c:pt>
                <c:pt idx="74">
                  <c:v>-3.3579033579033579E-2</c:v>
                </c:pt>
                <c:pt idx="75">
                  <c:v>-3.7128037128037125E-2</c:v>
                </c:pt>
                <c:pt idx="76">
                  <c:v>-3.8220038220038222E-2</c:v>
                </c:pt>
                <c:pt idx="77">
                  <c:v>-3.903903903903904E-2</c:v>
                </c:pt>
                <c:pt idx="78">
                  <c:v>-3.9585039585039582E-2</c:v>
                </c:pt>
                <c:pt idx="79">
                  <c:v>-3.9858039858039859E-2</c:v>
                </c:pt>
                <c:pt idx="80">
                  <c:v>-2.0748020748020748E-2</c:v>
                </c:pt>
                <c:pt idx="81">
                  <c:v>-2.9484029484029485E-2</c:v>
                </c:pt>
                <c:pt idx="82">
                  <c:v>-3.3033033033033031E-2</c:v>
                </c:pt>
                <c:pt idx="83">
                  <c:v>-3.1668031668031671E-2</c:v>
                </c:pt>
                <c:pt idx="84">
                  <c:v>-3.003003003003003E-2</c:v>
                </c:pt>
                <c:pt idx="85">
                  <c:v>-2.8665028665028666E-2</c:v>
                </c:pt>
                <c:pt idx="86">
                  <c:v>-2.5389025389025387E-2</c:v>
                </c:pt>
                <c:pt idx="87">
                  <c:v>-2.1294021294021293E-2</c:v>
                </c:pt>
                <c:pt idx="88">
                  <c:v>-2.4570024570024569E-2</c:v>
                </c:pt>
                <c:pt idx="89">
                  <c:v>-2.7846027846027847E-2</c:v>
                </c:pt>
                <c:pt idx="90">
                  <c:v>-2.5935025935025936E-2</c:v>
                </c:pt>
                <c:pt idx="91">
                  <c:v>-2.265902265902266E-2</c:v>
                </c:pt>
                <c:pt idx="92">
                  <c:v>-1.8018018018018018E-2</c:v>
                </c:pt>
                <c:pt idx="93">
                  <c:v>-1.2285012285012284E-2</c:v>
                </c:pt>
                <c:pt idx="94">
                  <c:v>-6.5520065520065524E-3</c:v>
                </c:pt>
                <c:pt idx="95">
                  <c:v>-8.1900081900081905E-4</c:v>
                </c:pt>
                <c:pt idx="96">
                  <c:v>-2.2386022386022386E-2</c:v>
                </c:pt>
                <c:pt idx="97">
                  <c:v>-2.3205023205023205E-2</c:v>
                </c:pt>
                <c:pt idx="98">
                  <c:v>-1.8564018564018563E-2</c:v>
                </c:pt>
                <c:pt idx="99">
                  <c:v>-1.2558012558012558E-2</c:v>
                </c:pt>
                <c:pt idx="100">
                  <c:v>-6.006006006006006E-3</c:v>
                </c:pt>
                <c:pt idx="101">
                  <c:v>1.3650013650013651E-3</c:v>
                </c:pt>
                <c:pt idx="102">
                  <c:v>1.0374010374010374E-2</c:v>
                </c:pt>
                <c:pt idx="103">
                  <c:v>1.6107016107016106E-2</c:v>
                </c:pt>
                <c:pt idx="104">
                  <c:v>-2.375102375102375E-2</c:v>
                </c:pt>
                <c:pt idx="105">
                  <c:v>-1.992901992901993E-2</c:v>
                </c:pt>
                <c:pt idx="106">
                  <c:v>-1.173901173901174E-2</c:v>
                </c:pt>
                <c:pt idx="107">
                  <c:v>-8.1900081900081905E-4</c:v>
                </c:pt>
                <c:pt idx="108">
                  <c:v>1.3377013377013377E-2</c:v>
                </c:pt>
                <c:pt idx="109">
                  <c:v>2.5116025116025117E-2</c:v>
                </c:pt>
                <c:pt idx="110">
                  <c:v>4.013104013104013E-2</c:v>
                </c:pt>
                <c:pt idx="111">
                  <c:v>5.6511056511056514E-2</c:v>
                </c:pt>
                <c:pt idx="112">
                  <c:v>-2.2386022386022386E-2</c:v>
                </c:pt>
                <c:pt idx="113">
                  <c:v>-1.6107016107016106E-2</c:v>
                </c:pt>
                <c:pt idx="114">
                  <c:v>-5.4600054600054604E-3</c:v>
                </c:pt>
                <c:pt idx="115">
                  <c:v>1.0647010647010647E-2</c:v>
                </c:pt>
                <c:pt idx="116">
                  <c:v>2.8665028665028666E-2</c:v>
                </c:pt>
                <c:pt idx="117">
                  <c:v>4.6683046683046681E-2</c:v>
                </c:pt>
                <c:pt idx="118">
                  <c:v>6.9342069342069337E-2</c:v>
                </c:pt>
                <c:pt idx="119">
                  <c:v>9.2274092274092279E-2</c:v>
                </c:pt>
                <c:pt idx="120">
                  <c:v>-2.5116025116025117E-2</c:v>
                </c:pt>
                <c:pt idx="121">
                  <c:v>-1.8564018564018563E-2</c:v>
                </c:pt>
                <c:pt idx="122">
                  <c:v>-5.7330057330057327E-3</c:v>
                </c:pt>
                <c:pt idx="123">
                  <c:v>9.5550095550095554E-3</c:v>
                </c:pt>
                <c:pt idx="124">
                  <c:v>3.1941031941031942E-2</c:v>
                </c:pt>
                <c:pt idx="125">
                  <c:v>5.6784056784056784E-2</c:v>
                </c:pt>
                <c:pt idx="126">
                  <c:v>8.681408681408681E-2</c:v>
                </c:pt>
                <c:pt idx="127">
                  <c:v>0.1162981162981163</c:v>
                </c:pt>
                <c:pt idx="128">
                  <c:v>-1.5015015015015015E-2</c:v>
                </c:pt>
                <c:pt idx="129">
                  <c:v>2.4570024570024569E-3</c:v>
                </c:pt>
                <c:pt idx="130">
                  <c:v>2.4843024843024843E-2</c:v>
                </c:pt>
                <c:pt idx="131">
                  <c:v>5.1597051597051594E-2</c:v>
                </c:pt>
                <c:pt idx="132">
                  <c:v>8.1354081354081356E-2</c:v>
                </c:pt>
                <c:pt idx="133">
                  <c:v>0.11766311766311767</c:v>
                </c:pt>
                <c:pt idx="134">
                  <c:v>0.15233415233415235</c:v>
                </c:pt>
                <c:pt idx="135">
                  <c:v>0.18291018291018291</c:v>
                </c:pt>
                <c:pt idx="136">
                  <c:v>-2.265902265902266E-2</c:v>
                </c:pt>
                <c:pt idx="137">
                  <c:v>-9.0090090090090089E-3</c:v>
                </c:pt>
                <c:pt idx="138">
                  <c:v>1.3923013923013924E-2</c:v>
                </c:pt>
                <c:pt idx="139">
                  <c:v>3.6036036036036036E-2</c:v>
                </c:pt>
                <c:pt idx="140">
                  <c:v>6.2244062244062245E-2</c:v>
                </c:pt>
                <c:pt idx="141">
                  <c:v>9.3912093912093916E-2</c:v>
                </c:pt>
                <c:pt idx="142">
                  <c:v>0.12858312858312859</c:v>
                </c:pt>
                <c:pt idx="143">
                  <c:v>0.16598416598416599</c:v>
                </c:pt>
                <c:pt idx="144">
                  <c:v>-2.265902265902266E-2</c:v>
                </c:pt>
                <c:pt idx="145">
                  <c:v>-7.3710073710073713E-3</c:v>
                </c:pt>
                <c:pt idx="146">
                  <c:v>1.2285012285012284E-2</c:v>
                </c:pt>
                <c:pt idx="147">
                  <c:v>3.6582036582036584E-2</c:v>
                </c:pt>
                <c:pt idx="148">
                  <c:v>6.524706524706525E-2</c:v>
                </c:pt>
                <c:pt idx="149">
                  <c:v>9.7734097734097733E-2</c:v>
                </c:pt>
                <c:pt idx="150">
                  <c:v>0.13185913185913187</c:v>
                </c:pt>
                <c:pt idx="151">
                  <c:v>0.1678951678951679</c:v>
                </c:pt>
                <c:pt idx="152">
                  <c:v>-1.8564018564018563E-2</c:v>
                </c:pt>
                <c:pt idx="153">
                  <c:v>-8.1900081900081905E-4</c:v>
                </c:pt>
                <c:pt idx="154">
                  <c:v>2.3205023205023205E-2</c:v>
                </c:pt>
                <c:pt idx="155">
                  <c:v>4.7775047775047777E-2</c:v>
                </c:pt>
                <c:pt idx="156">
                  <c:v>7.8078078078078081E-2</c:v>
                </c:pt>
                <c:pt idx="157">
                  <c:v>0.11302211302211303</c:v>
                </c:pt>
                <c:pt idx="158">
                  <c:v>0.15042315042315044</c:v>
                </c:pt>
                <c:pt idx="159">
                  <c:v>0.18127218127218128</c:v>
                </c:pt>
                <c:pt idx="160">
                  <c:v>-2.0748020748020748E-2</c:v>
                </c:pt>
                <c:pt idx="161">
                  <c:v>-7.098007098007098E-3</c:v>
                </c:pt>
                <c:pt idx="162">
                  <c:v>1.3377013377013377E-2</c:v>
                </c:pt>
                <c:pt idx="163">
                  <c:v>3.6855036855036855E-2</c:v>
                </c:pt>
                <c:pt idx="164">
                  <c:v>6.5520065520065521E-2</c:v>
                </c:pt>
                <c:pt idx="165">
                  <c:v>9.6096096096096095E-2</c:v>
                </c:pt>
                <c:pt idx="166">
                  <c:v>0.13213213213213212</c:v>
                </c:pt>
                <c:pt idx="167">
                  <c:v>0.16707616707616707</c:v>
                </c:pt>
                <c:pt idx="168">
                  <c:v>-2.2113022113022112E-2</c:v>
                </c:pt>
                <c:pt idx="169">
                  <c:v>-7.6440076440076436E-3</c:v>
                </c:pt>
                <c:pt idx="170">
                  <c:v>9.0090090090090089E-3</c:v>
                </c:pt>
                <c:pt idx="171">
                  <c:v>3.1668031668031671E-2</c:v>
                </c:pt>
                <c:pt idx="172">
                  <c:v>5.4873054873054876E-2</c:v>
                </c:pt>
                <c:pt idx="173">
                  <c:v>8.1627081627081627E-2</c:v>
                </c:pt>
                <c:pt idx="174">
                  <c:v>0.11083811083811083</c:v>
                </c:pt>
                <c:pt idx="175">
                  <c:v>0.14168714168714169</c:v>
                </c:pt>
                <c:pt idx="176">
                  <c:v>-1.6926016926016925E-2</c:v>
                </c:pt>
                <c:pt idx="177">
                  <c:v>-1.0101010101010102E-2</c:v>
                </c:pt>
                <c:pt idx="178">
                  <c:v>1.9110019110019109E-3</c:v>
                </c:pt>
                <c:pt idx="179">
                  <c:v>1.9110019110019111E-2</c:v>
                </c:pt>
                <c:pt idx="180">
                  <c:v>3.6855036855036855E-2</c:v>
                </c:pt>
                <c:pt idx="181">
                  <c:v>5.6784056784056784E-2</c:v>
                </c:pt>
                <c:pt idx="182">
                  <c:v>7.9989079989079989E-2</c:v>
                </c:pt>
                <c:pt idx="183">
                  <c:v>0.10510510510510511</c:v>
                </c:pt>
                <c:pt idx="184">
                  <c:v>-1.0647010647010647E-2</c:v>
                </c:pt>
                <c:pt idx="185">
                  <c:v>-4.9140049140049139E-3</c:v>
                </c:pt>
                <c:pt idx="186">
                  <c:v>4.095004095004095E-3</c:v>
                </c:pt>
                <c:pt idx="187">
                  <c:v>1.638001638001638E-2</c:v>
                </c:pt>
                <c:pt idx="188">
                  <c:v>3.1122031122031123E-2</c:v>
                </c:pt>
                <c:pt idx="189">
                  <c:v>4.3134043134043135E-2</c:v>
                </c:pt>
                <c:pt idx="190">
                  <c:v>5.9241059241059241E-2</c:v>
                </c:pt>
                <c:pt idx="191">
                  <c:v>7.6167076167076173E-2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9-43D9-B5D9-0008095EB97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'0x40_3'!$O$2:$O$193</c:f>
              <c:numCache>
                <c:formatCode>General</c:formatCode>
                <c:ptCount val="192"/>
                <c:pt idx="0">
                  <c:v>0</c:v>
                </c:pt>
                <c:pt idx="1">
                  <c:v>-1.8514232816477669E-2</c:v>
                </c:pt>
                <c:pt idx="2">
                  <c:v>-3.077991205739412E-2</c:v>
                </c:pt>
                <c:pt idx="3">
                  <c:v>-3.8417033094191158E-2</c:v>
                </c:pt>
                <c:pt idx="4">
                  <c:v>-4.5128442490164317E-2</c:v>
                </c:pt>
                <c:pt idx="5">
                  <c:v>-5.2534135616755379E-2</c:v>
                </c:pt>
                <c:pt idx="6">
                  <c:v>-5.5079842629021061E-2</c:v>
                </c:pt>
                <c:pt idx="7">
                  <c:v>-5.7394121731080772E-2</c:v>
                </c:pt>
                <c:pt idx="8">
                  <c:v>-1.5274242073594076E-2</c:v>
                </c:pt>
                <c:pt idx="9">
                  <c:v>-2.8465632955334413E-2</c:v>
                </c:pt>
                <c:pt idx="10">
                  <c:v>-3.4019902800277717E-2</c:v>
                </c:pt>
                <c:pt idx="11">
                  <c:v>-4.0268456375838924E-2</c:v>
                </c:pt>
                <c:pt idx="12">
                  <c:v>-4.5822726220782227E-2</c:v>
                </c:pt>
                <c:pt idx="13">
                  <c:v>-4.8831289053459848E-2</c:v>
                </c:pt>
                <c:pt idx="14">
                  <c:v>-5.2765563526961351E-2</c:v>
                </c:pt>
                <c:pt idx="15">
                  <c:v>-5.3922703077991206E-2</c:v>
                </c:pt>
                <c:pt idx="16">
                  <c:v>-3.2399907428835918E-3</c:v>
                </c:pt>
                <c:pt idx="17">
                  <c:v>-1.4811386253182134E-2</c:v>
                </c:pt>
                <c:pt idx="18">
                  <c:v>-1.8514232816477669E-2</c:v>
                </c:pt>
                <c:pt idx="19">
                  <c:v>-2.1522795649155289E-2</c:v>
                </c:pt>
                <c:pt idx="20">
                  <c:v>-2.8234205045128441E-2</c:v>
                </c:pt>
                <c:pt idx="21">
                  <c:v>-3.2631335339041889E-2</c:v>
                </c:pt>
                <c:pt idx="22">
                  <c:v>-3.5871326081925482E-2</c:v>
                </c:pt>
                <c:pt idx="23">
                  <c:v>-3.7259893543161303E-2</c:v>
                </c:pt>
                <c:pt idx="24">
                  <c:v>4.628558204119417E-4</c:v>
                </c:pt>
                <c:pt idx="25">
                  <c:v>-1.3191390881740338E-2</c:v>
                </c:pt>
                <c:pt idx="26">
                  <c:v>-1.4811386253182134E-2</c:v>
                </c:pt>
                <c:pt idx="27">
                  <c:v>-1.7125665355241841E-2</c:v>
                </c:pt>
                <c:pt idx="28">
                  <c:v>-1.9439944457301551E-2</c:v>
                </c:pt>
                <c:pt idx="29">
                  <c:v>-2.4068502661420969E-2</c:v>
                </c:pt>
                <c:pt idx="30">
                  <c:v>-2.6614209673686648E-2</c:v>
                </c:pt>
                <c:pt idx="31">
                  <c:v>-2.4762786392038879E-2</c:v>
                </c:pt>
                <c:pt idx="32">
                  <c:v>-3.2399907428835918E-3</c:v>
                </c:pt>
                <c:pt idx="33">
                  <c:v>-2.5457070122656793E-3</c:v>
                </c:pt>
                <c:pt idx="34">
                  <c:v>-1.8514232816477668E-3</c:v>
                </c:pt>
                <c:pt idx="35">
                  <c:v>-5.0914140245313586E-3</c:v>
                </c:pt>
                <c:pt idx="36">
                  <c:v>-9.488544318444805E-3</c:v>
                </c:pt>
                <c:pt idx="37">
                  <c:v>-1.11085396898866E-2</c:v>
                </c:pt>
                <c:pt idx="38">
                  <c:v>-1.0414255959268688E-2</c:v>
                </c:pt>
                <c:pt idx="39">
                  <c:v>-6.4799814857671835E-3</c:v>
                </c:pt>
                <c:pt idx="40">
                  <c:v>-6.0171256653552422E-3</c:v>
                </c:pt>
                <c:pt idx="41">
                  <c:v>-4.8599861143253879E-3</c:v>
                </c:pt>
                <c:pt idx="42">
                  <c:v>2.3142791020597085E-4</c:v>
                </c:pt>
                <c:pt idx="43">
                  <c:v>3.0085628326776211E-3</c:v>
                </c:pt>
                <c:pt idx="44">
                  <c:v>1.1802823420504514E-2</c:v>
                </c:pt>
                <c:pt idx="45">
                  <c:v>2.1985651469567231E-2</c:v>
                </c:pt>
                <c:pt idx="46">
                  <c:v>3.1011339967600093E-2</c:v>
                </c:pt>
                <c:pt idx="47">
                  <c:v>3.9805600555426986E-2</c:v>
                </c:pt>
                <c:pt idx="48">
                  <c:v>-9.2571164082388344E-3</c:v>
                </c:pt>
                <c:pt idx="49">
                  <c:v>-6.2485535755612128E-3</c:v>
                </c:pt>
                <c:pt idx="50">
                  <c:v>0</c:v>
                </c:pt>
                <c:pt idx="51">
                  <c:v>1.0414255959268688E-2</c:v>
                </c:pt>
                <c:pt idx="52">
                  <c:v>2.1754223559361258E-2</c:v>
                </c:pt>
                <c:pt idx="53">
                  <c:v>3.4714186530895627E-2</c:v>
                </c:pt>
                <c:pt idx="54">
                  <c:v>4.674843786160611E-2</c:v>
                </c:pt>
                <c:pt idx="55">
                  <c:v>5.855126128211062E-2</c:v>
                </c:pt>
                <c:pt idx="56">
                  <c:v>-1.0414255959268688E-2</c:v>
                </c:pt>
                <c:pt idx="57">
                  <c:v>-5.5542698449432999E-3</c:v>
                </c:pt>
                <c:pt idx="58">
                  <c:v>4.8599861143253879E-3</c:v>
                </c:pt>
                <c:pt idx="59">
                  <c:v>1.6894237445035872E-2</c:v>
                </c:pt>
                <c:pt idx="60">
                  <c:v>3.0317056236982179E-2</c:v>
                </c:pt>
                <c:pt idx="61">
                  <c:v>4.744272159222402E-2</c:v>
                </c:pt>
                <c:pt idx="62">
                  <c:v>6.5494098588289751E-2</c:v>
                </c:pt>
                <c:pt idx="63">
                  <c:v>8.6554038417033088E-2</c:v>
                </c:pt>
                <c:pt idx="64">
                  <c:v>-1.4348530432770193E-2</c:v>
                </c:pt>
                <c:pt idx="65">
                  <c:v>-5.5542698449432999E-3</c:v>
                </c:pt>
                <c:pt idx="66">
                  <c:v>8.3314047674149499E-3</c:v>
                </c:pt>
                <c:pt idx="67">
                  <c:v>2.4994214302244851E-2</c:v>
                </c:pt>
                <c:pt idx="68">
                  <c:v>4.8368433233047903E-2</c:v>
                </c:pt>
                <c:pt idx="69">
                  <c:v>7.266836380467484E-2</c:v>
                </c:pt>
                <c:pt idx="70">
                  <c:v>9.8356861837537612E-2</c:v>
                </c:pt>
                <c:pt idx="71">
                  <c:v>0.12983105762554964</c:v>
                </c:pt>
                <c:pt idx="72">
                  <c:v>-9.488544318444805E-3</c:v>
                </c:pt>
                <c:pt idx="73">
                  <c:v>4.628558204119417E-4</c:v>
                </c:pt>
                <c:pt idx="74">
                  <c:v>1.5042814163388105E-2</c:v>
                </c:pt>
                <c:pt idx="75">
                  <c:v>3.2862763249247862E-2</c:v>
                </c:pt>
                <c:pt idx="76">
                  <c:v>5.8782689192316592E-2</c:v>
                </c:pt>
                <c:pt idx="77">
                  <c:v>8.7479750057856978E-2</c:v>
                </c:pt>
                <c:pt idx="78">
                  <c:v>0.1182596621152511</c:v>
                </c:pt>
                <c:pt idx="79">
                  <c:v>0.15158528118491091</c:v>
                </c:pt>
                <c:pt idx="80">
                  <c:v>-3.2399907428835918E-3</c:v>
                </c:pt>
                <c:pt idx="81">
                  <c:v>8.7942605878268913E-3</c:v>
                </c:pt>
                <c:pt idx="82">
                  <c:v>2.6382781763480675E-2</c:v>
                </c:pt>
                <c:pt idx="83">
                  <c:v>5.0219856514695675E-2</c:v>
                </c:pt>
                <c:pt idx="84">
                  <c:v>7.9611201110853971E-2</c:v>
                </c:pt>
                <c:pt idx="85">
                  <c:v>0.11062254107845407</c:v>
                </c:pt>
                <c:pt idx="86">
                  <c:v>0.14533672760934968</c:v>
                </c:pt>
                <c:pt idx="87">
                  <c:v>0.1816709095116871</c:v>
                </c:pt>
                <c:pt idx="88">
                  <c:v>3.0085628326776211E-3</c:v>
                </c:pt>
                <c:pt idx="89">
                  <c:v>1.6431381624623931E-2</c:v>
                </c:pt>
                <c:pt idx="90">
                  <c:v>3.5177042351307565E-2</c:v>
                </c:pt>
                <c:pt idx="91">
                  <c:v>5.8782689192316592E-2</c:v>
                </c:pt>
                <c:pt idx="92">
                  <c:v>8.7711177968062951E-2</c:v>
                </c:pt>
                <c:pt idx="93">
                  <c:v>0.11802823420504513</c:v>
                </c:pt>
                <c:pt idx="94">
                  <c:v>0.15204813700532285</c:v>
                </c:pt>
                <c:pt idx="95">
                  <c:v>0.18467947234436474</c:v>
                </c:pt>
                <c:pt idx="96">
                  <c:v>-2.5457070122656793E-3</c:v>
                </c:pt>
                <c:pt idx="97">
                  <c:v>8.5628326776209206E-3</c:v>
                </c:pt>
                <c:pt idx="98">
                  <c:v>2.77713492247165E-2</c:v>
                </c:pt>
                <c:pt idx="99">
                  <c:v>5.1145568155519558E-2</c:v>
                </c:pt>
                <c:pt idx="100">
                  <c:v>7.8685489470030082E-2</c:v>
                </c:pt>
                <c:pt idx="101">
                  <c:v>0.10761397824577644</c:v>
                </c:pt>
                <c:pt idx="102">
                  <c:v>0.1411710252256422</c:v>
                </c:pt>
                <c:pt idx="103">
                  <c:v>0.17009951400138856</c:v>
                </c:pt>
                <c:pt idx="104">
                  <c:v>-3.2399907428835918E-3</c:v>
                </c:pt>
                <c:pt idx="105">
                  <c:v>8.0999768572089792E-3</c:v>
                </c:pt>
                <c:pt idx="106">
                  <c:v>2.4068502661420969E-2</c:v>
                </c:pt>
                <c:pt idx="107">
                  <c:v>4.3971302939134461E-2</c:v>
                </c:pt>
                <c:pt idx="108">
                  <c:v>7.127979634343902E-2</c:v>
                </c:pt>
                <c:pt idx="109">
                  <c:v>9.9282573478361488E-2</c:v>
                </c:pt>
                <c:pt idx="110">
                  <c:v>0.12728535061328397</c:v>
                </c:pt>
                <c:pt idx="111">
                  <c:v>0.15737097894006016</c:v>
                </c:pt>
                <c:pt idx="112">
                  <c:v>-2.3142791020597086E-3</c:v>
                </c:pt>
                <c:pt idx="113">
                  <c:v>5.7856977551492706E-3</c:v>
                </c:pt>
                <c:pt idx="114">
                  <c:v>1.9208516547095579E-2</c:v>
                </c:pt>
                <c:pt idx="115">
                  <c:v>3.9805600555426986E-2</c:v>
                </c:pt>
                <c:pt idx="116">
                  <c:v>6.2022679935200185E-2</c:v>
                </c:pt>
                <c:pt idx="117">
                  <c:v>8.5628326776209213E-2</c:v>
                </c:pt>
                <c:pt idx="118">
                  <c:v>0.1143253876417496</c:v>
                </c:pt>
                <c:pt idx="119">
                  <c:v>0.1411710252256422</c:v>
                </c:pt>
                <c:pt idx="120">
                  <c:v>-1.0877111779680629E-2</c:v>
                </c:pt>
                <c:pt idx="121">
                  <c:v>-6.9428373061791249E-3</c:v>
                </c:pt>
                <c:pt idx="122">
                  <c:v>1.8514232816477668E-3</c:v>
                </c:pt>
                <c:pt idx="123">
                  <c:v>1.3191390881740338E-2</c:v>
                </c:pt>
                <c:pt idx="124">
                  <c:v>3.0317056236982179E-2</c:v>
                </c:pt>
                <c:pt idx="125">
                  <c:v>4.8599861143253875E-2</c:v>
                </c:pt>
                <c:pt idx="126">
                  <c:v>6.8039805600555434E-2</c:v>
                </c:pt>
                <c:pt idx="127">
                  <c:v>8.9562601249710716E-2</c:v>
                </c:pt>
                <c:pt idx="128">
                  <c:v>-2.3142791020597086E-3</c:v>
                </c:pt>
                <c:pt idx="129">
                  <c:v>2.0828511918537375E-3</c:v>
                </c:pt>
                <c:pt idx="130">
                  <c:v>1.0645683869474658E-2</c:v>
                </c:pt>
                <c:pt idx="131">
                  <c:v>2.1059939828743348E-2</c:v>
                </c:pt>
                <c:pt idx="132">
                  <c:v>3.49456144411016E-2</c:v>
                </c:pt>
                <c:pt idx="133">
                  <c:v>4.975700069428373E-2</c:v>
                </c:pt>
                <c:pt idx="134">
                  <c:v>6.6419810229113627E-2</c:v>
                </c:pt>
                <c:pt idx="135">
                  <c:v>8.1231196482295764E-2</c:v>
                </c:pt>
                <c:pt idx="136">
                  <c:v>-1.5042814163388105E-2</c:v>
                </c:pt>
                <c:pt idx="137">
                  <c:v>-1.6431381624623931E-2</c:v>
                </c:pt>
                <c:pt idx="138">
                  <c:v>-1.1571395510298541E-2</c:v>
                </c:pt>
                <c:pt idx="139">
                  <c:v>-6.4799814857671835E-3</c:v>
                </c:pt>
                <c:pt idx="140">
                  <c:v>2.3142791020597085E-4</c:v>
                </c:pt>
                <c:pt idx="141">
                  <c:v>8.7942605878268913E-3</c:v>
                </c:pt>
                <c:pt idx="142">
                  <c:v>1.9902800277713493E-2</c:v>
                </c:pt>
                <c:pt idx="143">
                  <c:v>3.2168479518629944E-2</c:v>
                </c:pt>
                <c:pt idx="144">
                  <c:v>-6.4799814857671835E-3</c:v>
                </c:pt>
                <c:pt idx="145">
                  <c:v>-1.0414255959268688E-2</c:v>
                </c:pt>
                <c:pt idx="146">
                  <c:v>-1.1571395510298541E-2</c:v>
                </c:pt>
                <c:pt idx="147">
                  <c:v>-9.0256884980328619E-3</c:v>
                </c:pt>
                <c:pt idx="148">
                  <c:v>-6.9428373061791249E-3</c:v>
                </c:pt>
                <c:pt idx="149">
                  <c:v>-3.7028465632955336E-3</c:v>
                </c:pt>
                <c:pt idx="150">
                  <c:v>6.9428373061791249E-4</c:v>
                </c:pt>
                <c:pt idx="151">
                  <c:v>6.9428373061791249E-3</c:v>
                </c:pt>
                <c:pt idx="152">
                  <c:v>-2.0134228187919462E-2</c:v>
                </c:pt>
                <c:pt idx="153">
                  <c:v>-2.5919925943068734E-2</c:v>
                </c:pt>
                <c:pt idx="154">
                  <c:v>-2.8928488775746355E-2</c:v>
                </c:pt>
                <c:pt idx="155">
                  <c:v>-3.1705623698218006E-2</c:v>
                </c:pt>
                <c:pt idx="156">
                  <c:v>-3.33256190696598E-2</c:v>
                </c:pt>
                <c:pt idx="157">
                  <c:v>-3.1011339967600093E-2</c:v>
                </c:pt>
                <c:pt idx="158">
                  <c:v>-2.8928488775746355E-2</c:v>
                </c:pt>
                <c:pt idx="159">
                  <c:v>-2.6382781763480675E-2</c:v>
                </c:pt>
                <c:pt idx="160">
                  <c:v>-1.0877111779680629E-2</c:v>
                </c:pt>
                <c:pt idx="161">
                  <c:v>-2.2911363110391113E-2</c:v>
                </c:pt>
                <c:pt idx="162">
                  <c:v>-2.9391344596158296E-2</c:v>
                </c:pt>
                <c:pt idx="163">
                  <c:v>-3.3788474890071744E-2</c:v>
                </c:pt>
                <c:pt idx="164">
                  <c:v>-3.7259893543161303E-2</c:v>
                </c:pt>
                <c:pt idx="165">
                  <c:v>-4.0037028465632958E-2</c:v>
                </c:pt>
                <c:pt idx="166">
                  <c:v>-3.9805600555426986E-2</c:v>
                </c:pt>
                <c:pt idx="167">
                  <c:v>-4.1425595926868779E-2</c:v>
                </c:pt>
                <c:pt idx="168">
                  <c:v>-2.22170793797732E-2</c:v>
                </c:pt>
                <c:pt idx="169">
                  <c:v>-3.3094191159453827E-2</c:v>
                </c:pt>
                <c:pt idx="170">
                  <c:v>-4.1194168016662806E-2</c:v>
                </c:pt>
                <c:pt idx="171">
                  <c:v>-4.5822726220782227E-2</c:v>
                </c:pt>
                <c:pt idx="172">
                  <c:v>-5.1376996065725523E-2</c:v>
                </c:pt>
                <c:pt idx="173">
                  <c:v>-5.3922703077991206E-2</c:v>
                </c:pt>
                <c:pt idx="174">
                  <c:v>-5.6699838000462854E-2</c:v>
                </c:pt>
                <c:pt idx="175">
                  <c:v>-5.8319833371904654E-2</c:v>
                </c:pt>
                <c:pt idx="176">
                  <c:v>-1.388567461235825E-2</c:v>
                </c:pt>
                <c:pt idx="177">
                  <c:v>-3.0548484147188151E-2</c:v>
                </c:pt>
                <c:pt idx="178">
                  <c:v>-3.8185605183985186E-2</c:v>
                </c:pt>
                <c:pt idx="179">
                  <c:v>-4.4665586669752372E-2</c:v>
                </c:pt>
                <c:pt idx="180">
                  <c:v>-5.0914140245313586E-2</c:v>
                </c:pt>
                <c:pt idx="181">
                  <c:v>-5.4616986808609116E-2</c:v>
                </c:pt>
                <c:pt idx="182">
                  <c:v>-5.9014117102522565E-2</c:v>
                </c:pt>
                <c:pt idx="183">
                  <c:v>-6.1096968294376303E-2</c:v>
                </c:pt>
                <c:pt idx="184">
                  <c:v>-2.453135848183291E-2</c:v>
                </c:pt>
                <c:pt idx="185">
                  <c:v>-3.5871326081925482E-2</c:v>
                </c:pt>
                <c:pt idx="186">
                  <c:v>-4.4665586669752372E-2</c:v>
                </c:pt>
                <c:pt idx="187">
                  <c:v>-4.8368433233047903E-2</c:v>
                </c:pt>
                <c:pt idx="188">
                  <c:v>-5.4385558898403144E-2</c:v>
                </c:pt>
                <c:pt idx="189">
                  <c:v>-5.9245545012728537E-2</c:v>
                </c:pt>
                <c:pt idx="190">
                  <c:v>-6.248553575561213E-2</c:v>
                </c:pt>
                <c:pt idx="191">
                  <c:v>-6.4568386947465861E-2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9-43D9-B5D9-0008095EB97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'0x40_3'!$P$2:$P$193</c:f>
              <c:numCache>
                <c:formatCode>General</c:formatCode>
                <c:ptCount val="192"/>
                <c:pt idx="0">
                  <c:v>0</c:v>
                </c:pt>
                <c:pt idx="1">
                  <c:v>1.3031356084672509E-3</c:v>
                </c:pt>
                <c:pt idx="2">
                  <c:v>7.7695756049700514E-3</c:v>
                </c:pt>
                <c:pt idx="3">
                  <c:v>1.9257610957519669E-2</c:v>
                </c:pt>
                <c:pt idx="4">
                  <c:v>3.2926824404285272E-2</c:v>
                </c:pt>
                <c:pt idx="5">
                  <c:v>4.5067401659888033E-2</c:v>
                </c:pt>
                <c:pt idx="6">
                  <c:v>5.9510847131832176E-2</c:v>
                </c:pt>
                <c:pt idx="7">
                  <c:v>7.5925382253815191E-2</c:v>
                </c:pt>
                <c:pt idx="8">
                  <c:v>6.9031184590475497E-4</c:v>
                </c:pt>
                <c:pt idx="9">
                  <c:v>3.8568294914156503E-3</c:v>
                </c:pt>
                <c:pt idx="10">
                  <c:v>1.3658940402519639E-2</c:v>
                </c:pt>
                <c:pt idx="11">
                  <c:v>2.4763302967232712E-2</c:v>
                </c:pt>
                <c:pt idx="12">
                  <c:v>3.9166533628497292E-2</c:v>
                </c:pt>
                <c:pt idx="13">
                  <c:v>6.6050519728693302E-2</c:v>
                </c:pt>
                <c:pt idx="14">
                  <c:v>9.8633481925034711E-2</c:v>
                </c:pt>
                <c:pt idx="15">
                  <c:v>0.12910666405186949</c:v>
                </c:pt>
                <c:pt idx="16">
                  <c:v>1.3274590955356365E-2</c:v>
                </c:pt>
                <c:pt idx="17">
                  <c:v>1.4618039863320734E-2</c:v>
                </c:pt>
                <c:pt idx="18">
                  <c:v>1.3453985108390056E-2</c:v>
                </c:pt>
                <c:pt idx="19">
                  <c:v>1.6789760410644998E-2</c:v>
                </c:pt>
                <c:pt idx="20">
                  <c:v>2.4994485667227152E-2</c:v>
                </c:pt>
                <c:pt idx="21">
                  <c:v>3.7361569176459802E-2</c:v>
                </c:pt>
                <c:pt idx="22">
                  <c:v>7.0079664856304361E-2</c:v>
                </c:pt>
                <c:pt idx="23">
                  <c:v>0.1101633709664412</c:v>
                </c:pt>
                <c:pt idx="24">
                  <c:v>1.2061664186163962E-2</c:v>
                </c:pt>
                <c:pt idx="25">
                  <c:v>9.8488048363889399E-3</c:v>
                </c:pt>
                <c:pt idx="26">
                  <c:v>1.1151454068046959E-2</c:v>
                </c:pt>
                <c:pt idx="27">
                  <c:v>1.3758419655434577E-2</c:v>
                </c:pt>
                <c:pt idx="28">
                  <c:v>2.4152917338850208E-2</c:v>
                </c:pt>
                <c:pt idx="29">
                  <c:v>5.1419768999345902E-2</c:v>
                </c:pt>
                <c:pt idx="30">
                  <c:v>9.2810382819300444E-2</c:v>
                </c:pt>
                <c:pt idx="31">
                  <c:v>0.14012048291248877</c:v>
                </c:pt>
                <c:pt idx="32">
                  <c:v>1.9267970408641283E-2</c:v>
                </c:pt>
                <c:pt idx="33">
                  <c:v>2.398065201893379E-2</c:v>
                </c:pt>
                <c:pt idx="34">
                  <c:v>2.1067733645698836E-2</c:v>
                </c:pt>
                <c:pt idx="35">
                  <c:v>2.3178734207853637E-2</c:v>
                </c:pt>
                <c:pt idx="36">
                  <c:v>3.6351408751239302E-2</c:v>
                </c:pt>
                <c:pt idx="37">
                  <c:v>6.5457476792238165E-2</c:v>
                </c:pt>
                <c:pt idx="38">
                  <c:v>0.10787375806648712</c:v>
                </c:pt>
                <c:pt idx="39">
                  <c:v>0.15759128610971587</c:v>
                </c:pt>
                <c:pt idx="40">
                  <c:v>1.4287180578703741E-2</c:v>
                </c:pt>
                <c:pt idx="41">
                  <c:v>3.7407135406184289E-2</c:v>
                </c:pt>
                <c:pt idx="42">
                  <c:v>8.3826869148632369E-2</c:v>
                </c:pt>
                <c:pt idx="43">
                  <c:v>0.12777084977606012</c:v>
                </c:pt>
                <c:pt idx="44">
                  <c:v>0.17868844893709068</c:v>
                </c:pt>
                <c:pt idx="45">
                  <c:v>0.23092809484793492</c:v>
                </c:pt>
                <c:pt idx="46">
                  <c:v>0.27852212019290096</c:v>
                </c:pt>
                <c:pt idx="47">
                  <c:v>0.32053758931295595</c:v>
                </c:pt>
                <c:pt idx="48">
                  <c:v>-3.8944572070197334E-4</c:v>
                </c:pt>
                <c:pt idx="49">
                  <c:v>4.1203058149576113E-3</c:v>
                </c:pt>
                <c:pt idx="50">
                  <c:v>1.073108051071002E-2</c:v>
                </c:pt>
                <c:pt idx="51">
                  <c:v>4.7056611272097759E-2</c:v>
                </c:pt>
                <c:pt idx="52">
                  <c:v>9.2213521435915158E-2</c:v>
                </c:pt>
                <c:pt idx="53">
                  <c:v>0.14023628137409239</c:v>
                </c:pt>
                <c:pt idx="54">
                  <c:v>0.18464411790632707</c:v>
                </c:pt>
                <c:pt idx="55">
                  <c:v>0.22913037195314601</c:v>
                </c:pt>
                <c:pt idx="56">
                  <c:v>2.5720465829255071E-4</c:v>
                </c:pt>
                <c:pt idx="57">
                  <c:v>2.2408702224753331E-3</c:v>
                </c:pt>
                <c:pt idx="58">
                  <c:v>1.001376395729053E-2</c:v>
                </c:pt>
                <c:pt idx="59">
                  <c:v>2.4329181972425291E-2</c:v>
                </c:pt>
                <c:pt idx="60">
                  <c:v>5.7659719488826242E-2</c:v>
                </c:pt>
                <c:pt idx="61">
                  <c:v>9.6153326469173211E-2</c:v>
                </c:pt>
                <c:pt idx="62">
                  <c:v>0.14076738193222105</c:v>
                </c:pt>
                <c:pt idx="63">
                  <c:v>0.19013267369232623</c:v>
                </c:pt>
                <c:pt idx="64">
                  <c:v>-4.6284850484667843E-4</c:v>
                </c:pt>
                <c:pt idx="65">
                  <c:v>1.3794430149542359E-3</c:v>
                </c:pt>
                <c:pt idx="66">
                  <c:v>7.4231468692793675E-3</c:v>
                </c:pt>
                <c:pt idx="67">
                  <c:v>1.7186121261697867E-2</c:v>
                </c:pt>
                <c:pt idx="68">
                  <c:v>4.9338523926692343E-2</c:v>
                </c:pt>
                <c:pt idx="69">
                  <c:v>8.4249676028885598E-2</c:v>
                </c:pt>
                <c:pt idx="70">
                  <c:v>0.12483160738875144</c:v>
                </c:pt>
                <c:pt idx="71">
                  <c:v>0.17552947163703297</c:v>
                </c:pt>
                <c:pt idx="72">
                  <c:v>6.9992155597409147E-5</c:v>
                </c:pt>
                <c:pt idx="73">
                  <c:v>2.3888560714039478E-3</c:v>
                </c:pt>
                <c:pt idx="74">
                  <c:v>5.7103645366367081E-3</c:v>
                </c:pt>
                <c:pt idx="75">
                  <c:v>1.105722597806862E-2</c:v>
                </c:pt>
                <c:pt idx="76">
                  <c:v>2.0837506185669572E-2</c:v>
                </c:pt>
                <c:pt idx="77">
                  <c:v>4.7823112260108644E-2</c:v>
                </c:pt>
                <c:pt idx="78">
                  <c:v>8.2027946411369651E-2</c:v>
                </c:pt>
                <c:pt idx="79">
                  <c:v>0.12191399514306231</c:v>
                </c:pt>
                <c:pt idx="80">
                  <c:v>-3.6409454741103688E-4</c:v>
                </c:pt>
                <c:pt idx="81">
                  <c:v>4.76741078610799E-4</c:v>
                </c:pt>
                <c:pt idx="82">
                  <c:v>2.8641725184924121E-3</c:v>
                </c:pt>
                <c:pt idx="83">
                  <c:v>1.055359665464899E-2</c:v>
                </c:pt>
                <c:pt idx="84">
                  <c:v>2.0105924548770544E-2</c:v>
                </c:pt>
                <c:pt idx="85">
                  <c:v>3.1040161287378319E-2</c:v>
                </c:pt>
                <c:pt idx="86">
                  <c:v>5.8556940361661362E-2</c:v>
                </c:pt>
                <c:pt idx="87">
                  <c:v>9.1550781439546342E-2</c:v>
                </c:pt>
                <c:pt idx="88">
                  <c:v>1.4928654096383221E-4</c:v>
                </c:pt>
                <c:pt idx="89">
                  <c:v>1.0018586834226436E-3</c:v>
                </c:pt>
                <c:pt idx="90">
                  <c:v>5.1368327260775627E-3</c:v>
                </c:pt>
                <c:pt idx="91">
                  <c:v>1.0485330348794258E-2</c:v>
                </c:pt>
                <c:pt idx="92">
                  <c:v>1.8894183029819753E-2</c:v>
                </c:pt>
                <c:pt idx="93">
                  <c:v>2.6925003565895719E-2</c:v>
                </c:pt>
                <c:pt idx="94">
                  <c:v>3.8736020805431606E-2</c:v>
                </c:pt>
                <c:pt idx="95">
                  <c:v>5.0574352026155872E-2</c:v>
                </c:pt>
                <c:pt idx="96">
                  <c:v>-3.2051443218832436E-3</c:v>
                </c:pt>
                <c:pt idx="97">
                  <c:v>-3.6582997874457764E-3</c:v>
                </c:pt>
                <c:pt idx="98">
                  <c:v>-4.098558921881686E-4</c:v>
                </c:pt>
                <c:pt idx="99">
                  <c:v>3.1295267827363953E-3</c:v>
                </c:pt>
                <c:pt idx="100">
                  <c:v>1.1403961382321283E-2</c:v>
                </c:pt>
                <c:pt idx="101">
                  <c:v>1.9340929872847749E-2</c:v>
                </c:pt>
                <c:pt idx="102">
                  <c:v>3.0310833502657734E-2</c:v>
                </c:pt>
                <c:pt idx="103">
                  <c:v>3.9164252451059804E-2</c:v>
                </c:pt>
                <c:pt idx="104">
                  <c:v>-5.6541773205444788E-3</c:v>
                </c:pt>
                <c:pt idx="105">
                  <c:v>-5.5757951500465842E-3</c:v>
                </c:pt>
                <c:pt idx="106">
                  <c:v>-2.53088885075915E-3</c:v>
                </c:pt>
                <c:pt idx="107">
                  <c:v>1.6031497497686672E-3</c:v>
                </c:pt>
                <c:pt idx="108">
                  <c:v>9.0471971660702026E-3</c:v>
                </c:pt>
                <c:pt idx="109">
                  <c:v>1.6378239310147185E-2</c:v>
                </c:pt>
                <c:pt idx="110">
                  <c:v>2.4419057470101129E-2</c:v>
                </c:pt>
                <c:pt idx="111">
                  <c:v>3.5489957679654002E-2</c:v>
                </c:pt>
                <c:pt idx="112">
                  <c:v>-4.6450085555754111E-3</c:v>
                </c:pt>
                <c:pt idx="113">
                  <c:v>-4.4659207301752726E-3</c:v>
                </c:pt>
                <c:pt idx="114">
                  <c:v>-3.8454210152088896E-3</c:v>
                </c:pt>
                <c:pt idx="115">
                  <c:v>2.226652011236516E-3</c:v>
                </c:pt>
                <c:pt idx="116">
                  <c:v>8.4796506266609489E-3</c:v>
                </c:pt>
                <c:pt idx="117">
                  <c:v>1.4580652878392122E-2</c:v>
                </c:pt>
                <c:pt idx="118">
                  <c:v>2.4737061215510163E-2</c:v>
                </c:pt>
                <c:pt idx="119">
                  <c:v>3.5091462728974371E-2</c:v>
                </c:pt>
                <c:pt idx="120">
                  <c:v>-7.5155097183354346E-3</c:v>
                </c:pt>
                <c:pt idx="121">
                  <c:v>-9.3079760533621957E-3</c:v>
                </c:pt>
                <c:pt idx="122">
                  <c:v>-6.2412404286680528E-3</c:v>
                </c:pt>
                <c:pt idx="123">
                  <c:v>-5.0594098210300937E-3</c:v>
                </c:pt>
                <c:pt idx="124">
                  <c:v>3.572853867737473E-4</c:v>
                </c:pt>
                <c:pt idx="125">
                  <c:v>8.5026051929638965E-3</c:v>
                </c:pt>
                <c:pt idx="126">
                  <c:v>1.7001573190538289E-2</c:v>
                </c:pt>
                <c:pt idx="127">
                  <c:v>2.6259107521327638E-2</c:v>
                </c:pt>
                <c:pt idx="128">
                  <c:v>-6.1246583214627642E-3</c:v>
                </c:pt>
                <c:pt idx="129">
                  <c:v>-5.5088180576076187E-3</c:v>
                </c:pt>
                <c:pt idx="130">
                  <c:v>-1.8743436258210544E-3</c:v>
                </c:pt>
                <c:pt idx="131">
                  <c:v>2.3634926974998643E-3</c:v>
                </c:pt>
                <c:pt idx="132">
                  <c:v>9.6393460017257585E-3</c:v>
                </c:pt>
                <c:pt idx="133">
                  <c:v>1.8800188608285959E-2</c:v>
                </c:pt>
                <c:pt idx="134">
                  <c:v>2.962102611588819E-2</c:v>
                </c:pt>
                <c:pt idx="135">
                  <c:v>3.8627786719447221E-2</c:v>
                </c:pt>
                <c:pt idx="136">
                  <c:v>-1.0001680982018658E-2</c:v>
                </c:pt>
                <c:pt idx="137">
                  <c:v>-1.3098157225701106E-2</c:v>
                </c:pt>
                <c:pt idx="138">
                  <c:v>-8.1004373167254968E-3</c:v>
                </c:pt>
                <c:pt idx="139">
                  <c:v>-3.6550838149536418E-3</c:v>
                </c:pt>
                <c:pt idx="140">
                  <c:v>6.1227788855350773E-4</c:v>
                </c:pt>
                <c:pt idx="141">
                  <c:v>7.7056710607327199E-3</c:v>
                </c:pt>
                <c:pt idx="142">
                  <c:v>1.6966170763231484E-2</c:v>
                </c:pt>
                <c:pt idx="143">
                  <c:v>2.8539864482745422E-2</c:v>
                </c:pt>
                <c:pt idx="144">
                  <c:v>-8.5468280911359471E-3</c:v>
                </c:pt>
                <c:pt idx="145">
                  <c:v>-1.0716254504367384E-2</c:v>
                </c:pt>
                <c:pt idx="146">
                  <c:v>-8.5723810922240205E-3</c:v>
                </c:pt>
                <c:pt idx="147">
                  <c:v>-3.0790373776277084E-3</c:v>
                </c:pt>
                <c:pt idx="148">
                  <c:v>2.3452290544995116E-3</c:v>
                </c:pt>
                <c:pt idx="149">
                  <c:v>9.2482906902595675E-3</c:v>
                </c:pt>
                <c:pt idx="150">
                  <c:v>1.7177709857903407E-2</c:v>
                </c:pt>
                <c:pt idx="151">
                  <c:v>2.8013066556719469E-2</c:v>
                </c:pt>
                <c:pt idx="152">
                  <c:v>-1.0672531621751916E-2</c:v>
                </c:pt>
                <c:pt idx="153">
                  <c:v>-1.0257621986368743E-2</c:v>
                </c:pt>
                <c:pt idx="154">
                  <c:v>-5.1453270968574577E-3</c:v>
                </c:pt>
                <c:pt idx="155">
                  <c:v>-2.5903016543208507E-5</c:v>
                </c:pt>
                <c:pt idx="156">
                  <c:v>8.0014595912873566E-3</c:v>
                </c:pt>
                <c:pt idx="157">
                  <c:v>1.9170918435748887E-2</c:v>
                </c:pt>
                <c:pt idx="158">
                  <c:v>3.0927788250417261E-2</c:v>
                </c:pt>
                <c:pt idx="159">
                  <c:v>4.1334140726054611E-2</c:v>
                </c:pt>
                <c:pt idx="160">
                  <c:v>-9.6212278524686577E-3</c:v>
                </c:pt>
                <c:pt idx="161">
                  <c:v>-1.2182223235350835E-2</c:v>
                </c:pt>
                <c:pt idx="162">
                  <c:v>-8.4664443282292026E-3</c:v>
                </c:pt>
                <c:pt idx="163">
                  <c:v>-2.1066739173829707E-3</c:v>
                </c:pt>
                <c:pt idx="164">
                  <c:v>4.9384946089373483E-3</c:v>
                </c:pt>
                <c:pt idx="165">
                  <c:v>1.7393072698530056E-2</c:v>
                </c:pt>
                <c:pt idx="166">
                  <c:v>3.0872442655309251E-2</c:v>
                </c:pt>
                <c:pt idx="167">
                  <c:v>4.2976473978296764E-2</c:v>
                </c:pt>
                <c:pt idx="168">
                  <c:v>-1.0926416958203546E-2</c:v>
                </c:pt>
                <c:pt idx="169">
                  <c:v>-1.0451619889660944E-2</c:v>
                </c:pt>
                <c:pt idx="170">
                  <c:v>-2.7616221526346289E-3</c:v>
                </c:pt>
                <c:pt idx="171">
                  <c:v>7.811714509074778E-3</c:v>
                </c:pt>
                <c:pt idx="172">
                  <c:v>1.8134219331574414E-2</c:v>
                </c:pt>
                <c:pt idx="173">
                  <c:v>3.1078628103880727E-2</c:v>
                </c:pt>
                <c:pt idx="174">
                  <c:v>4.5889617276644146E-2</c:v>
                </c:pt>
                <c:pt idx="175">
                  <c:v>6.0260873152029423E-2</c:v>
                </c:pt>
                <c:pt idx="176">
                  <c:v>-9.2935939216149156E-3</c:v>
                </c:pt>
                <c:pt idx="177">
                  <c:v>-1.0678093292635193E-2</c:v>
                </c:pt>
                <c:pt idx="178">
                  <c:v>-6.3568600861374927E-3</c:v>
                </c:pt>
                <c:pt idx="179">
                  <c:v>2.07681125915073E-3</c:v>
                </c:pt>
                <c:pt idx="180">
                  <c:v>1.0595512740621052E-2</c:v>
                </c:pt>
                <c:pt idx="181">
                  <c:v>2.3291675244662965E-2</c:v>
                </c:pt>
                <c:pt idx="182">
                  <c:v>3.7194338356323187E-2</c:v>
                </c:pt>
                <c:pt idx="183">
                  <c:v>5.263700237087001E-2</c:v>
                </c:pt>
                <c:pt idx="184">
                  <c:v>-3.5390006962720028E-3</c:v>
                </c:pt>
                <c:pt idx="185">
                  <c:v>1.0318252096710757E-3</c:v>
                </c:pt>
                <c:pt idx="186">
                  <c:v>8.9453046258207193E-3</c:v>
                </c:pt>
                <c:pt idx="187">
                  <c:v>2.2428739691755802E-2</c:v>
                </c:pt>
                <c:pt idx="188">
                  <c:v>3.6290885410433515E-2</c:v>
                </c:pt>
                <c:pt idx="189">
                  <c:v>4.9276543383729485E-2</c:v>
                </c:pt>
                <c:pt idx="190">
                  <c:v>6.3862517218013254E-2</c:v>
                </c:pt>
                <c:pt idx="191">
                  <c:v>7.9566551105803116E-2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59-43D9-B5D9-0008095EB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344895"/>
        <c:axId val="666361695"/>
      </c:lineChart>
      <c:catAx>
        <c:axId val="66634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361695"/>
        <c:crosses val="autoZero"/>
        <c:auto val="1"/>
        <c:lblAlgn val="ctr"/>
        <c:lblOffset val="100"/>
        <c:noMultiLvlLbl val="0"/>
      </c:catAx>
      <c:valAx>
        <c:axId val="6663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34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Hoja1!$A$1:$A$193</c:f>
              <c:numCache>
                <c:formatCode>General</c:formatCode>
                <c:ptCount val="193"/>
                <c:pt idx="0">
                  <c:v>0.5</c:v>
                </c:pt>
                <c:pt idx="1">
                  <c:v>0.53074999999999994</c:v>
                </c:pt>
                <c:pt idx="2">
                  <c:v>0.57291666666666663</c:v>
                </c:pt>
                <c:pt idx="3">
                  <c:v>0.6166666666666667</c:v>
                </c:pt>
                <c:pt idx="4">
                  <c:v>0.65783333333333338</c:v>
                </c:pt>
                <c:pt idx="5">
                  <c:v>0.6968333333333333</c:v>
                </c:pt>
                <c:pt idx="6">
                  <c:v>0.73591666666666666</c:v>
                </c:pt>
                <c:pt idx="7">
                  <c:v>0.76824999999999999</c:v>
                </c:pt>
                <c:pt idx="8">
                  <c:v>0.51716666666666666</c:v>
                </c:pt>
                <c:pt idx="9">
                  <c:v>0.54741666666666666</c:v>
                </c:pt>
                <c:pt idx="10">
                  <c:v>0.57916666666666661</c:v>
                </c:pt>
                <c:pt idx="11">
                  <c:v>0.61299999999999999</c:v>
                </c:pt>
                <c:pt idx="12">
                  <c:v>0.64533333333333331</c:v>
                </c:pt>
                <c:pt idx="13">
                  <c:v>0.67549999999999999</c:v>
                </c:pt>
                <c:pt idx="14">
                  <c:v>0.7</c:v>
                </c:pt>
                <c:pt idx="15">
                  <c:v>0.72033333333333338</c:v>
                </c:pt>
                <c:pt idx="16">
                  <c:v>0.49375000000000002</c:v>
                </c:pt>
                <c:pt idx="17">
                  <c:v>0.51824999999999999</c:v>
                </c:pt>
                <c:pt idx="18">
                  <c:v>0.53800000000000003</c:v>
                </c:pt>
                <c:pt idx="19">
                  <c:v>0.5708333333333333</c:v>
                </c:pt>
                <c:pt idx="20">
                  <c:v>0.59483333333333333</c:v>
                </c:pt>
                <c:pt idx="21">
                  <c:v>0.61508333333333332</c:v>
                </c:pt>
                <c:pt idx="22">
                  <c:v>0.63124999999999998</c:v>
                </c:pt>
                <c:pt idx="23">
                  <c:v>0.64533333333333331</c:v>
                </c:pt>
                <c:pt idx="24">
                  <c:v>0.51300000000000001</c:v>
                </c:pt>
                <c:pt idx="25">
                  <c:v>0.51508333333333334</c:v>
                </c:pt>
                <c:pt idx="26">
                  <c:v>0.51824999999999999</c:v>
                </c:pt>
                <c:pt idx="27">
                  <c:v>0.52449999999999997</c:v>
                </c:pt>
                <c:pt idx="28">
                  <c:v>0.53441666666666665</c:v>
                </c:pt>
                <c:pt idx="29">
                  <c:v>0.54425000000000001</c:v>
                </c:pt>
                <c:pt idx="30">
                  <c:v>0.55158333333333331</c:v>
                </c:pt>
                <c:pt idx="31">
                  <c:v>0.55574999999999997</c:v>
                </c:pt>
                <c:pt idx="32">
                  <c:v>0.53125</c:v>
                </c:pt>
                <c:pt idx="33">
                  <c:v>0.52500000000000002</c:v>
                </c:pt>
                <c:pt idx="34">
                  <c:v>0.51775000000000004</c:v>
                </c:pt>
                <c:pt idx="35">
                  <c:v>0.50675000000000003</c:v>
                </c:pt>
                <c:pt idx="36">
                  <c:v>0.49741666666666667</c:v>
                </c:pt>
                <c:pt idx="37">
                  <c:v>0.48958333333333331</c:v>
                </c:pt>
                <c:pt idx="38">
                  <c:v>0.48125000000000001</c:v>
                </c:pt>
                <c:pt idx="39">
                  <c:v>0.47291666666666665</c:v>
                </c:pt>
                <c:pt idx="40">
                  <c:v>0.46875</c:v>
                </c:pt>
                <c:pt idx="41">
                  <c:v>0.45208333333333334</c:v>
                </c:pt>
                <c:pt idx="42">
                  <c:v>0.43074999999999997</c:v>
                </c:pt>
                <c:pt idx="43">
                  <c:v>0.40833333333333333</c:v>
                </c:pt>
                <c:pt idx="44">
                  <c:v>0.39116666666666666</c:v>
                </c:pt>
                <c:pt idx="45">
                  <c:v>0.375</c:v>
                </c:pt>
                <c:pt idx="46">
                  <c:v>0.36141666666666661</c:v>
                </c:pt>
                <c:pt idx="47">
                  <c:v>0.34791666666666665</c:v>
                </c:pt>
                <c:pt idx="48">
                  <c:v>0.48025000000000001</c:v>
                </c:pt>
                <c:pt idx="49">
                  <c:v>0.45158333333333334</c:v>
                </c:pt>
                <c:pt idx="50">
                  <c:v>0.41558333333333336</c:v>
                </c:pt>
                <c:pt idx="51">
                  <c:v>0.38175000000000003</c:v>
                </c:pt>
                <c:pt idx="52">
                  <c:v>0.35099999999999998</c:v>
                </c:pt>
                <c:pt idx="53">
                  <c:v>0.32341666666666669</c:v>
                </c:pt>
                <c:pt idx="54">
                  <c:v>0.30049999999999999</c:v>
                </c:pt>
                <c:pt idx="55">
                  <c:v>0.28075</c:v>
                </c:pt>
                <c:pt idx="56">
                  <c:v>0.47549999999999998</c:v>
                </c:pt>
                <c:pt idx="57">
                  <c:v>0.438</c:v>
                </c:pt>
                <c:pt idx="58">
                  <c:v>0.39166666666666666</c:v>
                </c:pt>
                <c:pt idx="59">
                  <c:v>0.3530833333333333</c:v>
                </c:pt>
                <c:pt idx="60">
                  <c:v>0.31666666666666665</c:v>
                </c:pt>
                <c:pt idx="61">
                  <c:v>0.28125</c:v>
                </c:pt>
                <c:pt idx="62">
                  <c:v>0.2495</c:v>
                </c:pt>
                <c:pt idx="63">
                  <c:v>0.22083333333333333</c:v>
                </c:pt>
                <c:pt idx="64">
                  <c:v>0.46825</c:v>
                </c:pt>
                <c:pt idx="65">
                  <c:v>0.41925000000000001</c:v>
                </c:pt>
                <c:pt idx="66">
                  <c:v>0.37183333333333335</c:v>
                </c:pt>
                <c:pt idx="67">
                  <c:v>0.32966666666666666</c:v>
                </c:pt>
                <c:pt idx="68">
                  <c:v>0.28649999999999998</c:v>
                </c:pt>
                <c:pt idx="69">
                  <c:v>0.24483333333333335</c:v>
                </c:pt>
                <c:pt idx="70">
                  <c:v>0.20416666666666666</c:v>
                </c:pt>
                <c:pt idx="71">
                  <c:v>0.16716666666666669</c:v>
                </c:pt>
                <c:pt idx="72">
                  <c:v>0.46825</c:v>
                </c:pt>
                <c:pt idx="73">
                  <c:v>0.41766666666666669</c:v>
                </c:pt>
                <c:pt idx="74">
                  <c:v>0.3666666666666667</c:v>
                </c:pt>
                <c:pt idx="75">
                  <c:v>0.31774999999999998</c:v>
                </c:pt>
                <c:pt idx="76">
                  <c:v>0.27033333333333331</c:v>
                </c:pt>
                <c:pt idx="77">
                  <c:v>0.23024999999999995</c:v>
                </c:pt>
                <c:pt idx="78">
                  <c:v>0.18908333333333333</c:v>
                </c:pt>
                <c:pt idx="79">
                  <c:v>0.14741666666666664</c:v>
                </c:pt>
                <c:pt idx="80">
                  <c:v>0.45108333333333334</c:v>
                </c:pt>
                <c:pt idx="81">
                  <c:v>0.4</c:v>
                </c:pt>
                <c:pt idx="82">
                  <c:v>0.34891666666666665</c:v>
                </c:pt>
                <c:pt idx="83">
                  <c:v>0.30466666666666664</c:v>
                </c:pt>
                <c:pt idx="84">
                  <c:v>0.26041666666666663</c:v>
                </c:pt>
                <c:pt idx="85">
                  <c:v>0.21983333333333327</c:v>
                </c:pt>
                <c:pt idx="86">
                  <c:v>0.1796666666666667</c:v>
                </c:pt>
                <c:pt idx="87">
                  <c:v>0.14324999999999999</c:v>
                </c:pt>
                <c:pt idx="88">
                  <c:v>0.42549999999999999</c:v>
                </c:pt>
                <c:pt idx="89">
                  <c:v>0.376</c:v>
                </c:pt>
                <c:pt idx="90">
                  <c:v>0.33174999999999999</c:v>
                </c:pt>
                <c:pt idx="91">
                  <c:v>0.29633333333333334</c:v>
                </c:pt>
                <c:pt idx="92">
                  <c:v>0.26041666666666663</c:v>
                </c:pt>
                <c:pt idx="93">
                  <c:v>0.22499999999999998</c:v>
                </c:pt>
                <c:pt idx="94">
                  <c:v>0.19266666666666665</c:v>
                </c:pt>
                <c:pt idx="95">
                  <c:v>0.16249999999999998</c:v>
                </c:pt>
                <c:pt idx="96">
                  <c:v>0.44166666666666665</c:v>
                </c:pt>
                <c:pt idx="97">
                  <c:v>0.40575</c:v>
                </c:pt>
                <c:pt idx="98">
                  <c:v>0.36458333333333337</c:v>
                </c:pt>
                <c:pt idx="99">
                  <c:v>0.32916666666666666</c:v>
                </c:pt>
                <c:pt idx="100">
                  <c:v>0.29533333333333334</c:v>
                </c:pt>
                <c:pt idx="101">
                  <c:v>0.26358333333333334</c:v>
                </c:pt>
                <c:pt idx="102">
                  <c:v>0.23383333333333334</c:v>
                </c:pt>
                <c:pt idx="103">
                  <c:v>0.20524999999999999</c:v>
                </c:pt>
                <c:pt idx="104">
                  <c:v>0.437</c:v>
                </c:pt>
                <c:pt idx="105">
                  <c:v>0.41200000000000003</c:v>
                </c:pt>
                <c:pt idx="106">
                  <c:v>0.38541666666666669</c:v>
                </c:pt>
                <c:pt idx="107">
                  <c:v>0.35933333333333328</c:v>
                </c:pt>
                <c:pt idx="108">
                  <c:v>0.33641666666666664</c:v>
                </c:pt>
                <c:pt idx="109">
                  <c:v>0.313</c:v>
                </c:pt>
                <c:pt idx="110">
                  <c:v>0.29375000000000001</c:v>
                </c:pt>
                <c:pt idx="111">
                  <c:v>0.27500000000000002</c:v>
                </c:pt>
                <c:pt idx="112">
                  <c:v>0.4385</c:v>
                </c:pt>
                <c:pt idx="113">
                  <c:v>0.42241666666666666</c:v>
                </c:pt>
                <c:pt idx="114">
                  <c:v>0.40466666666666667</c:v>
                </c:pt>
                <c:pt idx="115">
                  <c:v>0.38591666666666669</c:v>
                </c:pt>
                <c:pt idx="116">
                  <c:v>0.37241666666666667</c:v>
                </c:pt>
                <c:pt idx="117">
                  <c:v>0.35833333333333334</c:v>
                </c:pt>
                <c:pt idx="118">
                  <c:v>0.34533333333333333</c:v>
                </c:pt>
                <c:pt idx="119">
                  <c:v>0.33491666666666664</c:v>
                </c:pt>
                <c:pt idx="120">
                  <c:v>0.45883333333333332</c:v>
                </c:pt>
                <c:pt idx="121">
                  <c:v>0.45466666666666666</c:v>
                </c:pt>
                <c:pt idx="122">
                  <c:v>0.44741666666666668</c:v>
                </c:pt>
                <c:pt idx="123">
                  <c:v>0.44008333333333333</c:v>
                </c:pt>
                <c:pt idx="124">
                  <c:v>0.43491666666666667</c:v>
                </c:pt>
                <c:pt idx="125">
                  <c:v>0.42966666666666664</c:v>
                </c:pt>
                <c:pt idx="126">
                  <c:v>0.42658333333333331</c:v>
                </c:pt>
                <c:pt idx="127">
                  <c:v>0.42499999999999999</c:v>
                </c:pt>
                <c:pt idx="128">
                  <c:v>0.45516666666666666</c:v>
                </c:pt>
                <c:pt idx="129">
                  <c:v>0.45783333333333331</c:v>
                </c:pt>
                <c:pt idx="130">
                  <c:v>0.46408333333333335</c:v>
                </c:pt>
                <c:pt idx="131">
                  <c:v>0.47083333333333333</c:v>
                </c:pt>
                <c:pt idx="132">
                  <c:v>0.47866666666666668</c:v>
                </c:pt>
                <c:pt idx="133">
                  <c:v>0.48699999999999999</c:v>
                </c:pt>
                <c:pt idx="134">
                  <c:v>0.49483333333333335</c:v>
                </c:pt>
                <c:pt idx="135">
                  <c:v>0.50108333333333333</c:v>
                </c:pt>
                <c:pt idx="136">
                  <c:v>0.47133333333333333</c:v>
                </c:pt>
                <c:pt idx="137">
                  <c:v>0.48858333333333331</c:v>
                </c:pt>
                <c:pt idx="138">
                  <c:v>0.5073333333333333</c:v>
                </c:pt>
                <c:pt idx="139">
                  <c:v>0.52500000000000002</c:v>
                </c:pt>
                <c:pt idx="140">
                  <c:v>0.5395833333333333</c:v>
                </c:pt>
                <c:pt idx="141">
                  <c:v>0.55466666666666664</c:v>
                </c:pt>
                <c:pt idx="142">
                  <c:v>0.56666666666666665</c:v>
                </c:pt>
                <c:pt idx="143">
                  <c:v>0.58174999999999999</c:v>
                </c:pt>
                <c:pt idx="144">
                  <c:v>0.45783333333333331</c:v>
                </c:pt>
                <c:pt idx="145">
                  <c:v>0.48749999999999999</c:v>
                </c:pt>
                <c:pt idx="146">
                  <c:v>0.51358333333333328</c:v>
                </c:pt>
                <c:pt idx="147">
                  <c:v>0.5395833333333333</c:v>
                </c:pt>
                <c:pt idx="148">
                  <c:v>0.56716666666666671</c:v>
                </c:pt>
                <c:pt idx="149">
                  <c:v>0.59325000000000006</c:v>
                </c:pt>
                <c:pt idx="150">
                  <c:v>0.6166666666666667</c:v>
                </c:pt>
                <c:pt idx="151">
                  <c:v>0.63800000000000001</c:v>
                </c:pt>
                <c:pt idx="152">
                  <c:v>0.4995</c:v>
                </c:pt>
                <c:pt idx="153">
                  <c:v>0.54116666666666668</c:v>
                </c:pt>
                <c:pt idx="154">
                  <c:v>0.58333333333333337</c:v>
                </c:pt>
                <c:pt idx="155">
                  <c:v>0.61875000000000002</c:v>
                </c:pt>
                <c:pt idx="156">
                  <c:v>0.65416666666666667</c:v>
                </c:pt>
                <c:pt idx="157">
                  <c:v>0.68958333333333333</c:v>
                </c:pt>
                <c:pt idx="158">
                  <c:v>0.72499999999999998</c:v>
                </c:pt>
                <c:pt idx="159">
                  <c:v>0.75524999999999998</c:v>
                </c:pt>
                <c:pt idx="160">
                  <c:v>0.48699999999999999</c:v>
                </c:pt>
                <c:pt idx="161">
                  <c:v>0.53491666666666671</c:v>
                </c:pt>
                <c:pt idx="162">
                  <c:v>0.58383333333333332</c:v>
                </c:pt>
                <c:pt idx="163">
                  <c:v>0.6296666666666666</c:v>
                </c:pt>
                <c:pt idx="164">
                  <c:v>0.67391666666666672</c:v>
                </c:pt>
                <c:pt idx="165">
                  <c:v>0.71299999999999997</c:v>
                </c:pt>
                <c:pt idx="166">
                  <c:v>0.75624999999999998</c:v>
                </c:pt>
                <c:pt idx="167">
                  <c:v>0.79325000000000001</c:v>
                </c:pt>
                <c:pt idx="168">
                  <c:v>0.51924999999999999</c:v>
                </c:pt>
                <c:pt idx="169">
                  <c:v>0.57608333333333328</c:v>
                </c:pt>
                <c:pt idx="170">
                  <c:v>0.63016666666666665</c:v>
                </c:pt>
                <c:pt idx="171">
                  <c:v>0.68125000000000002</c:v>
                </c:pt>
                <c:pt idx="172">
                  <c:v>0.72966666666666669</c:v>
                </c:pt>
                <c:pt idx="173">
                  <c:v>0.77550000000000008</c:v>
                </c:pt>
                <c:pt idx="174">
                  <c:v>0.81925000000000003</c:v>
                </c:pt>
                <c:pt idx="175">
                  <c:v>0.85883333333333334</c:v>
                </c:pt>
                <c:pt idx="176">
                  <c:v>0.5083333333333333</c:v>
                </c:pt>
                <c:pt idx="177">
                  <c:v>0.55941666666666667</c:v>
                </c:pt>
                <c:pt idx="178">
                  <c:v>0.60725000000000007</c:v>
                </c:pt>
                <c:pt idx="179">
                  <c:v>0.65783333333333338</c:v>
                </c:pt>
                <c:pt idx="180">
                  <c:v>0.70516666666666672</c:v>
                </c:pt>
                <c:pt idx="181">
                  <c:v>0.75108333333333333</c:v>
                </c:pt>
                <c:pt idx="182">
                  <c:v>0.79325000000000001</c:v>
                </c:pt>
                <c:pt idx="183">
                  <c:v>0.83233333333333337</c:v>
                </c:pt>
                <c:pt idx="184">
                  <c:v>0.55991666666666662</c:v>
                </c:pt>
                <c:pt idx="185">
                  <c:v>0.60416666666666663</c:v>
                </c:pt>
                <c:pt idx="186">
                  <c:v>0.65208333333333335</c:v>
                </c:pt>
                <c:pt idx="187">
                  <c:v>0.70100000000000007</c:v>
                </c:pt>
                <c:pt idx="188">
                  <c:v>0.74691666666666667</c:v>
                </c:pt>
                <c:pt idx="189">
                  <c:v>0.78591666666666671</c:v>
                </c:pt>
                <c:pt idx="190">
                  <c:v>0.81925000000000003</c:v>
                </c:pt>
                <c:pt idx="191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C-416B-8F19-2F41B066D4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Hoja1!$B$1:$B$193</c:f>
              <c:numCache>
                <c:formatCode>General</c:formatCode>
                <c:ptCount val="193"/>
                <c:pt idx="0">
                  <c:v>0.5</c:v>
                </c:pt>
                <c:pt idx="1">
                  <c:v>0.52349999999999997</c:v>
                </c:pt>
                <c:pt idx="2">
                  <c:v>0.55474999999999997</c:v>
                </c:pt>
                <c:pt idx="3">
                  <c:v>0.58958333333333335</c:v>
                </c:pt>
                <c:pt idx="4">
                  <c:v>0.624</c:v>
                </c:pt>
                <c:pt idx="5">
                  <c:v>0.65991666666666671</c:v>
                </c:pt>
                <c:pt idx="6">
                  <c:v>0.69850000000000001</c:v>
                </c:pt>
                <c:pt idx="7">
                  <c:v>0.73283333333333334</c:v>
                </c:pt>
                <c:pt idx="8">
                  <c:v>0.56516666666666671</c:v>
                </c:pt>
                <c:pt idx="9">
                  <c:v>0.60266666666666668</c:v>
                </c:pt>
                <c:pt idx="10">
                  <c:v>0.64175000000000004</c:v>
                </c:pt>
                <c:pt idx="11">
                  <c:v>0.68441666666666667</c:v>
                </c:pt>
                <c:pt idx="12">
                  <c:v>0.72866666666666668</c:v>
                </c:pt>
                <c:pt idx="13">
                  <c:v>0.77241666666666664</c:v>
                </c:pt>
                <c:pt idx="14">
                  <c:v>0.8151666666666666</c:v>
                </c:pt>
                <c:pt idx="15">
                  <c:v>0.85316666666666663</c:v>
                </c:pt>
                <c:pt idx="16">
                  <c:v>0.56666666666666665</c:v>
                </c:pt>
                <c:pt idx="17">
                  <c:v>0.61258333333333337</c:v>
                </c:pt>
                <c:pt idx="18">
                  <c:v>0.6323333333333333</c:v>
                </c:pt>
                <c:pt idx="19">
                  <c:v>0.66466666666666674</c:v>
                </c:pt>
                <c:pt idx="20">
                  <c:v>0.70574999999999999</c:v>
                </c:pt>
                <c:pt idx="21">
                  <c:v>0.75</c:v>
                </c:pt>
                <c:pt idx="22">
                  <c:v>0.79275000000000007</c:v>
                </c:pt>
                <c:pt idx="23">
                  <c:v>0.83333333333333326</c:v>
                </c:pt>
                <c:pt idx="24">
                  <c:v>0.53025</c:v>
                </c:pt>
                <c:pt idx="25">
                  <c:v>0.58074999999999999</c:v>
                </c:pt>
                <c:pt idx="26">
                  <c:v>0.6313333333333333</c:v>
                </c:pt>
                <c:pt idx="27">
                  <c:v>0.67866666666666664</c:v>
                </c:pt>
                <c:pt idx="28">
                  <c:v>0.72141666666666671</c:v>
                </c:pt>
                <c:pt idx="29">
                  <c:v>0.76041666666666674</c:v>
                </c:pt>
                <c:pt idx="30">
                  <c:v>0.80475000000000008</c:v>
                </c:pt>
                <c:pt idx="31">
                  <c:v>0.84899999999999998</c:v>
                </c:pt>
                <c:pt idx="32">
                  <c:v>0.57241666666666668</c:v>
                </c:pt>
                <c:pt idx="33">
                  <c:v>0.624</c:v>
                </c:pt>
                <c:pt idx="34">
                  <c:v>0.66933333333333334</c:v>
                </c:pt>
                <c:pt idx="35">
                  <c:v>0.70683333333333331</c:v>
                </c:pt>
                <c:pt idx="36">
                  <c:v>0.7416666666666667</c:v>
                </c:pt>
                <c:pt idx="37">
                  <c:v>0.78125</c:v>
                </c:pt>
                <c:pt idx="38">
                  <c:v>0.82141666666666668</c:v>
                </c:pt>
                <c:pt idx="39">
                  <c:v>0.86050000000000004</c:v>
                </c:pt>
                <c:pt idx="40">
                  <c:v>0.6865</c:v>
                </c:pt>
                <c:pt idx="41">
                  <c:v>0.73283333333333334</c:v>
                </c:pt>
                <c:pt idx="42">
                  <c:v>0.7729166666666667</c:v>
                </c:pt>
                <c:pt idx="43">
                  <c:v>0.81874999999999998</c:v>
                </c:pt>
                <c:pt idx="44">
                  <c:v>0.86358333333333337</c:v>
                </c:pt>
                <c:pt idx="45">
                  <c:v>0.90008333333333335</c:v>
                </c:pt>
                <c:pt idx="46">
                  <c:v>0.93341666666666678</c:v>
                </c:pt>
                <c:pt idx="47">
                  <c:v>0.96616666666666673</c:v>
                </c:pt>
                <c:pt idx="48">
                  <c:v>0.60366666666666668</c:v>
                </c:pt>
                <c:pt idx="49">
                  <c:v>0.64016666666666666</c:v>
                </c:pt>
                <c:pt idx="50">
                  <c:v>0.67658333333333331</c:v>
                </c:pt>
                <c:pt idx="51">
                  <c:v>0.71933333333333338</c:v>
                </c:pt>
                <c:pt idx="52">
                  <c:v>0.76150000000000007</c:v>
                </c:pt>
                <c:pt idx="53">
                  <c:v>0.80158333333333331</c:v>
                </c:pt>
                <c:pt idx="54">
                  <c:v>0.83750000000000002</c:v>
                </c:pt>
                <c:pt idx="55">
                  <c:v>0.87091666666666678</c:v>
                </c:pt>
                <c:pt idx="56">
                  <c:v>0.59224999999999994</c:v>
                </c:pt>
                <c:pt idx="57">
                  <c:v>0.61258333333333337</c:v>
                </c:pt>
                <c:pt idx="58">
                  <c:v>0.6469166666666667</c:v>
                </c:pt>
                <c:pt idx="59">
                  <c:v>0.67608333333333337</c:v>
                </c:pt>
                <c:pt idx="60">
                  <c:v>0.70633333333333337</c:v>
                </c:pt>
                <c:pt idx="61">
                  <c:v>0.73391666666666666</c:v>
                </c:pt>
                <c:pt idx="62">
                  <c:v>0.76408333333333334</c:v>
                </c:pt>
                <c:pt idx="63">
                  <c:v>0.79166666666666674</c:v>
                </c:pt>
                <c:pt idx="64">
                  <c:v>0.60424999999999995</c:v>
                </c:pt>
                <c:pt idx="65">
                  <c:v>0.61616666666666664</c:v>
                </c:pt>
                <c:pt idx="66">
                  <c:v>0.63024999999999998</c:v>
                </c:pt>
                <c:pt idx="67">
                  <c:v>0.64900000000000002</c:v>
                </c:pt>
                <c:pt idx="68">
                  <c:v>0.66566666666666663</c:v>
                </c:pt>
                <c:pt idx="69">
                  <c:v>0.67974999999999997</c:v>
                </c:pt>
                <c:pt idx="70">
                  <c:v>0.69691666666666663</c:v>
                </c:pt>
                <c:pt idx="71">
                  <c:v>0.71516666666666673</c:v>
                </c:pt>
                <c:pt idx="72">
                  <c:v>0.57499999999999996</c:v>
                </c:pt>
                <c:pt idx="73">
                  <c:v>0.57608333333333328</c:v>
                </c:pt>
                <c:pt idx="74">
                  <c:v>0.57866666666666666</c:v>
                </c:pt>
                <c:pt idx="75">
                  <c:v>0.58333333333333337</c:v>
                </c:pt>
                <c:pt idx="76">
                  <c:v>0.58958333333333335</c:v>
                </c:pt>
                <c:pt idx="77">
                  <c:v>0.59275</c:v>
                </c:pt>
                <c:pt idx="78">
                  <c:v>0.59691666666666665</c:v>
                </c:pt>
                <c:pt idx="79">
                  <c:v>0.6010833333333333</c:v>
                </c:pt>
                <c:pt idx="80">
                  <c:v>0.56774999999999998</c:v>
                </c:pt>
                <c:pt idx="81">
                  <c:v>0.55525000000000002</c:v>
                </c:pt>
                <c:pt idx="82">
                  <c:v>0.54533333333333334</c:v>
                </c:pt>
                <c:pt idx="83">
                  <c:v>0.53808333333333336</c:v>
                </c:pt>
                <c:pt idx="84">
                  <c:v>0.52975000000000005</c:v>
                </c:pt>
                <c:pt idx="85">
                  <c:v>0.52141666666666664</c:v>
                </c:pt>
                <c:pt idx="86">
                  <c:v>0.5083333333333333</c:v>
                </c:pt>
                <c:pt idx="87">
                  <c:v>0.49641666666666667</c:v>
                </c:pt>
                <c:pt idx="88">
                  <c:v>0.5615</c:v>
                </c:pt>
                <c:pt idx="89">
                  <c:v>0.53808333333333336</c:v>
                </c:pt>
                <c:pt idx="90">
                  <c:v>0.51775000000000004</c:v>
                </c:pt>
                <c:pt idx="91">
                  <c:v>0.49483333333333335</c:v>
                </c:pt>
                <c:pt idx="92">
                  <c:v>0.47558333333333336</c:v>
                </c:pt>
                <c:pt idx="93">
                  <c:v>0.44950000000000001</c:v>
                </c:pt>
                <c:pt idx="94">
                  <c:v>0.42608333333333337</c:v>
                </c:pt>
                <c:pt idx="95">
                  <c:v>0.40266666666666667</c:v>
                </c:pt>
                <c:pt idx="96">
                  <c:v>0.56100000000000005</c:v>
                </c:pt>
                <c:pt idx="97">
                  <c:v>0.52766666666666673</c:v>
                </c:pt>
                <c:pt idx="98">
                  <c:v>0.49275000000000002</c:v>
                </c:pt>
                <c:pt idx="99">
                  <c:v>0.46200000000000002</c:v>
                </c:pt>
                <c:pt idx="100">
                  <c:v>0.43283333333333335</c:v>
                </c:pt>
                <c:pt idx="101">
                  <c:v>0.40475</c:v>
                </c:pt>
                <c:pt idx="102">
                  <c:v>0.37766666666666671</c:v>
                </c:pt>
                <c:pt idx="103">
                  <c:v>0.34900000000000003</c:v>
                </c:pt>
                <c:pt idx="104">
                  <c:v>0.54533333333333334</c:v>
                </c:pt>
                <c:pt idx="105">
                  <c:v>0.50266666666666671</c:v>
                </c:pt>
                <c:pt idx="106">
                  <c:v>0.46516666666666667</c:v>
                </c:pt>
                <c:pt idx="107">
                  <c:v>0.4281666666666667</c:v>
                </c:pt>
                <c:pt idx="108">
                  <c:v>0.39224999999999999</c:v>
                </c:pt>
                <c:pt idx="109">
                  <c:v>0.35783333333333334</c:v>
                </c:pt>
                <c:pt idx="110">
                  <c:v>0.32299999999999995</c:v>
                </c:pt>
                <c:pt idx="111">
                  <c:v>0.28808333333333336</c:v>
                </c:pt>
                <c:pt idx="112">
                  <c:v>0.5395833333333333</c:v>
                </c:pt>
                <c:pt idx="113">
                  <c:v>0.48908333333333337</c:v>
                </c:pt>
                <c:pt idx="114">
                  <c:v>0.44066666666666665</c:v>
                </c:pt>
                <c:pt idx="115">
                  <c:v>0.39850000000000002</c:v>
                </c:pt>
                <c:pt idx="116">
                  <c:v>0.36199999999999999</c:v>
                </c:pt>
                <c:pt idx="117">
                  <c:v>0.32658333333333334</c:v>
                </c:pt>
                <c:pt idx="118">
                  <c:v>0.28908333333333336</c:v>
                </c:pt>
                <c:pt idx="119">
                  <c:v>0.25416666666666665</c:v>
                </c:pt>
                <c:pt idx="120">
                  <c:v>0.57766666666666666</c:v>
                </c:pt>
                <c:pt idx="121">
                  <c:v>0.5229166666666667</c:v>
                </c:pt>
                <c:pt idx="122">
                  <c:v>0.46983333333333333</c:v>
                </c:pt>
                <c:pt idx="123">
                  <c:v>0.41825000000000001</c:v>
                </c:pt>
                <c:pt idx="124">
                  <c:v>0.37141666666666667</c:v>
                </c:pt>
                <c:pt idx="125">
                  <c:v>0.32924999999999999</c:v>
                </c:pt>
                <c:pt idx="126">
                  <c:v>0.28858333333333336</c:v>
                </c:pt>
                <c:pt idx="127">
                  <c:v>0.25108333333333333</c:v>
                </c:pt>
                <c:pt idx="128">
                  <c:v>0.51200000000000001</c:v>
                </c:pt>
                <c:pt idx="129">
                  <c:v>0.4604166666666667</c:v>
                </c:pt>
                <c:pt idx="130">
                  <c:v>0.40525</c:v>
                </c:pt>
                <c:pt idx="131">
                  <c:v>0.35575000000000001</c:v>
                </c:pt>
                <c:pt idx="132">
                  <c:v>0.31983333333333336</c:v>
                </c:pt>
                <c:pt idx="133">
                  <c:v>0.27975</c:v>
                </c:pt>
                <c:pt idx="134">
                  <c:v>0.24275000000000002</c:v>
                </c:pt>
                <c:pt idx="135">
                  <c:v>0.20624999999999999</c:v>
                </c:pt>
                <c:pt idx="136">
                  <c:v>0.55000000000000004</c:v>
                </c:pt>
                <c:pt idx="137">
                  <c:v>0.50266666666666671</c:v>
                </c:pt>
                <c:pt idx="138">
                  <c:v>0.45524999999999999</c:v>
                </c:pt>
                <c:pt idx="139">
                  <c:v>0.40891666666666671</c:v>
                </c:pt>
                <c:pt idx="140">
                  <c:v>0.36516666666666664</c:v>
                </c:pt>
                <c:pt idx="141">
                  <c:v>0.32350000000000001</c:v>
                </c:pt>
                <c:pt idx="142">
                  <c:v>0.28391666666666671</c:v>
                </c:pt>
                <c:pt idx="143">
                  <c:v>0.24950000000000006</c:v>
                </c:pt>
                <c:pt idx="144">
                  <c:v>0.53441666666666665</c:v>
                </c:pt>
                <c:pt idx="145">
                  <c:v>0.49583333333333335</c:v>
                </c:pt>
                <c:pt idx="146">
                  <c:v>0.45783333333333331</c:v>
                </c:pt>
                <c:pt idx="147">
                  <c:v>0.41933333333333334</c:v>
                </c:pt>
                <c:pt idx="148">
                  <c:v>0.37866666666666665</c:v>
                </c:pt>
                <c:pt idx="149">
                  <c:v>0.34066666666666667</c:v>
                </c:pt>
                <c:pt idx="150">
                  <c:v>0.3041666666666667</c:v>
                </c:pt>
                <c:pt idx="151">
                  <c:v>0.2719166666666667</c:v>
                </c:pt>
                <c:pt idx="152">
                  <c:v>0.55208333333333337</c:v>
                </c:pt>
                <c:pt idx="153">
                  <c:v>0.52033333333333331</c:v>
                </c:pt>
                <c:pt idx="154">
                  <c:v>0.4906666666666667</c:v>
                </c:pt>
                <c:pt idx="155">
                  <c:v>0.46516666666666667</c:v>
                </c:pt>
                <c:pt idx="156">
                  <c:v>0.43391666666666667</c:v>
                </c:pt>
                <c:pt idx="157">
                  <c:v>0.40158333333333335</c:v>
                </c:pt>
                <c:pt idx="158">
                  <c:v>0.36824999999999997</c:v>
                </c:pt>
                <c:pt idx="159">
                  <c:v>0.33491666666666664</c:v>
                </c:pt>
                <c:pt idx="160">
                  <c:v>0.52449999999999997</c:v>
                </c:pt>
                <c:pt idx="161">
                  <c:v>0.50783333333333336</c:v>
                </c:pt>
                <c:pt idx="162">
                  <c:v>0.48858333333333331</c:v>
                </c:pt>
                <c:pt idx="163">
                  <c:v>0.47141666666666665</c:v>
                </c:pt>
                <c:pt idx="164">
                  <c:v>0.45266666666666666</c:v>
                </c:pt>
                <c:pt idx="165">
                  <c:v>0.43491666666666667</c:v>
                </c:pt>
                <c:pt idx="166">
                  <c:v>0.40991666666666665</c:v>
                </c:pt>
                <c:pt idx="167">
                  <c:v>0.38491666666666668</c:v>
                </c:pt>
                <c:pt idx="168">
                  <c:v>0.56041666666666667</c:v>
                </c:pt>
                <c:pt idx="169">
                  <c:v>0.55474999999999997</c:v>
                </c:pt>
                <c:pt idx="170">
                  <c:v>0.55058333333333331</c:v>
                </c:pt>
                <c:pt idx="171">
                  <c:v>0.54641666666666666</c:v>
                </c:pt>
                <c:pt idx="172">
                  <c:v>0.54325000000000001</c:v>
                </c:pt>
                <c:pt idx="173">
                  <c:v>0.5395833333333333</c:v>
                </c:pt>
                <c:pt idx="174">
                  <c:v>0.53541666666666665</c:v>
                </c:pt>
                <c:pt idx="175">
                  <c:v>0.52816666666666667</c:v>
                </c:pt>
                <c:pt idx="176">
                  <c:v>0.52500000000000002</c:v>
                </c:pt>
                <c:pt idx="177">
                  <c:v>0.52766666666666673</c:v>
                </c:pt>
                <c:pt idx="178">
                  <c:v>0.53183333333333338</c:v>
                </c:pt>
                <c:pt idx="179">
                  <c:v>0.54166666666666663</c:v>
                </c:pt>
                <c:pt idx="180">
                  <c:v>0.55108333333333337</c:v>
                </c:pt>
                <c:pt idx="181">
                  <c:v>0.56041666666666667</c:v>
                </c:pt>
                <c:pt idx="182">
                  <c:v>0.57033333333333336</c:v>
                </c:pt>
                <c:pt idx="183">
                  <c:v>0.57866666666666666</c:v>
                </c:pt>
                <c:pt idx="184">
                  <c:v>0.58233333333333337</c:v>
                </c:pt>
                <c:pt idx="185">
                  <c:v>0.59483333333333333</c:v>
                </c:pt>
                <c:pt idx="186">
                  <c:v>0.6203333333333334</c:v>
                </c:pt>
                <c:pt idx="187">
                  <c:v>0.64741666666666664</c:v>
                </c:pt>
                <c:pt idx="188">
                  <c:v>0.67716666666666669</c:v>
                </c:pt>
                <c:pt idx="189">
                  <c:v>0.70841666666666669</c:v>
                </c:pt>
                <c:pt idx="190">
                  <c:v>0.73599999999999999</c:v>
                </c:pt>
                <c:pt idx="191">
                  <c:v>0.76824999999999999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C-416B-8F19-2F41B066D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349951"/>
        <c:axId val="709342751"/>
      </c:lineChart>
      <c:catAx>
        <c:axId val="70934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342751"/>
        <c:crosses val="autoZero"/>
        <c:auto val="1"/>
        <c:lblAlgn val="ctr"/>
        <c:lblOffset val="100"/>
        <c:noMultiLvlLbl val="0"/>
      </c:catAx>
      <c:valAx>
        <c:axId val="7093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34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159</xdr:row>
      <xdr:rowOff>152400</xdr:rowOff>
    </xdr:from>
    <xdr:to>
      <xdr:col>16</xdr:col>
      <xdr:colOff>104775</xdr:colOff>
      <xdr:row>184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4BF5B-037E-3E85-C83A-713DE54D6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376053</xdr:colOff>
      <xdr:row>3</xdr:row>
      <xdr:rowOff>6185</xdr:rowOff>
    </xdr:from>
    <xdr:to>
      <xdr:col>26</xdr:col>
      <xdr:colOff>356260</xdr:colOff>
      <xdr:row>47</xdr:row>
      <xdr:rowOff>33400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2F82FE-E2CA-AA70-746B-A542AF65A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B264-03FF-42E5-B834-56F4DEC9B9AE}">
  <dimension ref="A1:P193"/>
  <sheetViews>
    <sheetView zoomScale="70" zoomScaleNormal="70" workbookViewId="0">
      <selection activeCell="Z14" sqref="Z14"/>
    </sheetView>
  </sheetViews>
  <sheetFormatPr baseColWidth="10" defaultRowHeight="15" x14ac:dyDescent="0.25"/>
  <cols>
    <col min="1" max="16384" width="11.42578125" style="1"/>
  </cols>
  <sheetData>
    <row r="1" spans="1:16" ht="15.75" thickBot="1" x14ac:dyDescent="0.3">
      <c r="A1" s="2" t="s">
        <v>0</v>
      </c>
      <c r="B1" s="3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4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12" t="s">
        <v>11</v>
      </c>
      <c r="M1" s="13" t="s">
        <v>11</v>
      </c>
      <c r="N1" s="13" t="s">
        <v>11</v>
      </c>
      <c r="O1" s="13" t="s">
        <v>11</v>
      </c>
      <c r="P1" s="14" t="s">
        <v>12</v>
      </c>
    </row>
    <row r="2" spans="1:16" x14ac:dyDescent="0.25">
      <c r="A2" s="5">
        <v>359.63</v>
      </c>
      <c r="B2" s="1">
        <v>4.5</v>
      </c>
      <c r="C2" s="1">
        <v>-9.6300000000000008</v>
      </c>
      <c r="D2" s="5">
        <v>0</v>
      </c>
      <c r="E2" s="6">
        <v>0</v>
      </c>
      <c r="F2" s="5">
        <v>10.625</v>
      </c>
      <c r="G2" s="6">
        <v>249.68260000000001</v>
      </c>
      <c r="H2" s="5">
        <v>820480</v>
      </c>
      <c r="I2" s="1">
        <v>1368064</v>
      </c>
      <c r="J2" s="1">
        <v>937728</v>
      </c>
      <c r="K2" s="6">
        <v>1106176</v>
      </c>
      <c r="L2" s="10">
        <f>(H2-H$2)/H$2</f>
        <v>0</v>
      </c>
      <c r="M2" s="11">
        <f t="shared" ref="M2:O2" si="0">(I2-I$2)/I$2</f>
        <v>0</v>
      </c>
      <c r="N2" s="11">
        <f t="shared" si="0"/>
        <v>0</v>
      </c>
      <c r="O2" s="11">
        <f t="shared" si="0"/>
        <v>0</v>
      </c>
      <c r="P2" s="15">
        <f>(L2+M2+N2+O2)/4</f>
        <v>0</v>
      </c>
    </row>
    <row r="3" spans="1:16" x14ac:dyDescent="0.25">
      <c r="A3" s="5">
        <v>0.06</v>
      </c>
      <c r="B3" s="1">
        <v>8.19</v>
      </c>
      <c r="C3" s="1">
        <v>-6.81</v>
      </c>
      <c r="D3" s="5">
        <v>7.0713999999999997</v>
      </c>
      <c r="E3" s="6">
        <v>0</v>
      </c>
      <c r="F3" s="5">
        <v>10.6511</v>
      </c>
      <c r="G3" s="6">
        <v>275.3</v>
      </c>
      <c r="H3" s="5">
        <v>821760</v>
      </c>
      <c r="I3" s="1">
        <v>1398016</v>
      </c>
      <c r="J3" s="1">
        <v>937984</v>
      </c>
      <c r="K3" s="6">
        <v>1085696</v>
      </c>
      <c r="L3" s="5">
        <f t="shared" ref="L3:L66" si="1">(H3-H$2)/H$2</f>
        <v>1.5600624024960999E-3</v>
      </c>
      <c r="M3" s="1">
        <f t="shared" ref="M3:M66" si="2">(I3-I$2)/I$2</f>
        <v>2.1893712574850299E-2</v>
      </c>
      <c r="N3" s="1">
        <f t="shared" ref="N3:N66" si="3">(J3-J$2)/J$2</f>
        <v>2.7300027300027302E-4</v>
      </c>
      <c r="O3" s="1">
        <f t="shared" ref="O3:O66" si="4">(K3-K$2)/K$2</f>
        <v>-1.8514232816477669E-2</v>
      </c>
      <c r="P3" s="16">
        <f t="shared" ref="P3:P66" si="5">(L3+M3+N3+O3)/4</f>
        <v>1.3031356084672509E-3</v>
      </c>
    </row>
    <row r="4" spans="1:16" x14ac:dyDescent="0.25">
      <c r="A4" s="5">
        <v>359.5</v>
      </c>
      <c r="B4" s="1">
        <v>13.25</v>
      </c>
      <c r="C4" s="1">
        <v>-3.06</v>
      </c>
      <c r="D4" s="5">
        <v>14.142899999999999</v>
      </c>
      <c r="E4" s="6">
        <v>0</v>
      </c>
      <c r="F4" s="5">
        <v>13.599299999999999</v>
      </c>
      <c r="G4" s="6">
        <v>301.48570000000001</v>
      </c>
      <c r="H4" s="5">
        <v>825856</v>
      </c>
      <c r="I4" s="1">
        <v>1435136</v>
      </c>
      <c r="J4" s="1">
        <v>943616</v>
      </c>
      <c r="K4" s="6">
        <v>1072128</v>
      </c>
      <c r="L4" s="5">
        <f t="shared" si="1"/>
        <v>6.5522620904836194E-3</v>
      </c>
      <c r="M4" s="1">
        <f t="shared" si="2"/>
        <v>4.9026946107784429E-2</v>
      </c>
      <c r="N4" s="1">
        <f t="shared" si="3"/>
        <v>6.2790062790062792E-3</v>
      </c>
      <c r="O4" s="1">
        <f t="shared" si="4"/>
        <v>-3.077991205739412E-2</v>
      </c>
      <c r="P4" s="16">
        <f t="shared" si="5"/>
        <v>7.7695756049700514E-3</v>
      </c>
    </row>
    <row r="5" spans="1:16" x14ac:dyDescent="0.25">
      <c r="A5" s="5">
        <v>358.63</v>
      </c>
      <c r="B5" s="1">
        <v>18.5</v>
      </c>
      <c r="C5" s="1">
        <v>1.1200000000000001</v>
      </c>
      <c r="D5" s="5">
        <v>21.214300000000001</v>
      </c>
      <c r="E5" s="6">
        <v>0</v>
      </c>
      <c r="F5" s="5">
        <v>18.534199999999998</v>
      </c>
      <c r="G5" s="6">
        <v>317.10489999999999</v>
      </c>
      <c r="H5" s="5">
        <v>836096</v>
      </c>
      <c r="I5" s="1">
        <v>1479424</v>
      </c>
      <c r="J5" s="1">
        <v>951808</v>
      </c>
      <c r="K5" s="6">
        <v>1063680</v>
      </c>
      <c r="L5" s="5">
        <f t="shared" si="1"/>
        <v>1.9032761310452419E-2</v>
      </c>
      <c r="M5" s="1">
        <f t="shared" si="2"/>
        <v>8.1399700598802402E-2</v>
      </c>
      <c r="N5" s="1">
        <f t="shared" si="3"/>
        <v>1.5015015015015015E-2</v>
      </c>
      <c r="O5" s="1">
        <f t="shared" si="4"/>
        <v>-3.8417033094191158E-2</v>
      </c>
      <c r="P5" s="16">
        <f t="shared" si="5"/>
        <v>1.9257610957519669E-2</v>
      </c>
    </row>
    <row r="6" spans="1:16" x14ac:dyDescent="0.25">
      <c r="A6" s="5">
        <v>357.81</v>
      </c>
      <c r="B6" s="1">
        <v>23.44</v>
      </c>
      <c r="C6" s="1">
        <v>5.25</v>
      </c>
      <c r="D6" s="5">
        <v>28.285699999999999</v>
      </c>
      <c r="E6" s="6">
        <v>0</v>
      </c>
      <c r="F6" s="5">
        <v>24.0183</v>
      </c>
      <c r="G6" s="6">
        <v>325.4384</v>
      </c>
      <c r="H6" s="5">
        <v>848640</v>
      </c>
      <c r="I6" s="1">
        <v>1527552</v>
      </c>
      <c r="J6" s="1">
        <v>962048</v>
      </c>
      <c r="K6" s="6">
        <v>1056256</v>
      </c>
      <c r="L6" s="5">
        <f t="shared" si="1"/>
        <v>3.4321372854914198E-2</v>
      </c>
      <c r="M6" s="1">
        <f t="shared" si="2"/>
        <v>0.11657934131736528</v>
      </c>
      <c r="N6" s="1">
        <f t="shared" si="3"/>
        <v>2.5935025935025936E-2</v>
      </c>
      <c r="O6" s="1">
        <f t="shared" si="4"/>
        <v>-4.5128442490164317E-2</v>
      </c>
      <c r="P6" s="16">
        <f t="shared" si="5"/>
        <v>3.2926824404285272E-2</v>
      </c>
    </row>
    <row r="7" spans="1:16" x14ac:dyDescent="0.25">
      <c r="A7" s="5">
        <v>357.06</v>
      </c>
      <c r="B7" s="1">
        <v>28.12</v>
      </c>
      <c r="C7" s="1">
        <v>9.56</v>
      </c>
      <c r="D7" s="5">
        <v>35.357100000000003</v>
      </c>
      <c r="E7" s="6">
        <v>0</v>
      </c>
      <c r="F7" s="5">
        <v>29.706199999999999</v>
      </c>
      <c r="G7" s="6">
        <v>330.84050000000002</v>
      </c>
      <c r="H7" s="5">
        <v>861184</v>
      </c>
      <c r="I7" s="1">
        <v>1573120</v>
      </c>
      <c r="J7" s="1">
        <v>968960</v>
      </c>
      <c r="K7" s="6">
        <v>1048064</v>
      </c>
      <c r="L7" s="5">
        <f t="shared" si="1"/>
        <v>4.9609984399375973E-2</v>
      </c>
      <c r="M7" s="1">
        <f t="shared" si="2"/>
        <v>0.14988772455089822</v>
      </c>
      <c r="N7" s="1">
        <f t="shared" si="3"/>
        <v>3.3306033306033309E-2</v>
      </c>
      <c r="O7" s="1">
        <f t="shared" si="4"/>
        <v>-5.2534135616755379E-2</v>
      </c>
      <c r="P7" s="16">
        <f t="shared" si="5"/>
        <v>4.5067401659888033E-2</v>
      </c>
    </row>
    <row r="8" spans="1:16" x14ac:dyDescent="0.25">
      <c r="A8" s="5">
        <v>356.38</v>
      </c>
      <c r="B8" s="1">
        <v>32.81</v>
      </c>
      <c r="C8" s="1">
        <v>14.19</v>
      </c>
      <c r="D8" s="5">
        <v>42.428600000000003</v>
      </c>
      <c r="E8" s="6">
        <v>0</v>
      </c>
      <c r="F8" s="5">
        <v>35.748399999999997</v>
      </c>
      <c r="G8" s="6">
        <v>334.75779999999997</v>
      </c>
      <c r="H8" s="5">
        <v>873216</v>
      </c>
      <c r="I8" s="1">
        <v>1621760</v>
      </c>
      <c r="J8" s="1">
        <v>978432</v>
      </c>
      <c r="K8" s="6">
        <v>1045248</v>
      </c>
      <c r="L8" s="5">
        <f t="shared" si="1"/>
        <v>6.4274570982839313E-2</v>
      </c>
      <c r="M8" s="1">
        <f t="shared" si="2"/>
        <v>0.18544161676646706</v>
      </c>
      <c r="N8" s="1">
        <f t="shared" si="3"/>
        <v>4.3407043407043405E-2</v>
      </c>
      <c r="O8" s="1">
        <f t="shared" si="4"/>
        <v>-5.5079842629021061E-2</v>
      </c>
      <c r="P8" s="16">
        <f t="shared" si="5"/>
        <v>5.9510847131832176E-2</v>
      </c>
    </row>
    <row r="9" spans="1:16" x14ac:dyDescent="0.25">
      <c r="A9" s="5">
        <v>355.75</v>
      </c>
      <c r="B9" s="1">
        <v>36.69</v>
      </c>
      <c r="C9" s="1">
        <v>18.309999999999999</v>
      </c>
      <c r="D9" s="5">
        <v>49.5</v>
      </c>
      <c r="E9" s="6">
        <v>0</v>
      </c>
      <c r="F9" s="5">
        <v>41.003900000000002</v>
      </c>
      <c r="G9" s="6">
        <v>337.27600000000001</v>
      </c>
      <c r="H9" s="5">
        <v>891648</v>
      </c>
      <c r="I9" s="1">
        <v>1667584</v>
      </c>
      <c r="J9" s="1">
        <v>989696</v>
      </c>
      <c r="K9" s="6">
        <v>1042688</v>
      </c>
      <c r="L9" s="5">
        <f t="shared" si="1"/>
        <v>8.6739469578783146E-2</v>
      </c>
      <c r="M9" s="1">
        <f t="shared" si="2"/>
        <v>0.21893712574850299</v>
      </c>
      <c r="N9" s="1">
        <f t="shared" si="3"/>
        <v>5.5419055419055417E-2</v>
      </c>
      <c r="O9" s="1">
        <f t="shared" si="4"/>
        <v>-5.7394121731080772E-2</v>
      </c>
      <c r="P9" s="16">
        <f t="shared" si="5"/>
        <v>7.5925382253815191E-2</v>
      </c>
    </row>
    <row r="10" spans="1:16" x14ac:dyDescent="0.25">
      <c r="A10" s="5">
        <v>0.44</v>
      </c>
      <c r="B10" s="1">
        <v>6.56</v>
      </c>
      <c r="C10" s="1">
        <v>-1.81</v>
      </c>
      <c r="D10" s="5">
        <v>0</v>
      </c>
      <c r="E10" s="6">
        <v>15</v>
      </c>
      <c r="F10" s="5">
        <v>6.8082000000000003</v>
      </c>
      <c r="G10" s="6">
        <v>299.99790000000002</v>
      </c>
      <c r="H10" s="5">
        <v>832000</v>
      </c>
      <c r="I10" s="1">
        <v>1390336</v>
      </c>
      <c r="J10" s="1">
        <v>926208</v>
      </c>
      <c r="K10" s="6">
        <v>1089280</v>
      </c>
      <c r="L10" s="5">
        <f t="shared" si="1"/>
        <v>1.4040561622464899E-2</v>
      </c>
      <c r="M10" s="1">
        <f t="shared" si="2"/>
        <v>1.6279940119760479E-2</v>
      </c>
      <c r="N10" s="1">
        <f t="shared" si="3"/>
        <v>-1.2285012285012284E-2</v>
      </c>
      <c r="O10" s="1">
        <f t="shared" si="4"/>
        <v>-1.5274242073594076E-2</v>
      </c>
      <c r="P10" s="16">
        <f t="shared" si="5"/>
        <v>6.9031184590475497E-4</v>
      </c>
    </row>
    <row r="11" spans="1:16" x14ac:dyDescent="0.25">
      <c r="A11" s="5">
        <v>0.69</v>
      </c>
      <c r="B11" s="1">
        <v>10.19</v>
      </c>
      <c r="C11" s="1">
        <v>2.69</v>
      </c>
      <c r="D11" s="5">
        <v>7.0713999999999997</v>
      </c>
      <c r="E11" s="6">
        <v>15</v>
      </c>
      <c r="F11" s="5">
        <v>10.536</v>
      </c>
      <c r="G11" s="6">
        <v>330.46570000000003</v>
      </c>
      <c r="H11" s="5">
        <v>839936</v>
      </c>
      <c r="I11" s="1">
        <v>1416960</v>
      </c>
      <c r="J11" s="1">
        <v>923136</v>
      </c>
      <c r="K11" s="6">
        <v>1074688</v>
      </c>
      <c r="L11" s="5">
        <f t="shared" si="1"/>
        <v>2.3712948517940719E-2</v>
      </c>
      <c r="M11" s="1">
        <f t="shared" si="2"/>
        <v>3.5741017964071857E-2</v>
      </c>
      <c r="N11" s="1">
        <f t="shared" si="3"/>
        <v>-1.5561015561015561E-2</v>
      </c>
      <c r="O11" s="1">
        <f t="shared" si="4"/>
        <v>-2.8465632955334413E-2</v>
      </c>
      <c r="P11" s="16">
        <f t="shared" si="5"/>
        <v>3.8568294914156503E-3</v>
      </c>
    </row>
    <row r="12" spans="1:16" x14ac:dyDescent="0.25">
      <c r="A12" s="5">
        <v>0.63</v>
      </c>
      <c r="B12" s="1">
        <v>14</v>
      </c>
      <c r="C12" s="1">
        <v>7.38</v>
      </c>
      <c r="D12" s="5">
        <v>14.142899999999999</v>
      </c>
      <c r="E12" s="6">
        <v>15</v>
      </c>
      <c r="F12" s="5">
        <v>15.823700000000001</v>
      </c>
      <c r="G12" s="6">
        <v>343.40460000000002</v>
      </c>
      <c r="H12" s="5">
        <v>855040</v>
      </c>
      <c r="I12" s="1">
        <v>1451520</v>
      </c>
      <c r="J12" s="1">
        <v>924160</v>
      </c>
      <c r="K12" s="6">
        <v>1068544</v>
      </c>
      <c r="L12" s="5">
        <f t="shared" si="1"/>
        <v>4.2121684867394697E-2</v>
      </c>
      <c r="M12" s="1">
        <f t="shared" si="2"/>
        <v>6.100299401197605E-2</v>
      </c>
      <c r="N12" s="1">
        <f t="shared" si="3"/>
        <v>-1.4469014469014468E-2</v>
      </c>
      <c r="O12" s="1">
        <f t="shared" si="4"/>
        <v>-3.4019902800277717E-2</v>
      </c>
      <c r="P12" s="16">
        <f t="shared" si="5"/>
        <v>1.3658940402519639E-2</v>
      </c>
    </row>
    <row r="13" spans="1:16" x14ac:dyDescent="0.25">
      <c r="A13" s="5">
        <v>0.12</v>
      </c>
      <c r="B13" s="1">
        <v>18.059999999999999</v>
      </c>
      <c r="C13" s="1">
        <v>12.5</v>
      </c>
      <c r="D13" s="5">
        <v>21.214300000000001</v>
      </c>
      <c r="E13" s="6">
        <v>15</v>
      </c>
      <c r="F13" s="5">
        <v>21.966000000000001</v>
      </c>
      <c r="G13" s="6">
        <v>349.80990000000003</v>
      </c>
      <c r="H13" s="5">
        <v>870656</v>
      </c>
      <c r="I13" s="1">
        <v>1490688</v>
      </c>
      <c r="J13" s="1">
        <v>926976</v>
      </c>
      <c r="K13" s="6">
        <v>1061632</v>
      </c>
      <c r="L13" s="5">
        <f t="shared" si="1"/>
        <v>6.1154446177847113E-2</v>
      </c>
      <c r="M13" s="1">
        <f t="shared" si="2"/>
        <v>8.9633233532934134E-2</v>
      </c>
      <c r="N13" s="1">
        <f t="shared" si="3"/>
        <v>-1.1466011466011465E-2</v>
      </c>
      <c r="O13" s="1">
        <f t="shared" si="4"/>
        <v>-4.0268456375838924E-2</v>
      </c>
      <c r="P13" s="16">
        <f t="shared" si="5"/>
        <v>2.4763302967232712E-2</v>
      </c>
    </row>
    <row r="14" spans="1:16" x14ac:dyDescent="0.25">
      <c r="A14" s="5">
        <v>359.63</v>
      </c>
      <c r="B14" s="1">
        <v>21.94</v>
      </c>
      <c r="C14" s="1">
        <v>17.809999999999999</v>
      </c>
      <c r="D14" s="5">
        <v>28.285699999999999</v>
      </c>
      <c r="E14" s="6">
        <v>15</v>
      </c>
      <c r="F14" s="5">
        <v>28.258400000000002</v>
      </c>
      <c r="G14" s="6">
        <v>353.7004</v>
      </c>
      <c r="H14" s="5">
        <v>889600</v>
      </c>
      <c r="I14" s="1">
        <v>1538048</v>
      </c>
      <c r="J14" s="1">
        <v>932096</v>
      </c>
      <c r="K14" s="6">
        <v>1055488</v>
      </c>
      <c r="L14" s="5">
        <f t="shared" si="1"/>
        <v>8.4243369734789394E-2</v>
      </c>
      <c r="M14" s="1">
        <f t="shared" si="2"/>
        <v>0.12425149700598802</v>
      </c>
      <c r="N14" s="1">
        <f t="shared" si="3"/>
        <v>-6.006006006006006E-3</v>
      </c>
      <c r="O14" s="1">
        <f t="shared" si="4"/>
        <v>-4.5822726220782227E-2</v>
      </c>
      <c r="P14" s="16">
        <f t="shared" si="5"/>
        <v>3.9166533628497292E-2</v>
      </c>
    </row>
    <row r="15" spans="1:16" x14ac:dyDescent="0.25">
      <c r="A15" s="5">
        <v>359.06</v>
      </c>
      <c r="B15" s="1">
        <v>25.56</v>
      </c>
      <c r="C15" s="1">
        <v>23.06</v>
      </c>
      <c r="D15" s="5">
        <v>35.357100000000003</v>
      </c>
      <c r="E15" s="6">
        <v>15</v>
      </c>
      <c r="F15" s="5">
        <v>34.4285</v>
      </c>
      <c r="G15" s="6">
        <v>356.11930000000001</v>
      </c>
      <c r="H15" s="5">
        <v>942848</v>
      </c>
      <c r="I15" s="1">
        <v>1590784</v>
      </c>
      <c r="J15" s="1">
        <v>938752</v>
      </c>
      <c r="K15" s="6">
        <v>1052160</v>
      </c>
      <c r="L15" s="5">
        <f t="shared" si="1"/>
        <v>0.14914196567862714</v>
      </c>
      <c r="M15" s="1">
        <f t="shared" si="2"/>
        <v>0.1627994011976048</v>
      </c>
      <c r="N15" s="1">
        <f t="shared" si="3"/>
        <v>1.0920010920010921E-3</v>
      </c>
      <c r="O15" s="1">
        <f t="shared" si="4"/>
        <v>-4.8831289053459848E-2</v>
      </c>
      <c r="P15" s="16">
        <f t="shared" si="5"/>
        <v>6.6050519728693302E-2</v>
      </c>
    </row>
    <row r="16" spans="1:16" x14ac:dyDescent="0.25">
      <c r="A16" s="5">
        <v>358.63</v>
      </c>
      <c r="B16" s="1">
        <v>28.5</v>
      </c>
      <c r="C16" s="1">
        <v>28.19</v>
      </c>
      <c r="D16" s="5">
        <v>42.428600000000003</v>
      </c>
      <c r="E16" s="6">
        <v>15</v>
      </c>
      <c r="F16" s="5">
        <v>40.084699999999998</v>
      </c>
      <c r="G16" s="6">
        <v>358.30919999999998</v>
      </c>
      <c r="H16" s="5">
        <v>1016576</v>
      </c>
      <c r="I16" s="1">
        <v>1640704</v>
      </c>
      <c r="J16" s="1">
        <v>946176</v>
      </c>
      <c r="K16" s="6">
        <v>1047808</v>
      </c>
      <c r="L16" s="5">
        <f t="shared" si="1"/>
        <v>0.2390015600624025</v>
      </c>
      <c r="M16" s="1">
        <f t="shared" si="2"/>
        <v>0.19928892215568864</v>
      </c>
      <c r="N16" s="1">
        <f t="shared" si="3"/>
        <v>9.0090090090090089E-3</v>
      </c>
      <c r="O16" s="1">
        <f t="shared" si="4"/>
        <v>-5.2765563526961351E-2</v>
      </c>
      <c r="P16" s="16">
        <f t="shared" si="5"/>
        <v>9.8633481925034711E-2</v>
      </c>
    </row>
    <row r="17" spans="1:16" x14ac:dyDescent="0.25">
      <c r="A17" s="5">
        <v>358.25</v>
      </c>
      <c r="B17" s="1">
        <v>30.94</v>
      </c>
      <c r="C17" s="1">
        <v>32.75</v>
      </c>
      <c r="D17" s="5">
        <v>49.5</v>
      </c>
      <c r="E17" s="6">
        <v>15</v>
      </c>
      <c r="F17" s="5">
        <v>45.052100000000003</v>
      </c>
      <c r="G17" s="6">
        <v>359.8802</v>
      </c>
      <c r="H17" s="5">
        <v>1082624</v>
      </c>
      <c r="I17" s="1">
        <v>1688832</v>
      </c>
      <c r="J17" s="1">
        <v>953088</v>
      </c>
      <c r="K17" s="6">
        <v>1046528</v>
      </c>
      <c r="L17" s="5">
        <f t="shared" si="1"/>
        <v>0.31950078003120125</v>
      </c>
      <c r="M17" s="1">
        <f t="shared" si="2"/>
        <v>0.2344685628742515</v>
      </c>
      <c r="N17" s="1">
        <f t="shared" si="3"/>
        <v>1.638001638001638E-2</v>
      </c>
      <c r="O17" s="1">
        <f t="shared" si="4"/>
        <v>-5.3922703077991206E-2</v>
      </c>
      <c r="P17" s="16">
        <f t="shared" si="5"/>
        <v>0.12910666405186949</v>
      </c>
    </row>
    <row r="18" spans="1:16" x14ac:dyDescent="0.25">
      <c r="A18" s="5">
        <v>359.81</v>
      </c>
      <c r="B18" s="1">
        <v>3.75</v>
      </c>
      <c r="C18" s="1">
        <v>-1.63</v>
      </c>
      <c r="D18" s="5">
        <v>0</v>
      </c>
      <c r="E18" s="6">
        <v>30</v>
      </c>
      <c r="F18" s="5">
        <v>4.0869</v>
      </c>
      <c r="G18" s="6">
        <v>291.38380000000001</v>
      </c>
      <c r="H18" s="5">
        <v>854016</v>
      </c>
      <c r="I18" s="1">
        <v>1404160</v>
      </c>
      <c r="J18" s="1">
        <v>927488</v>
      </c>
      <c r="K18" s="6">
        <v>1102592</v>
      </c>
      <c r="L18" s="5">
        <f t="shared" si="1"/>
        <v>4.0873634945397815E-2</v>
      </c>
      <c r="M18" s="1">
        <f t="shared" si="2"/>
        <v>2.6384730538922156E-2</v>
      </c>
      <c r="N18" s="1">
        <f t="shared" si="3"/>
        <v>-1.0920010920010921E-2</v>
      </c>
      <c r="O18" s="1">
        <f t="shared" si="4"/>
        <v>-3.2399907428835918E-3</v>
      </c>
      <c r="P18" s="16">
        <f t="shared" si="5"/>
        <v>1.3274590955356365E-2</v>
      </c>
    </row>
    <row r="19" spans="1:16" x14ac:dyDescent="0.25">
      <c r="A19" s="5">
        <v>0</v>
      </c>
      <c r="B19" s="1">
        <v>6.69</v>
      </c>
      <c r="C19" s="1">
        <v>3.88</v>
      </c>
      <c r="D19" s="5">
        <v>7.0713999999999997</v>
      </c>
      <c r="E19" s="6">
        <v>30</v>
      </c>
      <c r="F19" s="5">
        <v>7.7290999999999999</v>
      </c>
      <c r="G19" s="6">
        <v>345.08969999999999</v>
      </c>
      <c r="H19" s="5">
        <v>862208</v>
      </c>
      <c r="I19" s="1">
        <v>1420032</v>
      </c>
      <c r="J19" s="1">
        <v>923136</v>
      </c>
      <c r="K19" s="6">
        <v>1089792</v>
      </c>
      <c r="L19" s="5">
        <f t="shared" si="1"/>
        <v>5.0858034321372855E-2</v>
      </c>
      <c r="M19" s="1">
        <f t="shared" si="2"/>
        <v>3.7986526946107782E-2</v>
      </c>
      <c r="N19" s="1">
        <f t="shared" si="3"/>
        <v>-1.5561015561015561E-2</v>
      </c>
      <c r="O19" s="1">
        <f t="shared" si="4"/>
        <v>-1.4811386253182134E-2</v>
      </c>
      <c r="P19" s="16">
        <f t="shared" si="5"/>
        <v>1.4618039863320734E-2</v>
      </c>
    </row>
    <row r="20" spans="1:16" x14ac:dyDescent="0.25">
      <c r="A20" s="5">
        <v>0.06</v>
      </c>
      <c r="B20" s="1">
        <v>9.06</v>
      </c>
      <c r="C20" s="1">
        <v>6.25</v>
      </c>
      <c r="D20" s="5">
        <v>14.142899999999999</v>
      </c>
      <c r="E20" s="6">
        <v>30</v>
      </c>
      <c r="F20" s="5">
        <v>11.008699999999999</v>
      </c>
      <c r="G20" s="6">
        <v>349.65480000000002</v>
      </c>
      <c r="H20" s="5">
        <v>859392</v>
      </c>
      <c r="I20" s="1">
        <v>1425664</v>
      </c>
      <c r="J20" s="1">
        <v>921600</v>
      </c>
      <c r="K20" s="6">
        <v>1085696</v>
      </c>
      <c r="L20" s="5">
        <f t="shared" si="1"/>
        <v>4.7425897035881438E-2</v>
      </c>
      <c r="M20" s="1">
        <f t="shared" si="2"/>
        <v>4.2103293413173655E-2</v>
      </c>
      <c r="N20" s="1">
        <f t="shared" si="3"/>
        <v>-1.7199017199017199E-2</v>
      </c>
      <c r="O20" s="1">
        <f t="shared" si="4"/>
        <v>-1.8514232816477669E-2</v>
      </c>
      <c r="P20" s="16">
        <f t="shared" si="5"/>
        <v>1.3453985108390056E-2</v>
      </c>
    </row>
    <row r="21" spans="1:16" x14ac:dyDescent="0.25">
      <c r="A21" s="5">
        <v>359.94</v>
      </c>
      <c r="B21" s="1">
        <v>13</v>
      </c>
      <c r="C21" s="1">
        <v>10.130000000000001</v>
      </c>
      <c r="D21" s="5">
        <v>21.214300000000001</v>
      </c>
      <c r="E21" s="6">
        <v>30</v>
      </c>
      <c r="F21" s="5">
        <v>16.477699999999999</v>
      </c>
      <c r="G21" s="6">
        <v>352.85059999999999</v>
      </c>
      <c r="H21" s="5">
        <v>861696</v>
      </c>
      <c r="I21" s="1">
        <v>1443072</v>
      </c>
      <c r="J21" s="1">
        <v>922368</v>
      </c>
      <c r="K21" s="6">
        <v>1082368</v>
      </c>
      <c r="L21" s="5">
        <f t="shared" si="1"/>
        <v>5.0234009360374414E-2</v>
      </c>
      <c r="M21" s="1">
        <f t="shared" si="2"/>
        <v>5.4827844311377244E-2</v>
      </c>
      <c r="N21" s="1">
        <f t="shared" si="3"/>
        <v>-1.638001638001638E-2</v>
      </c>
      <c r="O21" s="1">
        <f t="shared" si="4"/>
        <v>-2.1522795649155289E-2</v>
      </c>
      <c r="P21" s="16">
        <f t="shared" si="5"/>
        <v>1.6789760410644998E-2</v>
      </c>
    </row>
    <row r="22" spans="1:16" x14ac:dyDescent="0.25">
      <c r="A22" s="5">
        <v>359.56</v>
      </c>
      <c r="B22" s="1">
        <v>15.88</v>
      </c>
      <c r="C22" s="1">
        <v>15.06</v>
      </c>
      <c r="D22" s="5">
        <v>28.285699999999999</v>
      </c>
      <c r="E22" s="6">
        <v>30</v>
      </c>
      <c r="F22" s="5">
        <v>21.883700000000001</v>
      </c>
      <c r="G22" s="6">
        <v>358.05810000000002</v>
      </c>
      <c r="H22" s="5">
        <v>876544</v>
      </c>
      <c r="I22" s="1">
        <v>1472768</v>
      </c>
      <c r="J22" s="1">
        <v>922112</v>
      </c>
      <c r="K22" s="6">
        <v>1074944</v>
      </c>
      <c r="L22" s="5">
        <f t="shared" si="1"/>
        <v>6.8330733229329171E-2</v>
      </c>
      <c r="M22" s="1">
        <f t="shared" si="2"/>
        <v>7.6534431137724554E-2</v>
      </c>
      <c r="N22" s="1">
        <f t="shared" si="3"/>
        <v>-1.6653016653016654E-2</v>
      </c>
      <c r="O22" s="1">
        <f t="shared" si="4"/>
        <v>-2.8234205045128441E-2</v>
      </c>
      <c r="P22" s="16">
        <f t="shared" si="5"/>
        <v>2.4994485667227152E-2</v>
      </c>
    </row>
    <row r="23" spans="1:16" x14ac:dyDescent="0.25">
      <c r="A23" s="5">
        <v>359</v>
      </c>
      <c r="B23" s="1">
        <v>18.309999999999999</v>
      </c>
      <c r="C23" s="1">
        <v>20.37</v>
      </c>
      <c r="D23" s="5">
        <v>35.357100000000003</v>
      </c>
      <c r="E23" s="6">
        <v>30</v>
      </c>
      <c r="F23" s="5">
        <v>27.395</v>
      </c>
      <c r="G23" s="6">
        <v>2.0516999999999999</v>
      </c>
      <c r="H23" s="5">
        <v>899328</v>
      </c>
      <c r="I23" s="1">
        <v>1508096</v>
      </c>
      <c r="J23" s="1">
        <v>922368</v>
      </c>
      <c r="K23" s="6">
        <v>1070080</v>
      </c>
      <c r="L23" s="5">
        <f t="shared" si="1"/>
        <v>9.6099843993759745E-2</v>
      </c>
      <c r="M23" s="1">
        <f t="shared" si="2"/>
        <v>0.10235778443113773</v>
      </c>
      <c r="N23" s="1">
        <f t="shared" si="3"/>
        <v>-1.638001638001638E-2</v>
      </c>
      <c r="O23" s="1">
        <f t="shared" si="4"/>
        <v>-3.2631335339041889E-2</v>
      </c>
      <c r="P23" s="16">
        <f t="shared" si="5"/>
        <v>3.7361569176459802E-2</v>
      </c>
    </row>
    <row r="24" spans="1:16" x14ac:dyDescent="0.25">
      <c r="A24" s="5">
        <v>358.31</v>
      </c>
      <c r="B24" s="1">
        <v>20.25</v>
      </c>
      <c r="C24" s="1">
        <v>25.5</v>
      </c>
      <c r="D24" s="5">
        <v>42.428600000000003</v>
      </c>
      <c r="E24" s="6">
        <v>30</v>
      </c>
      <c r="F24" s="5">
        <v>32.562399999999997</v>
      </c>
      <c r="G24" s="6">
        <v>4.8587999999999996</v>
      </c>
      <c r="H24" s="5">
        <v>981248</v>
      </c>
      <c r="I24" s="1">
        <v>1551616</v>
      </c>
      <c r="J24" s="1">
        <v>924672</v>
      </c>
      <c r="K24" s="6">
        <v>1066496</v>
      </c>
      <c r="L24" s="5">
        <f t="shared" si="1"/>
        <v>0.19594383775351015</v>
      </c>
      <c r="M24" s="1">
        <f t="shared" si="2"/>
        <v>0.13416916167664672</v>
      </c>
      <c r="N24" s="1">
        <f t="shared" si="3"/>
        <v>-1.3923013923013924E-2</v>
      </c>
      <c r="O24" s="1">
        <f t="shared" si="4"/>
        <v>-3.5871326081925482E-2</v>
      </c>
      <c r="P24" s="16">
        <f t="shared" si="5"/>
        <v>7.0079664856304361E-2</v>
      </c>
    </row>
    <row r="25" spans="1:16" x14ac:dyDescent="0.25">
      <c r="A25" s="5">
        <v>357.69</v>
      </c>
      <c r="B25" s="1">
        <v>21.94</v>
      </c>
      <c r="C25" s="1">
        <v>30.37</v>
      </c>
      <c r="D25" s="5">
        <v>49.5</v>
      </c>
      <c r="E25" s="6">
        <v>30</v>
      </c>
      <c r="F25" s="5">
        <v>37.468600000000002</v>
      </c>
      <c r="G25" s="6">
        <v>6.8498999999999999</v>
      </c>
      <c r="H25" s="5">
        <v>1081088</v>
      </c>
      <c r="I25" s="1">
        <v>1601536</v>
      </c>
      <c r="J25" s="1">
        <v>928000</v>
      </c>
      <c r="K25" s="6">
        <v>1064960</v>
      </c>
      <c r="L25" s="5">
        <f t="shared" si="1"/>
        <v>0.3176287051482059</v>
      </c>
      <c r="M25" s="1">
        <f t="shared" si="2"/>
        <v>0.17065868263473055</v>
      </c>
      <c r="N25" s="1">
        <f t="shared" si="3"/>
        <v>-1.0374010374010374E-2</v>
      </c>
      <c r="O25" s="1">
        <f t="shared" si="4"/>
        <v>-3.7259893543161303E-2</v>
      </c>
      <c r="P25" s="16">
        <f t="shared" si="5"/>
        <v>0.1101633709664412</v>
      </c>
    </row>
    <row r="26" spans="1:16" x14ac:dyDescent="0.25">
      <c r="A26" s="5">
        <v>353.81</v>
      </c>
      <c r="B26" s="1">
        <v>6.06</v>
      </c>
      <c r="C26" s="1">
        <v>-6</v>
      </c>
      <c r="D26" s="5">
        <v>0</v>
      </c>
      <c r="E26" s="6">
        <v>45</v>
      </c>
      <c r="F26" s="5">
        <v>8.5296000000000003</v>
      </c>
      <c r="G26" s="6">
        <v>264.10939999999999</v>
      </c>
      <c r="H26" s="5">
        <v>845568</v>
      </c>
      <c r="I26" s="1">
        <v>1395712</v>
      </c>
      <c r="J26" s="1">
        <v>934912</v>
      </c>
      <c r="K26" s="6">
        <v>1106688</v>
      </c>
      <c r="L26" s="5">
        <f t="shared" si="1"/>
        <v>3.0577223088923557E-2</v>
      </c>
      <c r="M26" s="1">
        <f t="shared" si="2"/>
        <v>2.0209580838323353E-2</v>
      </c>
      <c r="N26" s="1">
        <f t="shared" si="3"/>
        <v>-3.003003003003003E-3</v>
      </c>
      <c r="O26" s="1">
        <f t="shared" si="4"/>
        <v>4.628558204119417E-4</v>
      </c>
      <c r="P26" s="16">
        <f t="shared" si="5"/>
        <v>1.2061664186163962E-2</v>
      </c>
    </row>
    <row r="27" spans="1:16" x14ac:dyDescent="0.25">
      <c r="A27" s="5">
        <v>354.19</v>
      </c>
      <c r="B27" s="1">
        <v>6.31</v>
      </c>
      <c r="C27" s="1">
        <v>0.06</v>
      </c>
      <c r="D27" s="5">
        <v>7.0713999999999997</v>
      </c>
      <c r="E27" s="6">
        <v>45</v>
      </c>
      <c r="F27" s="5">
        <v>6.3128000000000002</v>
      </c>
      <c r="G27" s="6">
        <v>309.75479999999999</v>
      </c>
      <c r="H27" s="5">
        <v>856832</v>
      </c>
      <c r="I27" s="1">
        <v>1404416</v>
      </c>
      <c r="J27" s="1">
        <v>920576</v>
      </c>
      <c r="K27" s="6">
        <v>1091584</v>
      </c>
      <c r="L27" s="5">
        <f t="shared" si="1"/>
        <v>4.4305772230889238E-2</v>
      </c>
      <c r="M27" s="1">
        <f t="shared" si="2"/>
        <v>2.6571856287425151E-2</v>
      </c>
      <c r="N27" s="1">
        <f t="shared" si="3"/>
        <v>-1.8291018291018292E-2</v>
      </c>
      <c r="O27" s="1">
        <f t="shared" si="4"/>
        <v>-1.3191390881740338E-2</v>
      </c>
      <c r="P27" s="16">
        <f t="shared" si="5"/>
        <v>9.8488048363889399E-3</v>
      </c>
    </row>
    <row r="28" spans="1:16" x14ac:dyDescent="0.25">
      <c r="A28" s="5">
        <v>354.56</v>
      </c>
      <c r="B28" s="1">
        <v>6.69</v>
      </c>
      <c r="C28" s="1">
        <v>6.13</v>
      </c>
      <c r="D28" s="5">
        <v>14.142899999999999</v>
      </c>
      <c r="E28" s="6">
        <v>45</v>
      </c>
      <c r="F28" s="5">
        <v>9.0685000000000002</v>
      </c>
      <c r="G28" s="6">
        <v>352.0487</v>
      </c>
      <c r="H28" s="5">
        <v>863488</v>
      </c>
      <c r="I28" s="1">
        <v>1413120</v>
      </c>
      <c r="J28" s="1">
        <v>913408</v>
      </c>
      <c r="K28" s="6">
        <v>1089792</v>
      </c>
      <c r="L28" s="5">
        <f t="shared" si="1"/>
        <v>5.2418096723868955E-2</v>
      </c>
      <c r="M28" s="1">
        <f t="shared" si="2"/>
        <v>3.2934131736526949E-2</v>
      </c>
      <c r="N28" s="1">
        <f t="shared" si="3"/>
        <v>-2.5935025935025936E-2</v>
      </c>
      <c r="O28" s="1">
        <f t="shared" si="4"/>
        <v>-1.4811386253182134E-2</v>
      </c>
      <c r="P28" s="16">
        <f t="shared" si="5"/>
        <v>1.1151454068046959E-2</v>
      </c>
    </row>
    <row r="29" spans="1:16" x14ac:dyDescent="0.25">
      <c r="A29" s="5">
        <v>354.94</v>
      </c>
      <c r="B29" s="1">
        <v>7.44</v>
      </c>
      <c r="C29" s="1">
        <v>11.81</v>
      </c>
      <c r="D29" s="5">
        <v>21.214300000000001</v>
      </c>
      <c r="E29" s="6">
        <v>45</v>
      </c>
      <c r="F29" s="5">
        <v>13.9589</v>
      </c>
      <c r="G29" s="6">
        <v>7.7417999999999996</v>
      </c>
      <c r="H29" s="5">
        <v>870912</v>
      </c>
      <c r="I29" s="1">
        <v>1424896</v>
      </c>
      <c r="J29" s="1">
        <v>908800</v>
      </c>
      <c r="K29" s="6">
        <v>1087232</v>
      </c>
      <c r="L29" s="5">
        <f t="shared" si="1"/>
        <v>6.146645865834633E-2</v>
      </c>
      <c r="M29" s="1">
        <f t="shared" si="2"/>
        <v>4.1541916167664672E-2</v>
      </c>
      <c r="N29" s="1">
        <f t="shared" si="3"/>
        <v>-3.0849030849030849E-2</v>
      </c>
      <c r="O29" s="1">
        <f t="shared" si="4"/>
        <v>-1.7125665355241841E-2</v>
      </c>
      <c r="P29" s="16">
        <f t="shared" si="5"/>
        <v>1.3758419655434577E-2</v>
      </c>
    </row>
    <row r="30" spans="1:16" x14ac:dyDescent="0.25">
      <c r="A30" s="5">
        <v>355.38</v>
      </c>
      <c r="B30" s="1">
        <v>8.6300000000000008</v>
      </c>
      <c r="C30" s="1">
        <v>16.940000000000001</v>
      </c>
      <c r="D30" s="5">
        <v>28.285699999999999</v>
      </c>
      <c r="E30" s="6">
        <v>45</v>
      </c>
      <c r="F30" s="5">
        <v>19.007100000000001</v>
      </c>
      <c r="G30" s="6">
        <v>13.3887</v>
      </c>
      <c r="H30" s="5">
        <v>892928</v>
      </c>
      <c r="I30" s="1">
        <v>1449728</v>
      </c>
      <c r="J30" s="1">
        <v>907776</v>
      </c>
      <c r="K30" s="6">
        <v>1084672</v>
      </c>
      <c r="L30" s="5">
        <f t="shared" si="1"/>
        <v>8.8299531981279253E-2</v>
      </c>
      <c r="M30" s="1">
        <f t="shared" si="2"/>
        <v>5.9693113772455092E-2</v>
      </c>
      <c r="N30" s="1">
        <f t="shared" si="3"/>
        <v>-3.1941031941031942E-2</v>
      </c>
      <c r="O30" s="1">
        <f t="shared" si="4"/>
        <v>-1.9439944457301551E-2</v>
      </c>
      <c r="P30" s="16">
        <f t="shared" si="5"/>
        <v>2.4152917338850208E-2</v>
      </c>
    </row>
    <row r="31" spans="1:16" x14ac:dyDescent="0.25">
      <c r="A31" s="5">
        <v>355.31</v>
      </c>
      <c r="B31" s="1">
        <v>9.81</v>
      </c>
      <c r="C31" s="1">
        <v>21.62</v>
      </c>
      <c r="D31" s="5">
        <v>35.357100000000003</v>
      </c>
      <c r="E31" s="6">
        <v>45</v>
      </c>
      <c r="F31" s="5">
        <v>23.7471</v>
      </c>
      <c r="G31" s="6">
        <v>15.906000000000001</v>
      </c>
      <c r="H31" s="5">
        <v>969984</v>
      </c>
      <c r="I31" s="1">
        <v>1478656</v>
      </c>
      <c r="J31" s="1">
        <v>906496</v>
      </c>
      <c r="K31" s="6">
        <v>1079552</v>
      </c>
      <c r="L31" s="5">
        <f t="shared" si="1"/>
        <v>0.18221528861154446</v>
      </c>
      <c r="M31" s="1">
        <f t="shared" si="2"/>
        <v>8.0838323353293412E-2</v>
      </c>
      <c r="N31" s="1">
        <f t="shared" si="3"/>
        <v>-3.3306033306033309E-2</v>
      </c>
      <c r="O31" s="1">
        <f t="shared" si="4"/>
        <v>-2.4068502661420969E-2</v>
      </c>
      <c r="P31" s="16">
        <f t="shared" si="5"/>
        <v>5.1419768999345902E-2</v>
      </c>
    </row>
    <row r="32" spans="1:16" x14ac:dyDescent="0.25">
      <c r="A32" s="5">
        <v>355</v>
      </c>
      <c r="B32" s="1">
        <v>10.69</v>
      </c>
      <c r="C32" s="1">
        <v>26.94</v>
      </c>
      <c r="D32" s="5">
        <v>42.428600000000003</v>
      </c>
      <c r="E32" s="6">
        <v>45</v>
      </c>
      <c r="F32" s="5">
        <v>28.9802</v>
      </c>
      <c r="G32" s="6">
        <v>18.359200000000001</v>
      </c>
      <c r="H32" s="5">
        <v>1086464</v>
      </c>
      <c r="I32" s="1">
        <v>1516288</v>
      </c>
      <c r="J32" s="1">
        <v>905216</v>
      </c>
      <c r="K32" s="6">
        <v>1076736</v>
      </c>
      <c r="L32" s="5">
        <f t="shared" si="1"/>
        <v>0.32418096723868955</v>
      </c>
      <c r="M32" s="1">
        <f t="shared" si="2"/>
        <v>0.10834580838323353</v>
      </c>
      <c r="N32" s="1">
        <f t="shared" si="3"/>
        <v>-3.4671034671034669E-2</v>
      </c>
      <c r="O32" s="1">
        <f t="shared" si="4"/>
        <v>-2.6614209673686648E-2</v>
      </c>
      <c r="P32" s="16">
        <f t="shared" si="5"/>
        <v>9.2810382819300444E-2</v>
      </c>
    </row>
    <row r="33" spans="1:16" x14ac:dyDescent="0.25">
      <c r="A33" s="5">
        <v>354.44</v>
      </c>
      <c r="B33" s="1">
        <v>11.19</v>
      </c>
      <c r="C33" s="1">
        <v>32.25</v>
      </c>
      <c r="D33" s="5">
        <v>49.5</v>
      </c>
      <c r="E33" s="6">
        <v>45</v>
      </c>
      <c r="F33" s="5">
        <v>34.135399999999997</v>
      </c>
      <c r="G33" s="6">
        <v>20.305900000000001</v>
      </c>
      <c r="H33" s="5">
        <v>1214208</v>
      </c>
      <c r="I33" s="1">
        <v>1558528</v>
      </c>
      <c r="J33" s="1">
        <v>905984</v>
      </c>
      <c r="K33" s="6">
        <v>1078784</v>
      </c>
      <c r="L33" s="5">
        <f t="shared" si="1"/>
        <v>0.47987519500780029</v>
      </c>
      <c r="M33" s="1">
        <f t="shared" si="2"/>
        <v>0.13922155688622753</v>
      </c>
      <c r="N33" s="1">
        <f t="shared" si="3"/>
        <v>-3.385203385203385E-2</v>
      </c>
      <c r="O33" s="1">
        <f t="shared" si="4"/>
        <v>-2.4762786392038879E-2</v>
      </c>
      <c r="P33" s="16">
        <f t="shared" si="5"/>
        <v>0.14012048291248877</v>
      </c>
    </row>
    <row r="34" spans="1:16" x14ac:dyDescent="0.25">
      <c r="A34" s="5">
        <v>348.63</v>
      </c>
      <c r="B34" s="1">
        <v>8.25</v>
      </c>
      <c r="C34" s="1">
        <v>-0.94</v>
      </c>
      <c r="D34" s="5">
        <v>0</v>
      </c>
      <c r="E34" s="6">
        <v>60</v>
      </c>
      <c r="F34" s="5">
        <v>8.3031000000000006</v>
      </c>
      <c r="G34" s="6">
        <v>297.14190000000002</v>
      </c>
      <c r="H34" s="5">
        <v>863744</v>
      </c>
      <c r="I34" s="1">
        <v>1418496</v>
      </c>
      <c r="J34" s="1">
        <v>929024</v>
      </c>
      <c r="K34" s="6">
        <v>1102592</v>
      </c>
      <c r="L34" s="5">
        <f t="shared" si="1"/>
        <v>5.2730109204368172E-2</v>
      </c>
      <c r="M34" s="1">
        <f t="shared" si="2"/>
        <v>3.6863772455089823E-2</v>
      </c>
      <c r="N34" s="1">
        <f t="shared" si="3"/>
        <v>-9.2820092820092813E-3</v>
      </c>
      <c r="O34" s="1">
        <f t="shared" si="4"/>
        <v>-3.2399907428835918E-3</v>
      </c>
      <c r="P34" s="16">
        <f t="shared" si="5"/>
        <v>1.9267970408641283E-2</v>
      </c>
    </row>
    <row r="35" spans="1:16" x14ac:dyDescent="0.25">
      <c r="A35" s="5">
        <v>349.06</v>
      </c>
      <c r="B35" s="1">
        <v>7.5</v>
      </c>
      <c r="C35" s="1">
        <v>5.25</v>
      </c>
      <c r="D35" s="5">
        <v>7.0713999999999997</v>
      </c>
      <c r="E35" s="6">
        <v>60</v>
      </c>
      <c r="F35" s="5">
        <v>9.1548999999999996</v>
      </c>
      <c r="G35" s="6">
        <v>339.05450000000002</v>
      </c>
      <c r="H35" s="5">
        <v>880128</v>
      </c>
      <c r="I35" s="1">
        <v>1427968</v>
      </c>
      <c r="J35" s="1">
        <v>920832</v>
      </c>
      <c r="K35" s="6">
        <v>1103360</v>
      </c>
      <c r="L35" s="5">
        <f t="shared" si="1"/>
        <v>7.2698907956318254E-2</v>
      </c>
      <c r="M35" s="1">
        <f t="shared" si="2"/>
        <v>4.3787425149700597E-2</v>
      </c>
      <c r="N35" s="1">
        <f t="shared" si="3"/>
        <v>-1.8018018018018018E-2</v>
      </c>
      <c r="O35" s="1">
        <f t="shared" si="4"/>
        <v>-2.5457070122656793E-3</v>
      </c>
      <c r="P35" s="16">
        <f t="shared" si="5"/>
        <v>2.398065201893379E-2</v>
      </c>
    </row>
    <row r="36" spans="1:16" x14ac:dyDescent="0.25">
      <c r="A36" s="5">
        <v>349.38</v>
      </c>
      <c r="B36" s="1">
        <v>6.63</v>
      </c>
      <c r="C36" s="1">
        <v>10.69</v>
      </c>
      <c r="D36" s="5">
        <v>14.142899999999999</v>
      </c>
      <c r="E36" s="6">
        <v>60</v>
      </c>
      <c r="F36" s="5">
        <v>12.574299999999999</v>
      </c>
      <c r="G36" s="6">
        <v>2.5809000000000002</v>
      </c>
      <c r="H36" s="5">
        <v>876288</v>
      </c>
      <c r="I36" s="1">
        <v>1422336</v>
      </c>
      <c r="J36" s="1">
        <v>917504</v>
      </c>
      <c r="K36" s="6">
        <v>1104128</v>
      </c>
      <c r="L36" s="5">
        <f t="shared" si="1"/>
        <v>6.8018720748829947E-2</v>
      </c>
      <c r="M36" s="1">
        <f t="shared" si="2"/>
        <v>3.9670658682634731E-2</v>
      </c>
      <c r="N36" s="1">
        <f t="shared" si="3"/>
        <v>-2.1567021567021567E-2</v>
      </c>
      <c r="O36" s="1">
        <f t="shared" si="4"/>
        <v>-1.8514232816477668E-3</v>
      </c>
      <c r="P36" s="16">
        <f t="shared" si="5"/>
        <v>2.1067733645698836E-2</v>
      </c>
    </row>
    <row r="37" spans="1:16" x14ac:dyDescent="0.25">
      <c r="A37" s="5">
        <v>349.31</v>
      </c>
      <c r="B37" s="1">
        <v>5.31</v>
      </c>
      <c r="C37" s="1">
        <v>15.19</v>
      </c>
      <c r="D37" s="5">
        <v>21.214300000000001</v>
      </c>
      <c r="E37" s="6">
        <v>60</v>
      </c>
      <c r="F37" s="5">
        <v>16.0898</v>
      </c>
      <c r="G37" s="6">
        <v>15.032999999999999</v>
      </c>
      <c r="H37" s="5">
        <v>886272</v>
      </c>
      <c r="I37" s="1">
        <v>1425408</v>
      </c>
      <c r="J37" s="1">
        <v>914944</v>
      </c>
      <c r="K37" s="6">
        <v>1100544</v>
      </c>
      <c r="L37" s="5">
        <f t="shared" si="1"/>
        <v>8.0187207488299536E-2</v>
      </c>
      <c r="M37" s="1">
        <f t="shared" si="2"/>
        <v>4.1916167664670656E-2</v>
      </c>
      <c r="N37" s="1">
        <f t="shared" si="3"/>
        <v>-2.4297024297024298E-2</v>
      </c>
      <c r="O37" s="1">
        <f t="shared" si="4"/>
        <v>-5.0914140245313586E-3</v>
      </c>
      <c r="P37" s="16">
        <f t="shared" si="5"/>
        <v>2.3178734207853637E-2</v>
      </c>
    </row>
    <row r="38" spans="1:16" x14ac:dyDescent="0.25">
      <c r="A38" s="5">
        <v>348.94</v>
      </c>
      <c r="B38" s="1">
        <v>4.1900000000000004</v>
      </c>
      <c r="C38" s="1">
        <v>19.37</v>
      </c>
      <c r="D38" s="5">
        <v>28.285699999999999</v>
      </c>
      <c r="E38" s="6">
        <v>60</v>
      </c>
      <c r="F38" s="5">
        <v>19.822399999999998</v>
      </c>
      <c r="G38" s="6">
        <v>21.741800000000001</v>
      </c>
      <c r="H38" s="5">
        <v>933632</v>
      </c>
      <c r="I38" s="1">
        <v>1434624</v>
      </c>
      <c r="J38" s="1">
        <v>908032</v>
      </c>
      <c r="K38" s="6">
        <v>1095680</v>
      </c>
      <c r="L38" s="5">
        <f t="shared" si="1"/>
        <v>0.13790951638065524</v>
      </c>
      <c r="M38" s="1">
        <f t="shared" si="2"/>
        <v>4.8652694610778445E-2</v>
      </c>
      <c r="N38" s="1">
        <f t="shared" si="3"/>
        <v>-3.1668031668031671E-2</v>
      </c>
      <c r="O38" s="1">
        <f t="shared" si="4"/>
        <v>-9.488544318444805E-3</v>
      </c>
      <c r="P38" s="16">
        <f t="shared" si="5"/>
        <v>3.6351408751239302E-2</v>
      </c>
    </row>
    <row r="39" spans="1:16" x14ac:dyDescent="0.25">
      <c r="A39" s="5">
        <v>348.5</v>
      </c>
      <c r="B39" s="1">
        <v>3.25</v>
      </c>
      <c r="C39" s="1">
        <v>24.12</v>
      </c>
      <c r="D39" s="5">
        <v>35.357100000000003</v>
      </c>
      <c r="E39" s="6">
        <v>60</v>
      </c>
      <c r="F39" s="5">
        <v>24.3429</v>
      </c>
      <c r="G39" s="6">
        <v>25.8276</v>
      </c>
      <c r="H39" s="5">
        <v>1022720</v>
      </c>
      <c r="I39" s="1">
        <v>1452800</v>
      </c>
      <c r="J39" s="1">
        <v>904448</v>
      </c>
      <c r="K39" s="6">
        <v>1093888</v>
      </c>
      <c r="L39" s="5">
        <f t="shared" si="1"/>
        <v>0.24648985959438377</v>
      </c>
      <c r="M39" s="1">
        <f t="shared" si="2"/>
        <v>6.1938622754491017E-2</v>
      </c>
      <c r="N39" s="1">
        <f t="shared" si="3"/>
        <v>-3.5490035490035488E-2</v>
      </c>
      <c r="O39" s="1">
        <f t="shared" si="4"/>
        <v>-1.11085396898866E-2</v>
      </c>
      <c r="P39" s="16">
        <f t="shared" si="5"/>
        <v>6.5457476792238165E-2</v>
      </c>
    </row>
    <row r="40" spans="1:16" x14ac:dyDescent="0.25">
      <c r="A40" s="5">
        <v>347.94</v>
      </c>
      <c r="B40" s="1">
        <v>2.25</v>
      </c>
      <c r="C40" s="1">
        <v>28.94</v>
      </c>
      <c r="D40" s="5">
        <v>42.428600000000003</v>
      </c>
      <c r="E40" s="6">
        <v>60</v>
      </c>
      <c r="F40" s="5">
        <v>29.024799999999999</v>
      </c>
      <c r="G40" s="6">
        <v>28.491499999999998</v>
      </c>
      <c r="H40" s="5">
        <v>1151488</v>
      </c>
      <c r="I40" s="1">
        <v>1476352</v>
      </c>
      <c r="J40" s="1">
        <v>899584</v>
      </c>
      <c r="K40" s="6">
        <v>1094656</v>
      </c>
      <c r="L40" s="5">
        <f t="shared" si="1"/>
        <v>0.40343213728549143</v>
      </c>
      <c r="M40" s="1">
        <f t="shared" si="2"/>
        <v>7.915419161676647E-2</v>
      </c>
      <c r="N40" s="1">
        <f t="shared" si="3"/>
        <v>-4.0677040677040678E-2</v>
      </c>
      <c r="O40" s="1">
        <f t="shared" si="4"/>
        <v>-1.0414255959268688E-2</v>
      </c>
      <c r="P40" s="16">
        <f t="shared" si="5"/>
        <v>0.10787375806648712</v>
      </c>
    </row>
    <row r="41" spans="1:16" x14ac:dyDescent="0.25">
      <c r="A41" s="5">
        <v>347.38</v>
      </c>
      <c r="B41" s="1">
        <v>1.25</v>
      </c>
      <c r="C41" s="1">
        <v>33.630000000000003</v>
      </c>
      <c r="D41" s="5">
        <v>49.5</v>
      </c>
      <c r="E41" s="6">
        <v>60</v>
      </c>
      <c r="F41" s="5">
        <v>33.648200000000003</v>
      </c>
      <c r="G41" s="6">
        <v>30.245999999999999</v>
      </c>
      <c r="H41" s="5">
        <v>1295104</v>
      </c>
      <c r="I41" s="1">
        <v>1506560</v>
      </c>
      <c r="J41" s="1">
        <v>897536</v>
      </c>
      <c r="K41" s="6">
        <v>1099008</v>
      </c>
      <c r="L41" s="5">
        <f t="shared" si="1"/>
        <v>0.57847113884555379</v>
      </c>
      <c r="M41" s="1">
        <f t="shared" si="2"/>
        <v>0.10123502994011976</v>
      </c>
      <c r="N41" s="1">
        <f t="shared" si="3"/>
        <v>-4.2861042861042864E-2</v>
      </c>
      <c r="O41" s="1">
        <f t="shared" si="4"/>
        <v>-6.4799814857671835E-3</v>
      </c>
      <c r="P41" s="16">
        <f t="shared" si="5"/>
        <v>0.15759128610971587</v>
      </c>
    </row>
    <row r="42" spans="1:16" x14ac:dyDescent="0.25">
      <c r="A42" s="5">
        <v>347.88</v>
      </c>
      <c r="B42" s="1">
        <v>0.75</v>
      </c>
      <c r="C42" s="1">
        <v>12.75</v>
      </c>
      <c r="D42" s="5">
        <v>0</v>
      </c>
      <c r="E42" s="6">
        <v>75</v>
      </c>
      <c r="F42" s="5">
        <v>12.772</v>
      </c>
      <c r="G42" s="6">
        <v>29.508500000000002</v>
      </c>
      <c r="H42" s="5">
        <v>875008</v>
      </c>
      <c r="I42" s="1">
        <v>1399040</v>
      </c>
      <c r="J42" s="1">
        <v>913408</v>
      </c>
      <c r="K42" s="6">
        <v>1099520</v>
      </c>
      <c r="L42" s="5">
        <f t="shared" si="1"/>
        <v>6.6458658346333854E-2</v>
      </c>
      <c r="M42" s="1">
        <f t="shared" si="2"/>
        <v>2.2642215568862277E-2</v>
      </c>
      <c r="N42" s="1">
        <f t="shared" si="3"/>
        <v>-2.5935025935025936E-2</v>
      </c>
      <c r="O42" s="1">
        <f t="shared" si="4"/>
        <v>-6.0171256653552422E-3</v>
      </c>
      <c r="P42" s="16">
        <f t="shared" si="5"/>
        <v>1.4287180578703741E-2</v>
      </c>
    </row>
    <row r="43" spans="1:16" x14ac:dyDescent="0.25">
      <c r="A43" s="5">
        <v>348</v>
      </c>
      <c r="B43" s="1">
        <v>-1.25</v>
      </c>
      <c r="C43" s="1">
        <v>18.309999999999999</v>
      </c>
      <c r="D43" s="5">
        <v>7.0713999999999997</v>
      </c>
      <c r="E43" s="6">
        <v>75</v>
      </c>
      <c r="F43" s="5">
        <v>18.3551</v>
      </c>
      <c r="G43" s="6">
        <v>36.904899999999998</v>
      </c>
      <c r="H43" s="5">
        <v>952576</v>
      </c>
      <c r="I43" s="1">
        <v>1411072</v>
      </c>
      <c r="J43" s="1">
        <v>902144</v>
      </c>
      <c r="K43" s="6">
        <v>1100800</v>
      </c>
      <c r="L43" s="5">
        <f t="shared" si="1"/>
        <v>0.16099843993759749</v>
      </c>
      <c r="M43" s="1">
        <f t="shared" si="2"/>
        <v>3.1437125748502992E-2</v>
      </c>
      <c r="N43" s="1">
        <f t="shared" si="3"/>
        <v>-3.7947037947037944E-2</v>
      </c>
      <c r="O43" s="1">
        <f t="shared" si="4"/>
        <v>-4.8599861143253879E-3</v>
      </c>
      <c r="P43" s="16">
        <f t="shared" si="5"/>
        <v>3.7407135406184289E-2</v>
      </c>
    </row>
    <row r="44" spans="1:16" x14ac:dyDescent="0.25">
      <c r="A44" s="5">
        <v>347.5</v>
      </c>
      <c r="B44" s="1">
        <v>-3.81</v>
      </c>
      <c r="C44" s="1">
        <v>23.12</v>
      </c>
      <c r="D44" s="5">
        <v>14.142899999999999</v>
      </c>
      <c r="E44" s="6">
        <v>75</v>
      </c>
      <c r="F44" s="5">
        <v>23.437200000000001</v>
      </c>
      <c r="G44" s="6">
        <v>41.861800000000002</v>
      </c>
      <c r="H44" s="5">
        <v>1095680</v>
      </c>
      <c r="I44" s="1">
        <v>1428480</v>
      </c>
      <c r="J44" s="1">
        <v>896000</v>
      </c>
      <c r="K44" s="6">
        <v>1106432</v>
      </c>
      <c r="L44" s="5">
        <f t="shared" si="1"/>
        <v>0.33541341653666146</v>
      </c>
      <c r="M44" s="1">
        <f t="shared" si="2"/>
        <v>4.4161676646706588E-2</v>
      </c>
      <c r="N44" s="1">
        <f t="shared" si="3"/>
        <v>-4.4499044499044502E-2</v>
      </c>
      <c r="O44" s="1">
        <f t="shared" si="4"/>
        <v>2.3142791020597085E-4</v>
      </c>
      <c r="P44" s="16">
        <f t="shared" si="5"/>
        <v>8.3826869148632369E-2</v>
      </c>
    </row>
    <row r="45" spans="1:16" x14ac:dyDescent="0.25">
      <c r="A45" s="5">
        <v>347</v>
      </c>
      <c r="B45" s="1">
        <v>-6.5</v>
      </c>
      <c r="C45" s="1">
        <v>28.62</v>
      </c>
      <c r="D45" s="5">
        <v>21.214300000000001</v>
      </c>
      <c r="E45" s="6">
        <v>75</v>
      </c>
      <c r="F45" s="5">
        <v>29.3537</v>
      </c>
      <c r="G45" s="6">
        <v>44.793500000000002</v>
      </c>
      <c r="H45" s="5">
        <v>1234176</v>
      </c>
      <c r="I45" s="1">
        <v>1442816</v>
      </c>
      <c r="J45" s="1">
        <v>890112</v>
      </c>
      <c r="K45" s="6">
        <v>1109504</v>
      </c>
      <c r="L45" s="5">
        <f t="shared" si="1"/>
        <v>0.50421216848673944</v>
      </c>
      <c r="M45" s="1">
        <f t="shared" si="2"/>
        <v>5.4640718562874252E-2</v>
      </c>
      <c r="N45" s="1">
        <f t="shared" si="3"/>
        <v>-5.0778050778050775E-2</v>
      </c>
      <c r="O45" s="1">
        <f t="shared" si="4"/>
        <v>3.0085628326776211E-3</v>
      </c>
      <c r="P45" s="16">
        <f t="shared" si="5"/>
        <v>0.12777084977606012</v>
      </c>
    </row>
    <row r="46" spans="1:16" x14ac:dyDescent="0.25">
      <c r="A46" s="5">
        <v>346.69</v>
      </c>
      <c r="B46" s="1">
        <v>-8.56</v>
      </c>
      <c r="C46" s="1">
        <v>34</v>
      </c>
      <c r="D46" s="5">
        <v>28.285699999999999</v>
      </c>
      <c r="E46" s="6">
        <v>75</v>
      </c>
      <c r="F46" s="5">
        <v>35.061599999999999</v>
      </c>
      <c r="G46" s="6">
        <v>45.822800000000001</v>
      </c>
      <c r="H46" s="5">
        <v>1384448</v>
      </c>
      <c r="I46" s="1">
        <v>1464832</v>
      </c>
      <c r="J46" s="1">
        <v>886016</v>
      </c>
      <c r="K46" s="6">
        <v>1119232</v>
      </c>
      <c r="L46" s="5">
        <f t="shared" si="1"/>
        <v>0.68736349453978163</v>
      </c>
      <c r="M46" s="1">
        <f t="shared" si="2"/>
        <v>7.0733532934131732E-2</v>
      </c>
      <c r="N46" s="1">
        <f t="shared" si="3"/>
        <v>-5.5146055146055147E-2</v>
      </c>
      <c r="O46" s="1">
        <f t="shared" si="4"/>
        <v>1.1802823420504514E-2</v>
      </c>
      <c r="P46" s="16">
        <f t="shared" si="5"/>
        <v>0.17868844893709068</v>
      </c>
    </row>
    <row r="47" spans="1:16" x14ac:dyDescent="0.25">
      <c r="A47" s="5">
        <v>346.25</v>
      </c>
      <c r="B47" s="1">
        <v>-10.5</v>
      </c>
      <c r="C47" s="1">
        <v>38.380000000000003</v>
      </c>
      <c r="D47" s="5">
        <v>35.357100000000003</v>
      </c>
      <c r="E47" s="6">
        <v>75</v>
      </c>
      <c r="F47" s="5">
        <v>39.785600000000002</v>
      </c>
      <c r="G47" s="6">
        <v>46.552500000000002</v>
      </c>
      <c r="H47" s="5">
        <v>1534464</v>
      </c>
      <c r="I47" s="1">
        <v>1488128</v>
      </c>
      <c r="J47" s="1">
        <v>884992</v>
      </c>
      <c r="K47" s="6">
        <v>1130496</v>
      </c>
      <c r="L47" s="5">
        <f t="shared" si="1"/>
        <v>0.87020280811232453</v>
      </c>
      <c r="M47" s="1">
        <f t="shared" si="2"/>
        <v>8.7761976047904186E-2</v>
      </c>
      <c r="N47" s="1">
        <f t="shared" si="3"/>
        <v>-5.6238056238056236E-2</v>
      </c>
      <c r="O47" s="1">
        <f t="shared" si="4"/>
        <v>2.1985651469567231E-2</v>
      </c>
      <c r="P47" s="16">
        <f t="shared" si="5"/>
        <v>0.23092809484793492</v>
      </c>
    </row>
    <row r="48" spans="1:16" x14ac:dyDescent="0.25">
      <c r="A48" s="5">
        <v>346.06</v>
      </c>
      <c r="B48" s="1">
        <v>-12.13</v>
      </c>
      <c r="C48" s="1">
        <v>42.38</v>
      </c>
      <c r="D48" s="5">
        <v>42.428600000000003</v>
      </c>
      <c r="E48" s="6">
        <v>75</v>
      </c>
      <c r="F48" s="5">
        <v>44.075600000000001</v>
      </c>
      <c r="G48" s="6">
        <v>47.030200000000001</v>
      </c>
      <c r="H48" s="5">
        <v>1672448</v>
      </c>
      <c r="I48" s="1">
        <v>1509888</v>
      </c>
      <c r="J48" s="1">
        <v>882432</v>
      </c>
      <c r="K48" s="6">
        <v>1140480</v>
      </c>
      <c r="L48" s="5">
        <f t="shared" si="1"/>
        <v>1.038377535101404</v>
      </c>
      <c r="M48" s="1">
        <f t="shared" si="2"/>
        <v>0.10366766467065869</v>
      </c>
      <c r="N48" s="1">
        <f t="shared" si="3"/>
        <v>-5.896805896805897E-2</v>
      </c>
      <c r="O48" s="1">
        <f t="shared" si="4"/>
        <v>3.1011339967600093E-2</v>
      </c>
      <c r="P48" s="16">
        <f t="shared" si="5"/>
        <v>0.27852212019290096</v>
      </c>
    </row>
    <row r="49" spans="1:16" x14ac:dyDescent="0.25">
      <c r="A49" s="5">
        <v>345.75</v>
      </c>
      <c r="B49" s="1">
        <v>-13.75</v>
      </c>
      <c r="C49" s="1">
        <v>46.31</v>
      </c>
      <c r="D49" s="5">
        <v>49.5</v>
      </c>
      <c r="E49" s="6">
        <v>75</v>
      </c>
      <c r="F49" s="5">
        <v>48.310600000000001</v>
      </c>
      <c r="G49" s="6">
        <v>47.285899999999998</v>
      </c>
      <c r="H49" s="5">
        <v>1791488</v>
      </c>
      <c r="I49" s="1">
        <v>1531904</v>
      </c>
      <c r="J49" s="1">
        <v>880640</v>
      </c>
      <c r="K49" s="6">
        <v>1150208</v>
      </c>
      <c r="L49" s="5">
        <f t="shared" si="1"/>
        <v>1.1834633385335414</v>
      </c>
      <c r="M49" s="1">
        <f t="shared" si="2"/>
        <v>0.11976047904191617</v>
      </c>
      <c r="N49" s="1">
        <f t="shared" si="3"/>
        <v>-6.0879060879060878E-2</v>
      </c>
      <c r="O49" s="1">
        <f t="shared" si="4"/>
        <v>3.9805600555426986E-2</v>
      </c>
      <c r="P49" s="16">
        <f t="shared" si="5"/>
        <v>0.32053758931295595</v>
      </c>
    </row>
    <row r="50" spans="1:16" x14ac:dyDescent="0.25">
      <c r="A50" s="5">
        <v>349.75</v>
      </c>
      <c r="B50" s="1">
        <v>2.13</v>
      </c>
      <c r="C50" s="1">
        <v>2.81</v>
      </c>
      <c r="D50" s="5">
        <v>0</v>
      </c>
      <c r="E50" s="6">
        <v>90</v>
      </c>
      <c r="F50" s="5">
        <v>3.5249999999999999</v>
      </c>
      <c r="G50" s="6">
        <v>357.67700000000002</v>
      </c>
      <c r="H50" s="5">
        <v>840448</v>
      </c>
      <c r="I50" s="1">
        <v>1368832</v>
      </c>
      <c r="J50" s="1">
        <v>921600</v>
      </c>
      <c r="K50" s="6">
        <v>1095936</v>
      </c>
      <c r="L50" s="5">
        <f t="shared" si="1"/>
        <v>2.4336973478939157E-2</v>
      </c>
      <c r="M50" s="1">
        <f t="shared" si="2"/>
        <v>5.6137724550898202E-4</v>
      </c>
      <c r="N50" s="1">
        <f t="shared" si="3"/>
        <v>-1.7199017199017199E-2</v>
      </c>
      <c r="O50" s="1">
        <f t="shared" si="4"/>
        <v>-9.2571164082388344E-3</v>
      </c>
      <c r="P50" s="16">
        <f t="shared" si="5"/>
        <v>-3.8944572070197334E-4</v>
      </c>
    </row>
    <row r="51" spans="1:16" x14ac:dyDescent="0.25">
      <c r="A51" s="5">
        <v>349.94</v>
      </c>
      <c r="B51" s="1">
        <v>-1.31</v>
      </c>
      <c r="C51" s="1">
        <v>7.19</v>
      </c>
      <c r="D51" s="5">
        <v>7.0713999999999997</v>
      </c>
      <c r="E51" s="6">
        <v>90</v>
      </c>
      <c r="F51" s="5">
        <v>7.3064</v>
      </c>
      <c r="G51" s="6">
        <v>45.286200000000001</v>
      </c>
      <c r="H51" s="5">
        <v>865024</v>
      </c>
      <c r="I51" s="1">
        <v>1373440</v>
      </c>
      <c r="J51" s="1">
        <v>904448</v>
      </c>
      <c r="K51" s="6">
        <v>1099264</v>
      </c>
      <c r="L51" s="5">
        <f t="shared" si="1"/>
        <v>5.4290171606864272E-2</v>
      </c>
      <c r="M51" s="1">
        <f t="shared" si="2"/>
        <v>3.929640718562874E-3</v>
      </c>
      <c r="N51" s="1">
        <f t="shared" si="3"/>
        <v>-3.5490035490035488E-2</v>
      </c>
      <c r="O51" s="1">
        <f t="shared" si="4"/>
        <v>-6.2485535755612128E-3</v>
      </c>
      <c r="P51" s="16">
        <f t="shared" si="5"/>
        <v>4.1203058149576113E-3</v>
      </c>
    </row>
    <row r="52" spans="1:16" x14ac:dyDescent="0.25">
      <c r="A52" s="5">
        <v>349.75</v>
      </c>
      <c r="B52" s="1">
        <v>-5.63</v>
      </c>
      <c r="C52" s="1">
        <v>11.56</v>
      </c>
      <c r="D52" s="5">
        <v>14.142899999999999</v>
      </c>
      <c r="E52" s="6">
        <v>90</v>
      </c>
      <c r="F52" s="5">
        <v>12.8582</v>
      </c>
      <c r="G52" s="6">
        <v>60.692300000000003</v>
      </c>
      <c r="H52" s="5">
        <v>889088</v>
      </c>
      <c r="I52" s="1">
        <v>1376256</v>
      </c>
      <c r="J52" s="1">
        <v>893952</v>
      </c>
      <c r="K52" s="6">
        <v>1106176</v>
      </c>
      <c r="L52" s="5">
        <f t="shared" si="1"/>
        <v>8.3619344773790946E-2</v>
      </c>
      <c r="M52" s="1">
        <f t="shared" si="2"/>
        <v>5.9880239520958087E-3</v>
      </c>
      <c r="N52" s="1">
        <f t="shared" si="3"/>
        <v>-4.6683046683046681E-2</v>
      </c>
      <c r="O52" s="1">
        <f t="shared" si="4"/>
        <v>0</v>
      </c>
      <c r="P52" s="16">
        <f t="shared" si="5"/>
        <v>1.073108051071002E-2</v>
      </c>
    </row>
    <row r="53" spans="1:16" x14ac:dyDescent="0.25">
      <c r="A53" s="5">
        <v>349.5</v>
      </c>
      <c r="B53" s="1">
        <v>-9.69</v>
      </c>
      <c r="C53" s="1">
        <v>16.690000000000001</v>
      </c>
      <c r="D53" s="5">
        <v>21.214300000000001</v>
      </c>
      <c r="E53" s="6">
        <v>90</v>
      </c>
      <c r="F53" s="5">
        <v>19.2956</v>
      </c>
      <c r="G53" s="6">
        <v>64.636200000000002</v>
      </c>
      <c r="H53" s="5">
        <v>996096</v>
      </c>
      <c r="I53" s="1">
        <v>1385728</v>
      </c>
      <c r="J53" s="1">
        <v>891648</v>
      </c>
      <c r="K53" s="6">
        <v>1117696</v>
      </c>
      <c r="L53" s="5">
        <f t="shared" si="1"/>
        <v>0.2140405616224649</v>
      </c>
      <c r="M53" s="1">
        <f t="shared" si="2"/>
        <v>1.2911676646706586E-2</v>
      </c>
      <c r="N53" s="1">
        <f t="shared" si="3"/>
        <v>-4.9140049140049137E-2</v>
      </c>
      <c r="O53" s="1">
        <f t="shared" si="4"/>
        <v>1.0414255959268688E-2</v>
      </c>
      <c r="P53" s="16">
        <f t="shared" si="5"/>
        <v>4.7056611272097759E-2</v>
      </c>
    </row>
    <row r="54" spans="1:16" x14ac:dyDescent="0.25">
      <c r="A54" s="5">
        <v>349.31</v>
      </c>
      <c r="B54" s="1">
        <v>-13.38</v>
      </c>
      <c r="C54" s="1">
        <v>21.75</v>
      </c>
      <c r="D54" s="5">
        <v>28.285699999999999</v>
      </c>
      <c r="E54" s="6">
        <v>90</v>
      </c>
      <c r="F54" s="5">
        <v>25.5334</v>
      </c>
      <c r="G54" s="6">
        <v>65.901600000000002</v>
      </c>
      <c r="H54" s="5">
        <v>1132544</v>
      </c>
      <c r="I54" s="1">
        <v>1393920</v>
      </c>
      <c r="J54" s="1">
        <v>888832</v>
      </c>
      <c r="K54" s="6">
        <v>1130240</v>
      </c>
      <c r="L54" s="5">
        <f t="shared" si="1"/>
        <v>0.38034321372854912</v>
      </c>
      <c r="M54" s="1">
        <f t="shared" si="2"/>
        <v>1.8899700598802395E-2</v>
      </c>
      <c r="N54" s="1">
        <f t="shared" si="3"/>
        <v>-5.2143052143052142E-2</v>
      </c>
      <c r="O54" s="1">
        <f t="shared" si="4"/>
        <v>2.1754223559361258E-2</v>
      </c>
      <c r="P54" s="16">
        <f t="shared" si="5"/>
        <v>9.2213521435915158E-2</v>
      </c>
    </row>
    <row r="55" spans="1:16" x14ac:dyDescent="0.25">
      <c r="A55" s="5">
        <v>349.13</v>
      </c>
      <c r="B55" s="1">
        <v>-16.690000000000001</v>
      </c>
      <c r="C55" s="1">
        <v>26.56</v>
      </c>
      <c r="D55" s="5">
        <v>35.357100000000003</v>
      </c>
      <c r="E55" s="6">
        <v>90</v>
      </c>
      <c r="F55" s="5">
        <v>31.369399999999999</v>
      </c>
      <c r="G55" s="6">
        <v>66.263499999999993</v>
      </c>
      <c r="H55" s="5">
        <v>1277184</v>
      </c>
      <c r="I55" s="1">
        <v>1404160</v>
      </c>
      <c r="J55" s="1">
        <v>884480</v>
      </c>
      <c r="K55" s="6">
        <v>1144576</v>
      </c>
      <c r="L55" s="5">
        <f t="shared" si="1"/>
        <v>0.55663026521060843</v>
      </c>
      <c r="M55" s="1">
        <f t="shared" si="2"/>
        <v>2.6384730538922156E-2</v>
      </c>
      <c r="N55" s="1">
        <f t="shared" si="3"/>
        <v>-5.6784056784056784E-2</v>
      </c>
      <c r="O55" s="1">
        <f t="shared" si="4"/>
        <v>3.4714186530895627E-2</v>
      </c>
      <c r="P55" s="16">
        <f t="shared" si="5"/>
        <v>0.14023628137409239</v>
      </c>
    </row>
    <row r="56" spans="1:16" x14ac:dyDescent="0.25">
      <c r="A56" s="5">
        <v>348.94</v>
      </c>
      <c r="B56" s="1">
        <v>-19.440000000000001</v>
      </c>
      <c r="C56" s="1">
        <v>30.87</v>
      </c>
      <c r="D56" s="5">
        <v>42.428600000000003</v>
      </c>
      <c r="E56" s="6">
        <v>90</v>
      </c>
      <c r="F56" s="5">
        <v>36.484000000000002</v>
      </c>
      <c r="G56" s="6">
        <v>66.130200000000002</v>
      </c>
      <c r="H56" s="5">
        <v>1409280</v>
      </c>
      <c r="I56" s="1">
        <v>1415680</v>
      </c>
      <c r="J56" s="1">
        <v>880896</v>
      </c>
      <c r="K56" s="6">
        <v>1157888</v>
      </c>
      <c r="L56" s="5">
        <f t="shared" si="1"/>
        <v>0.71762870514820598</v>
      </c>
      <c r="M56" s="1">
        <f t="shared" si="2"/>
        <v>3.4805389221556883E-2</v>
      </c>
      <c r="N56" s="1">
        <f t="shared" si="3"/>
        <v>-6.0606060606060608E-2</v>
      </c>
      <c r="O56" s="1">
        <f t="shared" si="4"/>
        <v>4.674843786160611E-2</v>
      </c>
      <c r="P56" s="16">
        <f t="shared" si="5"/>
        <v>0.18464411790632707</v>
      </c>
    </row>
    <row r="57" spans="1:16" x14ac:dyDescent="0.25">
      <c r="A57" s="5">
        <v>348.75</v>
      </c>
      <c r="B57" s="1">
        <v>-21.81</v>
      </c>
      <c r="C57" s="1">
        <v>34.880000000000003</v>
      </c>
      <c r="D57" s="5">
        <v>49.5</v>
      </c>
      <c r="E57" s="6">
        <v>90</v>
      </c>
      <c r="F57" s="5">
        <v>41.134500000000003</v>
      </c>
      <c r="G57" s="6">
        <v>65.773799999999994</v>
      </c>
      <c r="H57" s="5">
        <v>1538048</v>
      </c>
      <c r="I57" s="1">
        <v>1429760</v>
      </c>
      <c r="J57" s="1">
        <v>879872</v>
      </c>
      <c r="K57" s="6">
        <v>1170944</v>
      </c>
      <c r="L57" s="5">
        <f t="shared" si="1"/>
        <v>0.87457098283931356</v>
      </c>
      <c r="M57" s="1">
        <f t="shared" si="2"/>
        <v>4.5097305389221555E-2</v>
      </c>
      <c r="N57" s="1">
        <f t="shared" si="3"/>
        <v>-6.1698061698061697E-2</v>
      </c>
      <c r="O57" s="1">
        <f t="shared" si="4"/>
        <v>5.855126128211062E-2</v>
      </c>
      <c r="P57" s="16">
        <f t="shared" si="5"/>
        <v>0.22913037195314601</v>
      </c>
    </row>
    <row r="58" spans="1:16" x14ac:dyDescent="0.25">
      <c r="A58" s="5">
        <v>350.38</v>
      </c>
      <c r="B58" s="1">
        <v>1.56</v>
      </c>
      <c r="C58" s="1">
        <v>1.44</v>
      </c>
      <c r="D58" s="5">
        <v>0</v>
      </c>
      <c r="E58" s="6">
        <v>105</v>
      </c>
      <c r="F58" s="5">
        <v>2.1232000000000002</v>
      </c>
      <c r="G58" s="6">
        <v>347.98910000000001</v>
      </c>
      <c r="H58" s="5">
        <v>842752</v>
      </c>
      <c r="I58" s="1">
        <v>1370112</v>
      </c>
      <c r="J58" s="1">
        <v>921600</v>
      </c>
      <c r="K58" s="6">
        <v>1094656</v>
      </c>
      <c r="L58" s="5">
        <f t="shared" si="1"/>
        <v>2.7145085803432136E-2</v>
      </c>
      <c r="M58" s="1">
        <f t="shared" si="2"/>
        <v>1.4970059880239522E-3</v>
      </c>
      <c r="N58" s="1">
        <f t="shared" si="3"/>
        <v>-1.7199017199017199E-2</v>
      </c>
      <c r="O58" s="1">
        <f t="shared" si="4"/>
        <v>-1.0414255959268688E-2</v>
      </c>
      <c r="P58" s="16">
        <f t="shared" si="5"/>
        <v>2.5720465829255071E-4</v>
      </c>
    </row>
    <row r="59" spans="1:16" x14ac:dyDescent="0.25">
      <c r="A59" s="5">
        <v>350.44</v>
      </c>
      <c r="B59" s="1">
        <v>-2.94</v>
      </c>
      <c r="C59" s="1">
        <v>3.88</v>
      </c>
      <c r="D59" s="5">
        <v>7.0713999999999997</v>
      </c>
      <c r="E59" s="6">
        <v>105</v>
      </c>
      <c r="F59" s="5">
        <v>4.8625999999999996</v>
      </c>
      <c r="G59" s="6">
        <v>72.602000000000004</v>
      </c>
      <c r="H59" s="5">
        <v>859648</v>
      </c>
      <c r="I59" s="1">
        <v>1367808</v>
      </c>
      <c r="J59" s="1">
        <v>906752</v>
      </c>
      <c r="K59" s="6">
        <v>1100032</v>
      </c>
      <c r="L59" s="5">
        <f t="shared" si="1"/>
        <v>4.7737909516380655E-2</v>
      </c>
      <c r="M59" s="1">
        <f t="shared" si="2"/>
        <v>-1.8712574850299402E-4</v>
      </c>
      <c r="N59" s="1">
        <f t="shared" si="3"/>
        <v>-3.3033033033033031E-2</v>
      </c>
      <c r="O59" s="1">
        <f t="shared" si="4"/>
        <v>-5.5542698449432999E-3</v>
      </c>
      <c r="P59" s="16">
        <f t="shared" si="5"/>
        <v>2.2408702224753331E-3</v>
      </c>
    </row>
    <row r="60" spans="1:16" x14ac:dyDescent="0.25">
      <c r="A60" s="5">
        <v>350.5</v>
      </c>
      <c r="B60" s="1">
        <v>-8.5</v>
      </c>
      <c r="C60" s="1">
        <v>8</v>
      </c>
      <c r="D60" s="5">
        <v>14.142899999999999</v>
      </c>
      <c r="E60" s="6">
        <v>105</v>
      </c>
      <c r="F60" s="5">
        <v>11.672599999999999</v>
      </c>
      <c r="G60" s="6">
        <v>82.235699999999994</v>
      </c>
      <c r="H60" s="5">
        <v>878848</v>
      </c>
      <c r="I60" s="1">
        <v>1372672</v>
      </c>
      <c r="J60" s="1">
        <v>900864</v>
      </c>
      <c r="K60" s="6">
        <v>1111552</v>
      </c>
      <c r="L60" s="5">
        <f t="shared" si="1"/>
        <v>7.1138845553822147E-2</v>
      </c>
      <c r="M60" s="1">
        <f t="shared" si="2"/>
        <v>3.3682634730538923E-3</v>
      </c>
      <c r="N60" s="1">
        <f t="shared" si="3"/>
        <v>-3.9312039312039311E-2</v>
      </c>
      <c r="O60" s="1">
        <f t="shared" si="4"/>
        <v>4.8599861143253879E-3</v>
      </c>
      <c r="P60" s="16">
        <f t="shared" si="5"/>
        <v>1.001376395729053E-2</v>
      </c>
    </row>
    <row r="61" spans="1:16" x14ac:dyDescent="0.25">
      <c r="A61" s="5">
        <v>350.63</v>
      </c>
      <c r="B61" s="1">
        <v>-13.13</v>
      </c>
      <c r="C61" s="1">
        <v>11.5</v>
      </c>
      <c r="D61" s="5">
        <v>21.214300000000001</v>
      </c>
      <c r="E61" s="6">
        <v>105</v>
      </c>
      <c r="F61" s="5">
        <v>17.450399999999998</v>
      </c>
      <c r="G61" s="6">
        <v>84.400499999999994</v>
      </c>
      <c r="H61" s="5">
        <v>921088</v>
      </c>
      <c r="I61" s="1">
        <v>1369344</v>
      </c>
      <c r="J61" s="1">
        <v>897280</v>
      </c>
      <c r="K61" s="6">
        <v>1124864</v>
      </c>
      <c r="L61" s="5">
        <f t="shared" si="1"/>
        <v>0.12262090483619345</v>
      </c>
      <c r="M61" s="1">
        <f t="shared" si="2"/>
        <v>9.3562874251497006E-4</v>
      </c>
      <c r="N61" s="1">
        <f t="shared" si="3"/>
        <v>-4.3134043134043135E-2</v>
      </c>
      <c r="O61" s="1">
        <f t="shared" si="4"/>
        <v>1.6894237445035872E-2</v>
      </c>
      <c r="P61" s="16">
        <f t="shared" si="5"/>
        <v>2.4329181972425291E-2</v>
      </c>
    </row>
    <row r="62" spans="1:16" x14ac:dyDescent="0.25">
      <c r="A62" s="5">
        <v>350.56</v>
      </c>
      <c r="B62" s="1">
        <v>-17.5</v>
      </c>
      <c r="C62" s="1">
        <v>15.13</v>
      </c>
      <c r="D62" s="5">
        <v>28.285699999999999</v>
      </c>
      <c r="E62" s="6">
        <v>105</v>
      </c>
      <c r="F62" s="5">
        <v>23.130400000000002</v>
      </c>
      <c r="G62" s="6">
        <v>84.726100000000002</v>
      </c>
      <c r="H62" s="5">
        <v>1025536</v>
      </c>
      <c r="I62" s="1">
        <v>1367808</v>
      </c>
      <c r="J62" s="1">
        <v>891392</v>
      </c>
      <c r="K62" s="6">
        <v>1139712</v>
      </c>
      <c r="L62" s="5">
        <f t="shared" si="1"/>
        <v>0.24992199687987521</v>
      </c>
      <c r="M62" s="1">
        <f t="shared" si="2"/>
        <v>-1.8712574850299402E-4</v>
      </c>
      <c r="N62" s="1">
        <f t="shared" si="3"/>
        <v>-4.9413049413049415E-2</v>
      </c>
      <c r="O62" s="1">
        <f t="shared" si="4"/>
        <v>3.0317056236982179E-2</v>
      </c>
      <c r="P62" s="16">
        <f t="shared" si="5"/>
        <v>5.7659719488826242E-2</v>
      </c>
    </row>
    <row r="63" spans="1:16" x14ac:dyDescent="0.25">
      <c r="A63" s="5">
        <v>350.44</v>
      </c>
      <c r="B63" s="1">
        <v>-21.75</v>
      </c>
      <c r="C63" s="1">
        <v>18.440000000000001</v>
      </c>
      <c r="D63" s="5">
        <v>35.357100000000003</v>
      </c>
      <c r="E63" s="6">
        <v>105</v>
      </c>
      <c r="F63" s="5">
        <v>28.513200000000001</v>
      </c>
      <c r="G63" s="6">
        <v>85.149500000000003</v>
      </c>
      <c r="H63" s="5">
        <v>1141248</v>
      </c>
      <c r="I63" s="1">
        <v>1368064</v>
      </c>
      <c r="J63" s="1">
        <v>887296</v>
      </c>
      <c r="K63" s="6">
        <v>1158656</v>
      </c>
      <c r="L63" s="5">
        <f t="shared" si="1"/>
        <v>0.39095163806552263</v>
      </c>
      <c r="M63" s="1">
        <f t="shared" si="2"/>
        <v>0</v>
      </c>
      <c r="N63" s="1">
        <f t="shared" si="3"/>
        <v>-5.3781053781053779E-2</v>
      </c>
      <c r="O63" s="1">
        <f t="shared" si="4"/>
        <v>4.744272159222402E-2</v>
      </c>
      <c r="P63" s="16">
        <f t="shared" si="5"/>
        <v>9.6153326469173211E-2</v>
      </c>
    </row>
    <row r="64" spans="1:16" x14ac:dyDescent="0.25">
      <c r="A64" s="5">
        <v>350.44</v>
      </c>
      <c r="B64" s="1">
        <v>-25.56</v>
      </c>
      <c r="C64" s="1">
        <v>22.06</v>
      </c>
      <c r="D64" s="5">
        <v>42.428600000000003</v>
      </c>
      <c r="E64" s="6">
        <v>105</v>
      </c>
      <c r="F64" s="5">
        <v>33.766800000000003</v>
      </c>
      <c r="G64" s="6">
        <v>84.640699999999995</v>
      </c>
      <c r="H64" s="5">
        <v>1273856</v>
      </c>
      <c r="I64" s="1">
        <v>1370880</v>
      </c>
      <c r="J64" s="1">
        <v>884224</v>
      </c>
      <c r="K64" s="6">
        <v>1178624</v>
      </c>
      <c r="L64" s="5">
        <f t="shared" si="1"/>
        <v>0.55257410296411857</v>
      </c>
      <c r="M64" s="1">
        <f t="shared" si="2"/>
        <v>2.0583832335329343E-3</v>
      </c>
      <c r="N64" s="1">
        <f t="shared" si="3"/>
        <v>-5.7057057057057055E-2</v>
      </c>
      <c r="O64" s="1">
        <f t="shared" si="4"/>
        <v>6.5494098588289751E-2</v>
      </c>
      <c r="P64" s="16">
        <f t="shared" si="5"/>
        <v>0.14076738193222105</v>
      </c>
    </row>
    <row r="65" spans="1:16" x14ac:dyDescent="0.25">
      <c r="A65" s="5">
        <v>350.25</v>
      </c>
      <c r="B65" s="1">
        <v>-29</v>
      </c>
      <c r="C65" s="1">
        <v>25.37</v>
      </c>
      <c r="D65" s="5">
        <v>49.5</v>
      </c>
      <c r="E65" s="6">
        <v>105</v>
      </c>
      <c r="F65" s="5">
        <v>38.534300000000002</v>
      </c>
      <c r="G65" s="6">
        <v>84.064099999999996</v>
      </c>
      <c r="H65" s="5">
        <v>1413888</v>
      </c>
      <c r="I65" s="1">
        <v>1379840</v>
      </c>
      <c r="J65" s="1">
        <v>883456</v>
      </c>
      <c r="K65" s="6">
        <v>1201920</v>
      </c>
      <c r="L65" s="5">
        <f t="shared" si="1"/>
        <v>0.7232449297971919</v>
      </c>
      <c r="M65" s="1">
        <f t="shared" si="2"/>
        <v>8.6077844311377247E-3</v>
      </c>
      <c r="N65" s="1">
        <f t="shared" si="3"/>
        <v>-5.7876057876057874E-2</v>
      </c>
      <c r="O65" s="1">
        <f t="shared" si="4"/>
        <v>8.6554038417033088E-2</v>
      </c>
      <c r="P65" s="16">
        <f t="shared" si="5"/>
        <v>0.19013267369232623</v>
      </c>
    </row>
    <row r="66" spans="1:16" x14ac:dyDescent="0.25">
      <c r="A66" s="5">
        <v>350.25</v>
      </c>
      <c r="B66" s="1">
        <v>0.69</v>
      </c>
      <c r="C66" s="1">
        <v>2.88</v>
      </c>
      <c r="D66" s="5">
        <v>0</v>
      </c>
      <c r="E66" s="6">
        <v>120</v>
      </c>
      <c r="F66" s="5">
        <v>2.9561000000000002</v>
      </c>
      <c r="G66" s="6">
        <v>21.801400000000001</v>
      </c>
      <c r="H66" s="5">
        <v>849408</v>
      </c>
      <c r="I66" s="1">
        <v>1367552</v>
      </c>
      <c r="J66" s="1">
        <v>916736</v>
      </c>
      <c r="K66" s="6">
        <v>1090304</v>
      </c>
      <c r="L66" s="5">
        <f t="shared" si="1"/>
        <v>3.5257410296411856E-2</v>
      </c>
      <c r="M66" s="1">
        <f t="shared" si="2"/>
        <v>-3.7425149700598805E-4</v>
      </c>
      <c r="N66" s="1">
        <f t="shared" si="3"/>
        <v>-2.2386022386022386E-2</v>
      </c>
      <c r="O66" s="1">
        <f t="shared" si="4"/>
        <v>-1.4348530432770193E-2</v>
      </c>
      <c r="P66" s="16">
        <f t="shared" si="5"/>
        <v>-4.6284850484667843E-4</v>
      </c>
    </row>
    <row r="67" spans="1:16" x14ac:dyDescent="0.25">
      <c r="A67" s="5">
        <v>350.44</v>
      </c>
      <c r="B67" s="1">
        <v>-5.19</v>
      </c>
      <c r="C67" s="1">
        <v>4.3099999999999996</v>
      </c>
      <c r="D67" s="5">
        <v>7.0713999999999997</v>
      </c>
      <c r="E67" s="6">
        <v>120</v>
      </c>
      <c r="F67" s="5">
        <v>6.7458999999999998</v>
      </c>
      <c r="G67" s="6">
        <v>85.6999</v>
      </c>
      <c r="H67" s="5">
        <v>863488</v>
      </c>
      <c r="I67" s="1">
        <v>1361920</v>
      </c>
      <c r="J67" s="1">
        <v>903168</v>
      </c>
      <c r="K67" s="6">
        <v>1100032</v>
      </c>
      <c r="L67" s="5">
        <f t="shared" ref="L67:L130" si="6">(H67-H$2)/H$2</f>
        <v>5.2418096723868955E-2</v>
      </c>
      <c r="M67" s="1">
        <f t="shared" ref="M67:M130" si="7">(I67-I$2)/I$2</f>
        <v>-4.4910179640718561E-3</v>
      </c>
      <c r="N67" s="1">
        <f t="shared" ref="N67:N130" si="8">(J67-J$2)/J$2</f>
        <v>-3.6855036855036855E-2</v>
      </c>
      <c r="O67" s="1">
        <f t="shared" ref="O67:O130" si="9">(K67-K$2)/K$2</f>
        <v>-5.5542698449432999E-3</v>
      </c>
      <c r="P67" s="16">
        <f t="shared" ref="P67:P130" si="10">(L67+M67+N67+O67)/4</f>
        <v>1.3794430149542359E-3</v>
      </c>
    </row>
    <row r="68" spans="1:16" x14ac:dyDescent="0.25">
      <c r="A68" s="5">
        <v>350.63</v>
      </c>
      <c r="B68" s="1">
        <v>-10.88</v>
      </c>
      <c r="C68" s="1">
        <v>6</v>
      </c>
      <c r="D68" s="5">
        <v>14.142899999999999</v>
      </c>
      <c r="E68" s="6">
        <v>120</v>
      </c>
      <c r="F68" s="5">
        <v>12.420400000000001</v>
      </c>
      <c r="G68" s="6">
        <v>96.738399999999999</v>
      </c>
      <c r="H68" s="5">
        <v>876800</v>
      </c>
      <c r="I68" s="1">
        <v>1360896</v>
      </c>
      <c r="J68" s="1">
        <v>898304</v>
      </c>
      <c r="K68" s="6">
        <v>1115392</v>
      </c>
      <c r="L68" s="5">
        <f t="shared" si="6"/>
        <v>6.8642745709828396E-2</v>
      </c>
      <c r="M68" s="1">
        <f t="shared" si="7"/>
        <v>-5.239520958083832E-3</v>
      </c>
      <c r="N68" s="1">
        <f t="shared" si="8"/>
        <v>-4.2042042042042045E-2</v>
      </c>
      <c r="O68" s="1">
        <f t="shared" si="9"/>
        <v>8.3314047674149499E-3</v>
      </c>
      <c r="P68" s="16">
        <f t="shared" si="10"/>
        <v>7.4231468692793675E-3</v>
      </c>
    </row>
    <row r="69" spans="1:16" x14ac:dyDescent="0.25">
      <c r="A69" s="5">
        <v>350.75</v>
      </c>
      <c r="B69" s="1">
        <v>-15.94</v>
      </c>
      <c r="C69" s="1">
        <v>8.25</v>
      </c>
      <c r="D69" s="5">
        <v>21.214300000000001</v>
      </c>
      <c r="E69" s="6">
        <v>120</v>
      </c>
      <c r="F69" s="5">
        <v>17.946200000000001</v>
      </c>
      <c r="G69" s="6">
        <v>98.381799999999998</v>
      </c>
      <c r="H69" s="5">
        <v>902144</v>
      </c>
      <c r="I69" s="1">
        <v>1354496</v>
      </c>
      <c r="J69" s="1">
        <v>894720</v>
      </c>
      <c r="K69" s="6">
        <v>1133824</v>
      </c>
      <c r="L69" s="5">
        <f t="shared" si="6"/>
        <v>9.9531981279251169E-2</v>
      </c>
      <c r="M69" s="1">
        <f t="shared" si="7"/>
        <v>-9.9176646706586827E-3</v>
      </c>
      <c r="N69" s="1">
        <f t="shared" si="8"/>
        <v>-4.5864045864045862E-2</v>
      </c>
      <c r="O69" s="1">
        <f t="shared" si="9"/>
        <v>2.4994214302244851E-2</v>
      </c>
      <c r="P69" s="16">
        <f t="shared" si="10"/>
        <v>1.7186121261697867E-2</v>
      </c>
    </row>
    <row r="70" spans="1:16" x14ac:dyDescent="0.25">
      <c r="A70" s="5">
        <v>350.56</v>
      </c>
      <c r="B70" s="1">
        <v>-21.12</v>
      </c>
      <c r="C70" s="1">
        <v>10.25</v>
      </c>
      <c r="D70" s="5">
        <v>28.285699999999999</v>
      </c>
      <c r="E70" s="6">
        <v>120</v>
      </c>
      <c r="F70" s="5">
        <v>23.480399999999999</v>
      </c>
      <c r="G70" s="6">
        <v>99.679500000000004</v>
      </c>
      <c r="H70" s="5">
        <v>992512</v>
      </c>
      <c r="I70" s="1">
        <v>1350400</v>
      </c>
      <c r="J70" s="1">
        <v>892928</v>
      </c>
      <c r="K70" s="6">
        <v>1159680</v>
      </c>
      <c r="L70" s="5">
        <f t="shared" si="6"/>
        <v>0.20967238689547582</v>
      </c>
      <c r="M70" s="1">
        <f t="shared" si="7"/>
        <v>-1.2911676646706586E-2</v>
      </c>
      <c r="N70" s="1">
        <f t="shared" si="8"/>
        <v>-4.7775047775047777E-2</v>
      </c>
      <c r="O70" s="1">
        <f t="shared" si="9"/>
        <v>4.8368433233047903E-2</v>
      </c>
      <c r="P70" s="16">
        <f t="shared" si="10"/>
        <v>4.9338523926692343E-2</v>
      </c>
    </row>
    <row r="71" spans="1:16" x14ac:dyDescent="0.25">
      <c r="A71" s="5">
        <v>350.25</v>
      </c>
      <c r="B71" s="1">
        <v>-26.12</v>
      </c>
      <c r="C71" s="1">
        <v>11.94</v>
      </c>
      <c r="D71" s="5">
        <v>35.357100000000003</v>
      </c>
      <c r="E71" s="6">
        <v>120</v>
      </c>
      <c r="F71" s="5">
        <v>28.723199999999999</v>
      </c>
      <c r="G71" s="6">
        <v>100.6925</v>
      </c>
      <c r="H71" s="5">
        <v>1091328</v>
      </c>
      <c r="I71" s="1">
        <v>1346048</v>
      </c>
      <c r="J71" s="1">
        <v>891136</v>
      </c>
      <c r="K71" s="6">
        <v>1186560</v>
      </c>
      <c r="L71" s="5">
        <f t="shared" si="6"/>
        <v>0.3301092043681747</v>
      </c>
      <c r="M71" s="1">
        <f t="shared" si="7"/>
        <v>-1.6092814371257484E-2</v>
      </c>
      <c r="N71" s="1">
        <f t="shared" si="8"/>
        <v>-4.9686049686049685E-2</v>
      </c>
      <c r="O71" s="1">
        <f t="shared" si="9"/>
        <v>7.266836380467484E-2</v>
      </c>
      <c r="P71" s="16">
        <f t="shared" si="10"/>
        <v>8.4249676028885598E-2</v>
      </c>
    </row>
    <row r="72" spans="1:16" x14ac:dyDescent="0.25">
      <c r="A72" s="5">
        <v>350.13</v>
      </c>
      <c r="B72" s="1">
        <v>-31</v>
      </c>
      <c r="C72" s="1">
        <v>14</v>
      </c>
      <c r="D72" s="5">
        <v>42.428600000000003</v>
      </c>
      <c r="E72" s="6">
        <v>120</v>
      </c>
      <c r="F72" s="5">
        <v>34.014699999999998</v>
      </c>
      <c r="G72" s="6">
        <v>100.82040000000001</v>
      </c>
      <c r="H72" s="5">
        <v>1209088</v>
      </c>
      <c r="I72" s="1">
        <v>1342976</v>
      </c>
      <c r="J72" s="1">
        <v>886784</v>
      </c>
      <c r="K72" s="6">
        <v>1214976</v>
      </c>
      <c r="L72" s="5">
        <f t="shared" si="6"/>
        <v>0.47363494539781592</v>
      </c>
      <c r="M72" s="1">
        <f t="shared" si="7"/>
        <v>-1.8338323353293412E-2</v>
      </c>
      <c r="N72" s="1">
        <f t="shared" si="8"/>
        <v>-5.4327054327054328E-2</v>
      </c>
      <c r="O72" s="1">
        <f t="shared" si="9"/>
        <v>9.8356861837537612E-2</v>
      </c>
      <c r="P72" s="16">
        <f t="shared" si="10"/>
        <v>0.12483160738875144</v>
      </c>
    </row>
    <row r="73" spans="1:16" x14ac:dyDescent="0.25">
      <c r="A73" s="5">
        <v>349.88</v>
      </c>
      <c r="B73" s="1">
        <v>-35.44</v>
      </c>
      <c r="C73" s="1">
        <v>16.190000000000001</v>
      </c>
      <c r="D73" s="5">
        <v>49.5</v>
      </c>
      <c r="E73" s="6">
        <v>120</v>
      </c>
      <c r="F73" s="5">
        <v>38.959600000000002</v>
      </c>
      <c r="G73" s="6">
        <v>100.3246</v>
      </c>
      <c r="H73" s="5">
        <v>1347584</v>
      </c>
      <c r="I73" s="1">
        <v>1346048</v>
      </c>
      <c r="J73" s="1">
        <v>887040</v>
      </c>
      <c r="K73" s="6">
        <v>1249792</v>
      </c>
      <c r="L73" s="5">
        <f t="shared" si="6"/>
        <v>0.64243369734789391</v>
      </c>
      <c r="M73" s="1">
        <f t="shared" si="7"/>
        <v>-1.6092814371257484E-2</v>
      </c>
      <c r="N73" s="1">
        <f t="shared" si="8"/>
        <v>-5.4054054054054057E-2</v>
      </c>
      <c r="O73" s="1">
        <f t="shared" si="9"/>
        <v>0.12983105762554964</v>
      </c>
      <c r="P73" s="16">
        <f t="shared" si="10"/>
        <v>0.17552947163703297</v>
      </c>
    </row>
    <row r="74" spans="1:16" x14ac:dyDescent="0.25">
      <c r="A74" s="5">
        <v>347.06</v>
      </c>
      <c r="B74" s="1">
        <v>0.69</v>
      </c>
      <c r="C74" s="1">
        <v>-0.63</v>
      </c>
      <c r="D74" s="5">
        <v>0</v>
      </c>
      <c r="E74" s="6">
        <v>135</v>
      </c>
      <c r="F74" s="5">
        <v>0.92910000000000004</v>
      </c>
      <c r="G74" s="6">
        <v>259.78879999999998</v>
      </c>
      <c r="H74" s="5">
        <v>847104</v>
      </c>
      <c r="I74" s="1">
        <v>1362432</v>
      </c>
      <c r="J74" s="1">
        <v>920320</v>
      </c>
      <c r="K74" s="6">
        <v>1095680</v>
      </c>
      <c r="L74" s="5">
        <f t="shared" si="6"/>
        <v>3.2449297971918874E-2</v>
      </c>
      <c r="M74" s="1">
        <f t="shared" si="7"/>
        <v>-4.1167664670658686E-3</v>
      </c>
      <c r="N74" s="1">
        <f t="shared" si="8"/>
        <v>-1.8564018564018563E-2</v>
      </c>
      <c r="O74" s="1">
        <f t="shared" si="9"/>
        <v>-9.488544318444805E-3</v>
      </c>
      <c r="P74" s="16">
        <f t="shared" si="10"/>
        <v>6.9992155597409147E-5</v>
      </c>
    </row>
    <row r="75" spans="1:16" x14ac:dyDescent="0.25">
      <c r="A75" s="5">
        <v>347.06</v>
      </c>
      <c r="B75" s="1">
        <v>-5.38</v>
      </c>
      <c r="C75" s="1">
        <v>-0.5</v>
      </c>
      <c r="D75" s="5">
        <v>7.0713999999999997</v>
      </c>
      <c r="E75" s="6">
        <v>135</v>
      </c>
      <c r="F75" s="5">
        <v>5.3982000000000001</v>
      </c>
      <c r="G75" s="6">
        <v>127.377</v>
      </c>
      <c r="H75" s="5">
        <v>859136</v>
      </c>
      <c r="I75" s="1">
        <v>1355264</v>
      </c>
      <c r="J75" s="1">
        <v>910848</v>
      </c>
      <c r="K75" s="6">
        <v>1106688</v>
      </c>
      <c r="L75" s="5">
        <f t="shared" si="6"/>
        <v>4.7113884555382214E-2</v>
      </c>
      <c r="M75" s="1">
        <f t="shared" si="7"/>
        <v>-9.3562874251496998E-3</v>
      </c>
      <c r="N75" s="1">
        <f t="shared" si="8"/>
        <v>-2.8665028665028666E-2</v>
      </c>
      <c r="O75" s="1">
        <f t="shared" si="9"/>
        <v>4.628558204119417E-4</v>
      </c>
      <c r="P75" s="16">
        <f t="shared" si="10"/>
        <v>2.3888560714039478E-3</v>
      </c>
    </row>
    <row r="76" spans="1:16" x14ac:dyDescent="0.25">
      <c r="A76" s="5">
        <v>347.06</v>
      </c>
      <c r="B76" s="1">
        <v>-11.5</v>
      </c>
      <c r="C76" s="1">
        <v>-0.19</v>
      </c>
      <c r="D76" s="5">
        <v>14.142899999999999</v>
      </c>
      <c r="E76" s="6">
        <v>135</v>
      </c>
      <c r="F76" s="5">
        <v>11.5015</v>
      </c>
      <c r="G76" s="6">
        <v>122.9966</v>
      </c>
      <c r="H76" s="5">
        <v>863488</v>
      </c>
      <c r="I76" s="1">
        <v>1352960</v>
      </c>
      <c r="J76" s="1">
        <v>906240</v>
      </c>
      <c r="K76" s="6">
        <v>1122816</v>
      </c>
      <c r="L76" s="5">
        <f t="shared" si="6"/>
        <v>5.2418096723868955E-2</v>
      </c>
      <c r="M76" s="1">
        <f t="shared" si="7"/>
        <v>-1.1040419161676647E-2</v>
      </c>
      <c r="N76" s="1">
        <f t="shared" si="8"/>
        <v>-3.3579033579033579E-2</v>
      </c>
      <c r="O76" s="1">
        <f t="shared" si="9"/>
        <v>1.5042814163388105E-2</v>
      </c>
      <c r="P76" s="16">
        <f t="shared" si="10"/>
        <v>5.7103645366367081E-3</v>
      </c>
    </row>
    <row r="77" spans="1:16" x14ac:dyDescent="0.25">
      <c r="A77" s="5">
        <v>347.06</v>
      </c>
      <c r="B77" s="1">
        <v>-17.37</v>
      </c>
      <c r="C77" s="1">
        <v>0.37</v>
      </c>
      <c r="D77" s="5">
        <v>21.214300000000001</v>
      </c>
      <c r="E77" s="6">
        <v>135</v>
      </c>
      <c r="F77" s="5">
        <v>17.379000000000001</v>
      </c>
      <c r="G77" s="6">
        <v>120.8261</v>
      </c>
      <c r="H77" s="5">
        <v>874240</v>
      </c>
      <c r="I77" s="1">
        <v>1344768</v>
      </c>
      <c r="J77" s="1">
        <v>902912</v>
      </c>
      <c r="K77" s="6">
        <v>1142528</v>
      </c>
      <c r="L77" s="5">
        <f t="shared" si="6"/>
        <v>6.5522620904836196E-2</v>
      </c>
      <c r="M77" s="1">
        <f t="shared" si="7"/>
        <v>-1.7028443113772454E-2</v>
      </c>
      <c r="N77" s="1">
        <f t="shared" si="8"/>
        <v>-3.7128037128037125E-2</v>
      </c>
      <c r="O77" s="1">
        <f t="shared" si="9"/>
        <v>3.2862763249247862E-2</v>
      </c>
      <c r="P77" s="16">
        <f t="shared" si="10"/>
        <v>1.105722597806862E-2</v>
      </c>
    </row>
    <row r="78" spans="1:16" x14ac:dyDescent="0.25">
      <c r="A78" s="5">
        <v>347.19</v>
      </c>
      <c r="B78" s="1">
        <v>-23.06</v>
      </c>
      <c r="C78" s="1">
        <v>1.1200000000000001</v>
      </c>
      <c r="D78" s="5">
        <v>28.285699999999999</v>
      </c>
      <c r="E78" s="6">
        <v>135</v>
      </c>
      <c r="F78" s="5">
        <v>23.0899</v>
      </c>
      <c r="G78" s="6">
        <v>119.3948</v>
      </c>
      <c r="H78" s="5">
        <v>891648</v>
      </c>
      <c r="I78" s="1">
        <v>1335296</v>
      </c>
      <c r="J78" s="1">
        <v>901888</v>
      </c>
      <c r="K78" s="6">
        <v>1171200</v>
      </c>
      <c r="L78" s="5">
        <f t="shared" si="6"/>
        <v>8.6739469578783146E-2</v>
      </c>
      <c r="M78" s="1">
        <f t="shared" si="7"/>
        <v>-2.3952095808383235E-2</v>
      </c>
      <c r="N78" s="1">
        <f t="shared" si="8"/>
        <v>-3.8220038220038222E-2</v>
      </c>
      <c r="O78" s="1">
        <f t="shared" si="9"/>
        <v>5.8782689192316592E-2</v>
      </c>
      <c r="P78" s="16">
        <f t="shared" si="10"/>
        <v>2.0837506185669572E-2</v>
      </c>
    </row>
    <row r="79" spans="1:16" x14ac:dyDescent="0.25">
      <c r="A79" s="5">
        <v>347.31</v>
      </c>
      <c r="B79" s="1">
        <v>-27.87</v>
      </c>
      <c r="C79" s="1">
        <v>1.5</v>
      </c>
      <c r="D79" s="5">
        <v>35.357100000000003</v>
      </c>
      <c r="E79" s="6">
        <v>135</v>
      </c>
      <c r="F79" s="5">
        <v>27.915299999999998</v>
      </c>
      <c r="G79" s="6">
        <v>119.2323</v>
      </c>
      <c r="H79" s="5">
        <v>961024</v>
      </c>
      <c r="I79" s="1">
        <v>1329152</v>
      </c>
      <c r="J79" s="1">
        <v>901120</v>
      </c>
      <c r="K79" s="6">
        <v>1202944</v>
      </c>
      <c r="L79" s="5">
        <f t="shared" si="6"/>
        <v>0.17129485179407175</v>
      </c>
      <c r="M79" s="1">
        <f t="shared" si="7"/>
        <v>-2.8443113772455089E-2</v>
      </c>
      <c r="N79" s="1">
        <f t="shared" si="8"/>
        <v>-3.903903903903904E-2</v>
      </c>
      <c r="O79" s="1">
        <f t="shared" si="9"/>
        <v>8.7479750057856978E-2</v>
      </c>
      <c r="P79" s="16">
        <f t="shared" si="10"/>
        <v>4.7823112260108644E-2</v>
      </c>
    </row>
    <row r="80" spans="1:16" x14ac:dyDescent="0.25">
      <c r="A80" s="5">
        <v>347.44</v>
      </c>
      <c r="B80" s="1">
        <v>-32.81</v>
      </c>
      <c r="C80" s="1">
        <v>2</v>
      </c>
      <c r="D80" s="5">
        <v>42.428600000000003</v>
      </c>
      <c r="E80" s="6">
        <v>135</v>
      </c>
      <c r="F80" s="5">
        <v>32.873399999999997</v>
      </c>
      <c r="G80" s="6">
        <v>118.9495</v>
      </c>
      <c r="H80" s="5">
        <v>1052160</v>
      </c>
      <c r="I80" s="1">
        <v>1323008</v>
      </c>
      <c r="J80" s="1">
        <v>900608</v>
      </c>
      <c r="K80" s="6">
        <v>1236992</v>
      </c>
      <c r="L80" s="5">
        <f t="shared" si="6"/>
        <v>0.28237129485179407</v>
      </c>
      <c r="M80" s="1">
        <f t="shared" si="7"/>
        <v>-3.2934131736526949E-2</v>
      </c>
      <c r="N80" s="1">
        <f t="shared" si="8"/>
        <v>-3.9585039585039582E-2</v>
      </c>
      <c r="O80" s="1">
        <f t="shared" si="9"/>
        <v>0.1182596621152511</v>
      </c>
      <c r="P80" s="16">
        <f t="shared" si="10"/>
        <v>8.2027946411369651E-2</v>
      </c>
    </row>
    <row r="81" spans="1:16" x14ac:dyDescent="0.25">
      <c r="A81" s="5">
        <v>347.56</v>
      </c>
      <c r="B81" s="1">
        <v>-37.81</v>
      </c>
      <c r="C81" s="1">
        <v>2.5</v>
      </c>
      <c r="D81" s="5">
        <v>49.5</v>
      </c>
      <c r="E81" s="6">
        <v>135</v>
      </c>
      <c r="F81" s="5">
        <v>37.895099999999999</v>
      </c>
      <c r="G81" s="6">
        <v>118.77979999999999</v>
      </c>
      <c r="H81" s="5">
        <v>1159168</v>
      </c>
      <c r="I81" s="1">
        <v>1317632</v>
      </c>
      <c r="J81" s="1">
        <v>900352</v>
      </c>
      <c r="K81" s="6">
        <v>1273856</v>
      </c>
      <c r="L81" s="5">
        <f t="shared" si="6"/>
        <v>0.41279251170046805</v>
      </c>
      <c r="M81" s="1">
        <f t="shared" si="7"/>
        <v>-3.6863772455089823E-2</v>
      </c>
      <c r="N81" s="1">
        <f t="shared" si="8"/>
        <v>-3.9858039858039859E-2</v>
      </c>
      <c r="O81" s="1">
        <f t="shared" si="9"/>
        <v>0.15158528118491091</v>
      </c>
      <c r="P81" s="16">
        <f t="shared" si="10"/>
        <v>0.12191399514306231</v>
      </c>
    </row>
    <row r="82" spans="1:16" x14ac:dyDescent="0.25">
      <c r="A82" s="5">
        <v>347.19</v>
      </c>
      <c r="B82" s="1">
        <v>-1.37</v>
      </c>
      <c r="C82" s="1">
        <v>-1.5</v>
      </c>
      <c r="D82" s="5">
        <v>0</v>
      </c>
      <c r="E82" s="6">
        <v>150</v>
      </c>
      <c r="F82" s="5">
        <v>2.0348999999999999</v>
      </c>
      <c r="G82" s="6">
        <v>169.6771</v>
      </c>
      <c r="H82" s="5">
        <v>847104</v>
      </c>
      <c r="I82" s="1">
        <v>1354496</v>
      </c>
      <c r="J82" s="1">
        <v>918272</v>
      </c>
      <c r="K82" s="6">
        <v>1102592</v>
      </c>
      <c r="L82" s="5">
        <f t="shared" si="6"/>
        <v>3.2449297971918874E-2</v>
      </c>
      <c r="M82" s="1">
        <f t="shared" si="7"/>
        <v>-9.9176646706586827E-3</v>
      </c>
      <c r="N82" s="1">
        <f t="shared" si="8"/>
        <v>-2.0748020748020748E-2</v>
      </c>
      <c r="O82" s="1">
        <f t="shared" si="9"/>
        <v>-3.2399907428835918E-3</v>
      </c>
      <c r="P82" s="16">
        <f t="shared" si="10"/>
        <v>-3.6409454741103688E-4</v>
      </c>
    </row>
    <row r="83" spans="1:16" x14ac:dyDescent="0.25">
      <c r="A83" s="5">
        <v>347.06</v>
      </c>
      <c r="B83" s="1">
        <v>-7.5</v>
      </c>
      <c r="C83" s="1">
        <v>-3</v>
      </c>
      <c r="D83" s="5">
        <v>7.0713999999999997</v>
      </c>
      <c r="E83" s="6">
        <v>150</v>
      </c>
      <c r="F83" s="5">
        <v>8.0777000000000001</v>
      </c>
      <c r="G83" s="6">
        <v>143.8639</v>
      </c>
      <c r="H83" s="5">
        <v>852224</v>
      </c>
      <c r="I83" s="1">
        <v>1346048</v>
      </c>
      <c r="J83" s="1">
        <v>910080</v>
      </c>
      <c r="K83" s="6">
        <v>1115904</v>
      </c>
      <c r="L83" s="5">
        <f t="shared" si="6"/>
        <v>3.8689547581903273E-2</v>
      </c>
      <c r="M83" s="1">
        <f t="shared" si="7"/>
        <v>-1.6092814371257484E-2</v>
      </c>
      <c r="N83" s="1">
        <f t="shared" si="8"/>
        <v>-2.9484029484029485E-2</v>
      </c>
      <c r="O83" s="1">
        <f t="shared" si="9"/>
        <v>8.7942605878268913E-3</v>
      </c>
      <c r="P83" s="16">
        <f t="shared" si="10"/>
        <v>4.76741078610799E-4</v>
      </c>
    </row>
    <row r="84" spans="1:16" x14ac:dyDescent="0.25">
      <c r="A84" s="5">
        <v>346.88</v>
      </c>
      <c r="B84" s="1">
        <v>-13.63</v>
      </c>
      <c r="C84" s="1">
        <v>-4.1900000000000004</v>
      </c>
      <c r="D84" s="5">
        <v>14.142899999999999</v>
      </c>
      <c r="E84" s="6">
        <v>150</v>
      </c>
      <c r="F84" s="5">
        <v>14.254</v>
      </c>
      <c r="G84" s="6">
        <v>138.95930000000001</v>
      </c>
      <c r="H84" s="5">
        <v>854528</v>
      </c>
      <c r="I84" s="1">
        <v>1336064</v>
      </c>
      <c r="J84" s="1">
        <v>906752</v>
      </c>
      <c r="K84" s="6">
        <v>1135360</v>
      </c>
      <c r="L84" s="5">
        <f t="shared" si="6"/>
        <v>4.1497659906396256E-2</v>
      </c>
      <c r="M84" s="1">
        <f t="shared" si="7"/>
        <v>-2.3390718562874252E-2</v>
      </c>
      <c r="N84" s="1">
        <f t="shared" si="8"/>
        <v>-3.3033033033033031E-2</v>
      </c>
      <c r="O84" s="1">
        <f t="shared" si="9"/>
        <v>2.6382781763480675E-2</v>
      </c>
      <c r="P84" s="16">
        <f t="shared" si="10"/>
        <v>2.8641725184924121E-3</v>
      </c>
    </row>
    <row r="85" spans="1:16" x14ac:dyDescent="0.25">
      <c r="A85" s="5">
        <v>346.75</v>
      </c>
      <c r="B85" s="1">
        <v>-18.940000000000001</v>
      </c>
      <c r="C85" s="1">
        <v>-5.0599999999999996</v>
      </c>
      <c r="D85" s="5">
        <v>21.214300000000001</v>
      </c>
      <c r="E85" s="6">
        <v>150</v>
      </c>
      <c r="F85" s="5">
        <v>19.602499999999999</v>
      </c>
      <c r="G85" s="6">
        <v>136.7167</v>
      </c>
      <c r="H85" s="5">
        <v>862464</v>
      </c>
      <c r="I85" s="1">
        <v>1330432</v>
      </c>
      <c r="J85" s="1">
        <v>908032</v>
      </c>
      <c r="K85" s="6">
        <v>1161728</v>
      </c>
      <c r="L85" s="5">
        <f t="shared" si="6"/>
        <v>5.1170046801872072E-2</v>
      </c>
      <c r="M85" s="1">
        <f t="shared" si="7"/>
        <v>-2.7507485029940121E-2</v>
      </c>
      <c r="N85" s="1">
        <f t="shared" si="8"/>
        <v>-3.1668031668031671E-2</v>
      </c>
      <c r="O85" s="1">
        <f t="shared" si="9"/>
        <v>5.0219856514695675E-2</v>
      </c>
      <c r="P85" s="16">
        <f t="shared" si="10"/>
        <v>1.055359665464899E-2</v>
      </c>
    </row>
    <row r="86" spans="1:16" x14ac:dyDescent="0.25">
      <c r="A86" s="5">
        <v>346.75</v>
      </c>
      <c r="B86" s="1">
        <v>-24.25</v>
      </c>
      <c r="C86" s="1">
        <v>-6.06</v>
      </c>
      <c r="D86" s="5">
        <v>28.285699999999999</v>
      </c>
      <c r="E86" s="6">
        <v>150</v>
      </c>
      <c r="F86" s="5">
        <v>24.996300000000002</v>
      </c>
      <c r="G86" s="6">
        <v>135.78630000000001</v>
      </c>
      <c r="H86" s="5">
        <v>875264</v>
      </c>
      <c r="I86" s="1">
        <v>1318912</v>
      </c>
      <c r="J86" s="1">
        <v>909568</v>
      </c>
      <c r="K86" s="6">
        <v>1194240</v>
      </c>
      <c r="L86" s="5">
        <f t="shared" si="6"/>
        <v>6.6770670826833078E-2</v>
      </c>
      <c r="M86" s="1">
        <f t="shared" si="7"/>
        <v>-3.5928143712574849E-2</v>
      </c>
      <c r="N86" s="1">
        <f t="shared" si="8"/>
        <v>-3.003003003003003E-2</v>
      </c>
      <c r="O86" s="1">
        <f t="shared" si="9"/>
        <v>7.9611201110853971E-2</v>
      </c>
      <c r="P86" s="16">
        <f t="shared" si="10"/>
        <v>2.0105924548770544E-2</v>
      </c>
    </row>
    <row r="87" spans="1:16" x14ac:dyDescent="0.25">
      <c r="A87" s="5">
        <v>346.88</v>
      </c>
      <c r="B87" s="1">
        <v>-29.12</v>
      </c>
      <c r="C87" s="1">
        <v>-7.06</v>
      </c>
      <c r="D87" s="5">
        <v>35.357100000000003</v>
      </c>
      <c r="E87" s="6">
        <v>150</v>
      </c>
      <c r="F87" s="5">
        <v>29.969100000000001</v>
      </c>
      <c r="G87" s="6">
        <v>135.50550000000001</v>
      </c>
      <c r="H87" s="5">
        <v>890880</v>
      </c>
      <c r="I87" s="1">
        <v>1308416</v>
      </c>
      <c r="J87" s="1">
        <v>910848</v>
      </c>
      <c r="K87" s="6">
        <v>1228544</v>
      </c>
      <c r="L87" s="5">
        <f t="shared" si="6"/>
        <v>8.5803432137285487E-2</v>
      </c>
      <c r="M87" s="1">
        <f t="shared" si="7"/>
        <v>-4.3600299401197605E-2</v>
      </c>
      <c r="N87" s="1">
        <f t="shared" si="8"/>
        <v>-2.8665028665028666E-2</v>
      </c>
      <c r="O87" s="1">
        <f t="shared" si="9"/>
        <v>0.11062254107845407</v>
      </c>
      <c r="P87" s="16">
        <f t="shared" si="10"/>
        <v>3.1040161287378319E-2</v>
      </c>
    </row>
    <row r="88" spans="1:16" x14ac:dyDescent="0.25">
      <c r="A88" s="5">
        <v>347.06</v>
      </c>
      <c r="B88" s="1">
        <v>-33.94</v>
      </c>
      <c r="C88" s="1">
        <v>-8.6300000000000008</v>
      </c>
      <c r="D88" s="5">
        <v>42.428600000000003</v>
      </c>
      <c r="E88" s="6">
        <v>150</v>
      </c>
      <c r="F88" s="5">
        <v>35.016300000000001</v>
      </c>
      <c r="G88" s="6">
        <v>136.322</v>
      </c>
      <c r="H88" s="5">
        <v>953856</v>
      </c>
      <c r="I88" s="1">
        <v>1302016</v>
      </c>
      <c r="J88" s="1">
        <v>913920</v>
      </c>
      <c r="K88" s="6">
        <v>1266944</v>
      </c>
      <c r="L88" s="5">
        <f t="shared" si="6"/>
        <v>0.16255850234009361</v>
      </c>
      <c r="M88" s="1">
        <f t="shared" si="7"/>
        <v>-4.8278443113772454E-2</v>
      </c>
      <c r="N88" s="1">
        <f t="shared" si="8"/>
        <v>-2.5389025389025387E-2</v>
      </c>
      <c r="O88" s="1">
        <f t="shared" si="9"/>
        <v>0.14533672760934968</v>
      </c>
      <c r="P88" s="16">
        <f t="shared" si="10"/>
        <v>5.8556940361661362E-2</v>
      </c>
    </row>
    <row r="89" spans="1:16" x14ac:dyDescent="0.25">
      <c r="A89" s="5">
        <v>347.25</v>
      </c>
      <c r="B89" s="1">
        <v>-38.31</v>
      </c>
      <c r="C89" s="1">
        <v>-10.06</v>
      </c>
      <c r="D89" s="5">
        <v>49.5</v>
      </c>
      <c r="E89" s="6">
        <v>150</v>
      </c>
      <c r="F89" s="5">
        <v>39.611899999999999</v>
      </c>
      <c r="G89" s="6">
        <v>136.9659</v>
      </c>
      <c r="H89" s="5">
        <v>1032192</v>
      </c>
      <c r="I89" s="1">
        <v>1296640</v>
      </c>
      <c r="J89" s="1">
        <v>917760</v>
      </c>
      <c r="K89" s="6">
        <v>1307136</v>
      </c>
      <c r="L89" s="5">
        <f t="shared" si="6"/>
        <v>0.25803432137285492</v>
      </c>
      <c r="M89" s="1">
        <f t="shared" si="7"/>
        <v>-5.2208083832335328E-2</v>
      </c>
      <c r="N89" s="1">
        <f t="shared" si="8"/>
        <v>-2.1294021294021293E-2</v>
      </c>
      <c r="O89" s="1">
        <f t="shared" si="9"/>
        <v>0.1816709095116871</v>
      </c>
      <c r="P89" s="16">
        <f t="shared" si="10"/>
        <v>9.1550781439546342E-2</v>
      </c>
    </row>
    <row r="90" spans="1:16" x14ac:dyDescent="0.25">
      <c r="A90" s="5">
        <v>349.06</v>
      </c>
      <c r="B90" s="1">
        <v>-4.4400000000000004</v>
      </c>
      <c r="C90" s="1">
        <v>-2.25</v>
      </c>
      <c r="D90" s="5">
        <v>0</v>
      </c>
      <c r="E90" s="6">
        <v>165</v>
      </c>
      <c r="F90" s="5">
        <v>4.9752999999999998</v>
      </c>
      <c r="G90" s="6">
        <v>150.9494</v>
      </c>
      <c r="H90" s="5">
        <v>849408</v>
      </c>
      <c r="I90" s="1">
        <v>1350144</v>
      </c>
      <c r="J90" s="1">
        <v>914688</v>
      </c>
      <c r="K90" s="6">
        <v>1109504</v>
      </c>
      <c r="L90" s="5">
        <f t="shared" si="6"/>
        <v>3.5257410296411856E-2</v>
      </c>
      <c r="M90" s="1">
        <f t="shared" si="7"/>
        <v>-1.309880239520958E-2</v>
      </c>
      <c r="N90" s="1">
        <f t="shared" si="8"/>
        <v>-2.4570024570024569E-2</v>
      </c>
      <c r="O90" s="1">
        <f t="shared" si="9"/>
        <v>3.0085628326776211E-3</v>
      </c>
      <c r="P90" s="16">
        <f t="shared" si="10"/>
        <v>1.4928654096383221E-4</v>
      </c>
    </row>
    <row r="91" spans="1:16" x14ac:dyDescent="0.25">
      <c r="A91" s="5">
        <v>348.94</v>
      </c>
      <c r="B91" s="1">
        <v>-10.38</v>
      </c>
      <c r="C91" s="1">
        <v>-5.0599999999999996</v>
      </c>
      <c r="D91" s="5">
        <v>7.0713999999999997</v>
      </c>
      <c r="E91" s="6">
        <v>165</v>
      </c>
      <c r="F91" s="5">
        <v>11.5442</v>
      </c>
      <c r="G91" s="6">
        <v>149.94759999999999</v>
      </c>
      <c r="H91" s="5">
        <v>849408</v>
      </c>
      <c r="I91" s="1">
        <v>1340928</v>
      </c>
      <c r="J91" s="1">
        <v>911616</v>
      </c>
      <c r="K91" s="6">
        <v>1124352</v>
      </c>
      <c r="L91" s="5">
        <f t="shared" si="6"/>
        <v>3.5257410296411856E-2</v>
      </c>
      <c r="M91" s="1">
        <f t="shared" si="7"/>
        <v>-1.9835329341317365E-2</v>
      </c>
      <c r="N91" s="1">
        <f t="shared" si="8"/>
        <v>-2.7846027846027847E-2</v>
      </c>
      <c r="O91" s="1">
        <f t="shared" si="9"/>
        <v>1.6431381624623931E-2</v>
      </c>
      <c r="P91" s="16">
        <f t="shared" si="10"/>
        <v>1.0018586834226436E-3</v>
      </c>
    </row>
    <row r="92" spans="1:16" x14ac:dyDescent="0.25">
      <c r="A92" s="5">
        <v>348.63</v>
      </c>
      <c r="B92" s="1">
        <v>-15.69</v>
      </c>
      <c r="C92" s="1">
        <v>-7.5</v>
      </c>
      <c r="D92" s="5">
        <v>14.142899999999999</v>
      </c>
      <c r="E92" s="6">
        <v>165</v>
      </c>
      <c r="F92" s="5">
        <v>17.388100000000001</v>
      </c>
      <c r="G92" s="6">
        <v>149.17689999999999</v>
      </c>
      <c r="H92" s="5">
        <v>849408</v>
      </c>
      <c r="I92" s="1">
        <v>1335296</v>
      </c>
      <c r="J92" s="1">
        <v>913408</v>
      </c>
      <c r="K92" s="6">
        <v>1145088</v>
      </c>
      <c r="L92" s="5">
        <f t="shared" si="6"/>
        <v>3.5257410296411856E-2</v>
      </c>
      <c r="M92" s="1">
        <f t="shared" si="7"/>
        <v>-2.3952095808383235E-2</v>
      </c>
      <c r="N92" s="1">
        <f t="shared" si="8"/>
        <v>-2.5935025935025936E-2</v>
      </c>
      <c r="O92" s="1">
        <f t="shared" si="9"/>
        <v>3.5177042351307565E-2</v>
      </c>
      <c r="P92" s="16">
        <f t="shared" si="10"/>
        <v>5.1368327260775627E-3</v>
      </c>
    </row>
    <row r="93" spans="1:16" x14ac:dyDescent="0.25">
      <c r="A93" s="5">
        <v>348.31</v>
      </c>
      <c r="B93" s="1">
        <v>-19.940000000000001</v>
      </c>
      <c r="C93" s="1">
        <v>-10.25</v>
      </c>
      <c r="D93" s="5">
        <v>21.214300000000001</v>
      </c>
      <c r="E93" s="6">
        <v>165</v>
      </c>
      <c r="F93" s="5">
        <v>22.417999999999999</v>
      </c>
      <c r="G93" s="6">
        <v>150.5205</v>
      </c>
      <c r="H93" s="5">
        <v>851968</v>
      </c>
      <c r="I93" s="1">
        <v>1323520</v>
      </c>
      <c r="J93" s="1">
        <v>916480</v>
      </c>
      <c r="K93" s="6">
        <v>1171200</v>
      </c>
      <c r="L93" s="5">
        <f t="shared" si="6"/>
        <v>3.8377535101404056E-2</v>
      </c>
      <c r="M93" s="1">
        <f t="shared" si="7"/>
        <v>-3.2559880239520958E-2</v>
      </c>
      <c r="N93" s="1">
        <f t="shared" si="8"/>
        <v>-2.265902265902266E-2</v>
      </c>
      <c r="O93" s="1">
        <f t="shared" si="9"/>
        <v>5.8782689192316592E-2</v>
      </c>
      <c r="P93" s="16">
        <f t="shared" si="10"/>
        <v>1.0485330348794258E-2</v>
      </c>
    </row>
    <row r="94" spans="1:16" x14ac:dyDescent="0.25">
      <c r="A94" s="5">
        <v>348.44</v>
      </c>
      <c r="B94" s="1">
        <v>-24.25</v>
      </c>
      <c r="C94" s="1">
        <v>-12.56</v>
      </c>
      <c r="D94" s="5">
        <v>28.285699999999999</v>
      </c>
      <c r="E94" s="6">
        <v>165</v>
      </c>
      <c r="F94" s="5">
        <v>27.3108</v>
      </c>
      <c r="G94" s="6">
        <v>150.8235</v>
      </c>
      <c r="H94" s="5">
        <v>858624</v>
      </c>
      <c r="I94" s="1">
        <v>1312512</v>
      </c>
      <c r="J94" s="1">
        <v>920832</v>
      </c>
      <c r="K94" s="6">
        <v>1203200</v>
      </c>
      <c r="L94" s="5">
        <f t="shared" si="6"/>
        <v>4.6489859594383773E-2</v>
      </c>
      <c r="M94" s="1">
        <f t="shared" si="7"/>
        <v>-4.0606287425149698E-2</v>
      </c>
      <c r="N94" s="1">
        <f t="shared" si="8"/>
        <v>-1.8018018018018018E-2</v>
      </c>
      <c r="O94" s="1">
        <f t="shared" si="9"/>
        <v>8.7711177968062951E-2</v>
      </c>
      <c r="P94" s="16">
        <f t="shared" si="10"/>
        <v>1.8894183029819753E-2</v>
      </c>
    </row>
    <row r="95" spans="1:16" x14ac:dyDescent="0.25">
      <c r="A95" s="5">
        <v>348.63</v>
      </c>
      <c r="B95" s="1">
        <v>-28.5</v>
      </c>
      <c r="C95" s="1">
        <v>-15.69</v>
      </c>
      <c r="D95" s="5">
        <v>35.357100000000003</v>
      </c>
      <c r="E95" s="6">
        <v>165</v>
      </c>
      <c r="F95" s="5">
        <v>32.532299999999999</v>
      </c>
      <c r="G95" s="6">
        <v>152.45509999999999</v>
      </c>
      <c r="H95" s="5">
        <v>864000</v>
      </c>
      <c r="I95" s="1">
        <v>1298176</v>
      </c>
      <c r="J95" s="1">
        <v>926208</v>
      </c>
      <c r="K95" s="6">
        <v>1236736</v>
      </c>
      <c r="L95" s="5">
        <f t="shared" si="6"/>
        <v>5.3042121684867397E-2</v>
      </c>
      <c r="M95" s="1">
        <f t="shared" si="7"/>
        <v>-5.1085329341317362E-2</v>
      </c>
      <c r="N95" s="1">
        <f t="shared" si="8"/>
        <v>-1.2285012285012284E-2</v>
      </c>
      <c r="O95" s="1">
        <f t="shared" si="9"/>
        <v>0.11802823420504513</v>
      </c>
      <c r="P95" s="16">
        <f t="shared" si="10"/>
        <v>2.6925003565895719E-2</v>
      </c>
    </row>
    <row r="96" spans="1:16" x14ac:dyDescent="0.25">
      <c r="A96" s="5">
        <v>348.88</v>
      </c>
      <c r="B96" s="1">
        <v>-32.380000000000003</v>
      </c>
      <c r="C96" s="1">
        <v>-18.5</v>
      </c>
      <c r="D96" s="5">
        <v>42.428600000000003</v>
      </c>
      <c r="E96" s="6">
        <v>165</v>
      </c>
      <c r="F96" s="5">
        <v>37.2879</v>
      </c>
      <c r="G96" s="6">
        <v>153.6199</v>
      </c>
      <c r="H96" s="5">
        <v>875520</v>
      </c>
      <c r="I96" s="1">
        <v>1289216</v>
      </c>
      <c r="J96" s="1">
        <v>931584</v>
      </c>
      <c r="K96" s="6">
        <v>1274368</v>
      </c>
      <c r="L96" s="5">
        <f t="shared" si="6"/>
        <v>6.7082683307332289E-2</v>
      </c>
      <c r="M96" s="1">
        <f t="shared" si="7"/>
        <v>-5.7634730538922159E-2</v>
      </c>
      <c r="N96" s="1">
        <f t="shared" si="8"/>
        <v>-6.5520065520065524E-3</v>
      </c>
      <c r="O96" s="1">
        <f t="shared" si="9"/>
        <v>0.15204813700532285</v>
      </c>
      <c r="P96" s="16">
        <f t="shared" si="10"/>
        <v>3.8736020805431606E-2</v>
      </c>
    </row>
    <row r="97" spans="1:16" x14ac:dyDescent="0.25">
      <c r="A97" s="5">
        <v>348.81</v>
      </c>
      <c r="B97" s="1">
        <v>-36</v>
      </c>
      <c r="C97" s="1">
        <v>-21.31</v>
      </c>
      <c r="D97" s="5">
        <v>49.5</v>
      </c>
      <c r="E97" s="6">
        <v>165</v>
      </c>
      <c r="F97" s="5">
        <v>41.835700000000003</v>
      </c>
      <c r="G97" s="6">
        <v>154.43860000000001</v>
      </c>
      <c r="H97" s="5">
        <v>888576</v>
      </c>
      <c r="I97" s="1">
        <v>1279744</v>
      </c>
      <c r="J97" s="1">
        <v>936960</v>
      </c>
      <c r="K97" s="6">
        <v>1310464</v>
      </c>
      <c r="L97" s="5">
        <f t="shared" si="6"/>
        <v>8.2995319812792512E-2</v>
      </c>
      <c r="M97" s="1">
        <f t="shared" si="7"/>
        <v>-6.455838323353294E-2</v>
      </c>
      <c r="N97" s="1">
        <f t="shared" si="8"/>
        <v>-8.1900081900081905E-4</v>
      </c>
      <c r="O97" s="1">
        <f t="shared" si="9"/>
        <v>0.18467947234436474</v>
      </c>
      <c r="P97" s="16">
        <f t="shared" si="10"/>
        <v>5.0574352026155872E-2</v>
      </c>
    </row>
    <row r="98" spans="1:16" x14ac:dyDescent="0.25">
      <c r="A98" s="5">
        <v>350.31</v>
      </c>
      <c r="B98" s="1">
        <v>-2.5</v>
      </c>
      <c r="C98" s="1">
        <v>-2.31</v>
      </c>
      <c r="D98" s="5">
        <v>0</v>
      </c>
      <c r="E98" s="6">
        <v>180</v>
      </c>
      <c r="F98" s="5">
        <v>3.4055</v>
      </c>
      <c r="G98" s="6">
        <v>168.0813</v>
      </c>
      <c r="H98" s="5">
        <v>839936</v>
      </c>
      <c r="I98" s="1">
        <v>1352192</v>
      </c>
      <c r="J98" s="1">
        <v>916736</v>
      </c>
      <c r="K98" s="6">
        <v>1103360</v>
      </c>
      <c r="L98" s="5">
        <f t="shared" si="6"/>
        <v>2.3712948517940719E-2</v>
      </c>
      <c r="M98" s="1">
        <f t="shared" si="7"/>
        <v>-1.1601796407185628E-2</v>
      </c>
      <c r="N98" s="1">
        <f t="shared" si="8"/>
        <v>-2.2386022386022386E-2</v>
      </c>
      <c r="O98" s="1">
        <f t="shared" si="9"/>
        <v>-2.5457070122656793E-3</v>
      </c>
      <c r="P98" s="16">
        <f t="shared" si="10"/>
        <v>-3.2051443218832436E-3</v>
      </c>
    </row>
    <row r="99" spans="1:16" x14ac:dyDescent="0.25">
      <c r="A99" s="5">
        <v>350.25</v>
      </c>
      <c r="B99" s="1">
        <v>-6.81</v>
      </c>
      <c r="C99" s="1">
        <v>-6.31</v>
      </c>
      <c r="D99" s="5">
        <v>7.0713999999999997</v>
      </c>
      <c r="E99" s="6">
        <v>180</v>
      </c>
      <c r="F99" s="5">
        <v>9.2874999999999996</v>
      </c>
      <c r="G99" s="6">
        <v>168.0684</v>
      </c>
      <c r="H99" s="5">
        <v>837376</v>
      </c>
      <c r="I99" s="1">
        <v>1339904</v>
      </c>
      <c r="J99" s="1">
        <v>915968</v>
      </c>
      <c r="K99" s="6">
        <v>1115648</v>
      </c>
      <c r="L99" s="5">
        <f t="shared" si="6"/>
        <v>2.0592823712948519E-2</v>
      </c>
      <c r="M99" s="1">
        <f t="shared" si="7"/>
        <v>-2.0583832335329341E-2</v>
      </c>
      <c r="N99" s="1">
        <f t="shared" si="8"/>
        <v>-2.3205023205023205E-2</v>
      </c>
      <c r="O99" s="1">
        <f t="shared" si="9"/>
        <v>8.5628326776209206E-3</v>
      </c>
      <c r="P99" s="16">
        <f t="shared" si="10"/>
        <v>-3.6582997874457764E-3</v>
      </c>
    </row>
    <row r="100" spans="1:16" x14ac:dyDescent="0.25">
      <c r="A100" s="5">
        <v>350.13</v>
      </c>
      <c r="B100" s="1">
        <v>-11.75</v>
      </c>
      <c r="C100" s="1">
        <v>-10.5</v>
      </c>
      <c r="D100" s="5">
        <v>14.142899999999999</v>
      </c>
      <c r="E100" s="6">
        <v>180</v>
      </c>
      <c r="F100" s="5">
        <v>15.757899999999999</v>
      </c>
      <c r="G100" s="6">
        <v>166.90950000000001</v>
      </c>
      <c r="H100" s="5">
        <v>832768</v>
      </c>
      <c r="I100" s="1">
        <v>1332736</v>
      </c>
      <c r="J100" s="1">
        <v>920320</v>
      </c>
      <c r="K100" s="6">
        <v>1136896</v>
      </c>
      <c r="L100" s="5">
        <f t="shared" si="6"/>
        <v>1.4976599063962559E-2</v>
      </c>
      <c r="M100" s="1">
        <f t="shared" si="7"/>
        <v>-2.5823353293413173E-2</v>
      </c>
      <c r="N100" s="1">
        <f t="shared" si="8"/>
        <v>-1.8564018564018563E-2</v>
      </c>
      <c r="O100" s="1">
        <f t="shared" si="9"/>
        <v>2.77713492247165E-2</v>
      </c>
      <c r="P100" s="16">
        <f t="shared" si="10"/>
        <v>-4.098558921881686E-4</v>
      </c>
    </row>
    <row r="101" spans="1:16" x14ac:dyDescent="0.25">
      <c r="A101" s="5">
        <v>350.06</v>
      </c>
      <c r="B101" s="1">
        <v>-16</v>
      </c>
      <c r="C101" s="1">
        <v>-14.19</v>
      </c>
      <c r="D101" s="5">
        <v>21.214300000000001</v>
      </c>
      <c r="E101" s="6">
        <v>180</v>
      </c>
      <c r="F101" s="5">
        <v>21.3842</v>
      </c>
      <c r="G101" s="6">
        <v>166.62649999999999</v>
      </c>
      <c r="H101" s="5">
        <v>826880</v>
      </c>
      <c r="I101" s="1">
        <v>1321728</v>
      </c>
      <c r="J101" s="1">
        <v>925952</v>
      </c>
      <c r="K101" s="6">
        <v>1162752</v>
      </c>
      <c r="L101" s="5">
        <f t="shared" si="6"/>
        <v>7.8003120124804995E-3</v>
      </c>
      <c r="M101" s="1">
        <f t="shared" si="7"/>
        <v>-3.3869760479041916E-2</v>
      </c>
      <c r="N101" s="1">
        <f t="shared" si="8"/>
        <v>-1.2558012558012558E-2</v>
      </c>
      <c r="O101" s="1">
        <f t="shared" si="9"/>
        <v>5.1145568155519558E-2</v>
      </c>
      <c r="P101" s="16">
        <f t="shared" si="10"/>
        <v>3.1295267827363953E-3</v>
      </c>
    </row>
    <row r="102" spans="1:16" x14ac:dyDescent="0.25">
      <c r="A102" s="5">
        <v>350.19</v>
      </c>
      <c r="B102" s="1">
        <v>-20.059999999999999</v>
      </c>
      <c r="C102" s="1">
        <v>-17.690000000000001</v>
      </c>
      <c r="D102" s="5">
        <v>28.285699999999999</v>
      </c>
      <c r="E102" s="6">
        <v>180</v>
      </c>
      <c r="F102" s="5">
        <v>26.746099999999998</v>
      </c>
      <c r="G102" s="6">
        <v>166.58750000000001</v>
      </c>
      <c r="H102" s="5">
        <v>834048</v>
      </c>
      <c r="I102" s="1">
        <v>1308416</v>
      </c>
      <c r="J102" s="1">
        <v>932096</v>
      </c>
      <c r="K102" s="6">
        <v>1193216</v>
      </c>
      <c r="L102" s="5">
        <f t="shared" si="6"/>
        <v>1.6536661466458658E-2</v>
      </c>
      <c r="M102" s="1">
        <f t="shared" si="7"/>
        <v>-4.3600299401197605E-2</v>
      </c>
      <c r="N102" s="1">
        <f t="shared" si="8"/>
        <v>-6.006006006006006E-3</v>
      </c>
      <c r="O102" s="1">
        <f t="shared" si="9"/>
        <v>7.8685489470030082E-2</v>
      </c>
      <c r="P102" s="16">
        <f t="shared" si="10"/>
        <v>1.1403961382321283E-2</v>
      </c>
    </row>
    <row r="103" spans="1:16" x14ac:dyDescent="0.25">
      <c r="A103" s="5">
        <v>350.31</v>
      </c>
      <c r="B103" s="1">
        <v>-23.87</v>
      </c>
      <c r="C103" s="1">
        <v>-21.06</v>
      </c>
      <c r="D103" s="5">
        <v>35.357100000000003</v>
      </c>
      <c r="E103" s="6">
        <v>180</v>
      </c>
      <c r="F103" s="5">
        <v>31.837800000000001</v>
      </c>
      <c r="G103" s="6">
        <v>166.7312</v>
      </c>
      <c r="H103" s="5">
        <v>837376</v>
      </c>
      <c r="I103" s="1">
        <v>1296640</v>
      </c>
      <c r="J103" s="1">
        <v>939008</v>
      </c>
      <c r="K103" s="6">
        <v>1225216</v>
      </c>
      <c r="L103" s="5">
        <f t="shared" si="6"/>
        <v>2.0592823712948519E-2</v>
      </c>
      <c r="M103" s="1">
        <f t="shared" si="7"/>
        <v>-5.2208083832335328E-2</v>
      </c>
      <c r="N103" s="1">
        <f t="shared" si="8"/>
        <v>1.3650013650013651E-3</v>
      </c>
      <c r="O103" s="1">
        <f t="shared" si="9"/>
        <v>0.10761397824577644</v>
      </c>
      <c r="P103" s="16">
        <f t="shared" si="10"/>
        <v>1.9340929872847749E-2</v>
      </c>
    </row>
    <row r="104" spans="1:16" x14ac:dyDescent="0.25">
      <c r="A104" s="5">
        <v>350.44</v>
      </c>
      <c r="B104" s="1">
        <v>-27.44</v>
      </c>
      <c r="C104" s="1">
        <v>-24.31</v>
      </c>
      <c r="D104" s="5">
        <v>42.428600000000003</v>
      </c>
      <c r="E104" s="6">
        <v>180</v>
      </c>
      <c r="F104" s="5">
        <v>36.659399999999998</v>
      </c>
      <c r="G104" s="6">
        <v>166.98179999999999</v>
      </c>
      <c r="H104" s="5">
        <v>844288</v>
      </c>
      <c r="I104" s="1">
        <v>1286912</v>
      </c>
      <c r="J104" s="1">
        <v>947456</v>
      </c>
      <c r="K104" s="6">
        <v>1262336</v>
      </c>
      <c r="L104" s="5">
        <f t="shared" si="6"/>
        <v>2.9017160686427457E-2</v>
      </c>
      <c r="M104" s="1">
        <f t="shared" si="7"/>
        <v>-5.9318862275449101E-2</v>
      </c>
      <c r="N104" s="1">
        <f t="shared" si="8"/>
        <v>1.0374010374010374E-2</v>
      </c>
      <c r="O104" s="1">
        <f t="shared" si="9"/>
        <v>0.1411710252256422</v>
      </c>
      <c r="P104" s="16">
        <f t="shared" si="10"/>
        <v>3.0310833502657734E-2</v>
      </c>
    </row>
    <row r="105" spans="1:16" x14ac:dyDescent="0.25">
      <c r="A105" s="5">
        <v>350.63</v>
      </c>
      <c r="B105" s="1">
        <v>-30.87</v>
      </c>
      <c r="C105" s="1">
        <v>-27.75</v>
      </c>
      <c r="D105" s="5">
        <v>49.5</v>
      </c>
      <c r="E105" s="6">
        <v>180</v>
      </c>
      <c r="F105" s="5">
        <v>41.512999999999998</v>
      </c>
      <c r="G105" s="6">
        <v>167.5737</v>
      </c>
      <c r="H105" s="5">
        <v>851200</v>
      </c>
      <c r="I105" s="1">
        <v>1276416</v>
      </c>
      <c r="J105" s="1">
        <v>952832</v>
      </c>
      <c r="K105" s="6">
        <v>1294336</v>
      </c>
      <c r="L105" s="5">
        <f t="shared" si="6"/>
        <v>3.7441497659906398E-2</v>
      </c>
      <c r="M105" s="1">
        <f t="shared" si="7"/>
        <v>-6.699101796407185E-2</v>
      </c>
      <c r="N105" s="1">
        <f t="shared" si="8"/>
        <v>1.6107016107016106E-2</v>
      </c>
      <c r="O105" s="1">
        <f t="shared" si="9"/>
        <v>0.17009951400138856</v>
      </c>
      <c r="P105" s="16">
        <f t="shared" si="10"/>
        <v>3.9164252451059804E-2</v>
      </c>
    </row>
    <row r="106" spans="1:16" x14ac:dyDescent="0.25">
      <c r="A106" s="5">
        <v>352.63</v>
      </c>
      <c r="B106" s="1">
        <v>-3.06</v>
      </c>
      <c r="C106" s="1">
        <v>-4.1900000000000004</v>
      </c>
      <c r="D106" s="5">
        <v>0</v>
      </c>
      <c r="E106" s="6">
        <v>195</v>
      </c>
      <c r="F106" s="5">
        <v>5.1879</v>
      </c>
      <c r="G106" s="6">
        <v>181.44540000000001</v>
      </c>
      <c r="H106" s="5">
        <v>835584</v>
      </c>
      <c r="I106" s="1">
        <v>1348864</v>
      </c>
      <c r="J106" s="1">
        <v>915456</v>
      </c>
      <c r="K106" s="6">
        <v>1102592</v>
      </c>
      <c r="L106" s="5">
        <f t="shared" si="6"/>
        <v>1.8408736349453978E-2</v>
      </c>
      <c r="M106" s="1">
        <f t="shared" si="7"/>
        <v>-1.4034431137724551E-2</v>
      </c>
      <c r="N106" s="1">
        <f t="shared" si="8"/>
        <v>-2.375102375102375E-2</v>
      </c>
      <c r="O106" s="1">
        <f t="shared" si="9"/>
        <v>-3.2399907428835918E-3</v>
      </c>
      <c r="P106" s="16">
        <f t="shared" si="10"/>
        <v>-5.6541773205444788E-3</v>
      </c>
    </row>
    <row r="107" spans="1:16" x14ac:dyDescent="0.25">
      <c r="A107" s="5">
        <v>352.69</v>
      </c>
      <c r="B107" s="1">
        <v>-6.06</v>
      </c>
      <c r="C107" s="1">
        <v>-9.31</v>
      </c>
      <c r="D107" s="5">
        <v>7.0713999999999997</v>
      </c>
      <c r="E107" s="6">
        <v>195</v>
      </c>
      <c r="F107" s="5">
        <v>11.112</v>
      </c>
      <c r="G107" s="6">
        <v>184.62309999999999</v>
      </c>
      <c r="H107" s="5">
        <v>829696</v>
      </c>
      <c r="I107" s="1">
        <v>1338368</v>
      </c>
      <c r="J107" s="1">
        <v>919040</v>
      </c>
      <c r="K107" s="6">
        <v>1115136</v>
      </c>
      <c r="L107" s="5">
        <f t="shared" si="6"/>
        <v>1.1232449297971918E-2</v>
      </c>
      <c r="M107" s="1">
        <f t="shared" si="7"/>
        <v>-2.1706586826347306E-2</v>
      </c>
      <c r="N107" s="1">
        <f t="shared" si="8"/>
        <v>-1.992901992901993E-2</v>
      </c>
      <c r="O107" s="1">
        <f t="shared" si="9"/>
        <v>8.0999768572089792E-3</v>
      </c>
      <c r="P107" s="16">
        <f t="shared" si="10"/>
        <v>-5.5757951500465842E-3</v>
      </c>
    </row>
    <row r="108" spans="1:16" x14ac:dyDescent="0.25">
      <c r="A108" s="5">
        <v>352.88</v>
      </c>
      <c r="B108" s="1">
        <v>-9.25</v>
      </c>
      <c r="C108" s="1">
        <v>-13.81</v>
      </c>
      <c r="D108" s="5">
        <v>14.142899999999999</v>
      </c>
      <c r="E108" s="6">
        <v>195</v>
      </c>
      <c r="F108" s="5">
        <v>16.623699999999999</v>
      </c>
      <c r="G108" s="6">
        <v>184.06540000000001</v>
      </c>
      <c r="H108" s="5">
        <v>824320</v>
      </c>
      <c r="I108" s="1">
        <v>1330944</v>
      </c>
      <c r="J108" s="1">
        <v>926720</v>
      </c>
      <c r="K108" s="6">
        <v>1132800</v>
      </c>
      <c r="L108" s="5">
        <f t="shared" si="6"/>
        <v>4.6801872074882997E-3</v>
      </c>
      <c r="M108" s="1">
        <f t="shared" si="7"/>
        <v>-2.7133233532934131E-2</v>
      </c>
      <c r="N108" s="1">
        <f t="shared" si="8"/>
        <v>-1.173901173901174E-2</v>
      </c>
      <c r="O108" s="1">
        <f t="shared" si="9"/>
        <v>2.4068502661420969E-2</v>
      </c>
      <c r="P108" s="16">
        <f t="shared" si="10"/>
        <v>-2.53088885075915E-3</v>
      </c>
    </row>
    <row r="109" spans="1:16" x14ac:dyDescent="0.25">
      <c r="A109" s="5">
        <v>353.06</v>
      </c>
      <c r="B109" s="1">
        <v>-12.38</v>
      </c>
      <c r="C109" s="1">
        <v>-18.25</v>
      </c>
      <c r="D109" s="5">
        <v>21.214300000000001</v>
      </c>
      <c r="E109" s="6">
        <v>195</v>
      </c>
      <c r="F109" s="5">
        <v>22.05</v>
      </c>
      <c r="G109" s="6">
        <v>183.922</v>
      </c>
      <c r="H109" s="5">
        <v>819200</v>
      </c>
      <c r="I109" s="1">
        <v>1319936</v>
      </c>
      <c r="J109" s="1">
        <v>936960</v>
      </c>
      <c r="K109" s="6">
        <v>1154816</v>
      </c>
      <c r="L109" s="5">
        <f t="shared" si="6"/>
        <v>-1.5600624024960999E-3</v>
      </c>
      <c r="M109" s="1">
        <f t="shared" si="7"/>
        <v>-3.5179640718562874E-2</v>
      </c>
      <c r="N109" s="1">
        <f t="shared" si="8"/>
        <v>-8.1900081900081905E-4</v>
      </c>
      <c r="O109" s="1">
        <f t="shared" si="9"/>
        <v>4.3971302939134461E-2</v>
      </c>
      <c r="P109" s="16">
        <f t="shared" si="10"/>
        <v>1.6031497497686672E-3</v>
      </c>
    </row>
    <row r="110" spans="1:16" x14ac:dyDescent="0.25">
      <c r="A110" s="5">
        <v>353.19</v>
      </c>
      <c r="B110" s="1">
        <v>-15.13</v>
      </c>
      <c r="C110" s="1">
        <v>-22.56</v>
      </c>
      <c r="D110" s="5">
        <v>28.285699999999999</v>
      </c>
      <c r="E110" s="6">
        <v>195</v>
      </c>
      <c r="F110" s="5">
        <v>27.1631</v>
      </c>
      <c r="G110" s="6">
        <v>184.35120000000001</v>
      </c>
      <c r="H110" s="5">
        <v>815872</v>
      </c>
      <c r="I110" s="1">
        <v>1309440</v>
      </c>
      <c r="J110" s="1">
        <v>950272</v>
      </c>
      <c r="K110" s="6">
        <v>1185024</v>
      </c>
      <c r="L110" s="5">
        <f t="shared" si="6"/>
        <v>-5.6162246489859591E-3</v>
      </c>
      <c r="M110" s="1">
        <f t="shared" si="7"/>
        <v>-4.285179640718563E-2</v>
      </c>
      <c r="N110" s="1">
        <f t="shared" si="8"/>
        <v>1.3377013377013377E-2</v>
      </c>
      <c r="O110" s="1">
        <f t="shared" si="9"/>
        <v>7.127979634343902E-2</v>
      </c>
      <c r="P110" s="16">
        <f t="shared" si="10"/>
        <v>9.0471971660702026E-3</v>
      </c>
    </row>
    <row r="111" spans="1:16" x14ac:dyDescent="0.25">
      <c r="A111" s="5">
        <v>353.38</v>
      </c>
      <c r="B111" s="1">
        <v>-17.940000000000001</v>
      </c>
      <c r="C111" s="1">
        <v>-26.69</v>
      </c>
      <c r="D111" s="5">
        <v>35.357100000000003</v>
      </c>
      <c r="E111" s="6">
        <v>195</v>
      </c>
      <c r="F111" s="5">
        <v>32.155500000000004</v>
      </c>
      <c r="G111" s="6">
        <v>184.46870000000001</v>
      </c>
      <c r="H111" s="5">
        <v>814080</v>
      </c>
      <c r="I111" s="1">
        <v>1298176</v>
      </c>
      <c r="J111" s="1">
        <v>961280</v>
      </c>
      <c r="K111" s="6">
        <v>1216000</v>
      </c>
      <c r="L111" s="5">
        <f t="shared" si="6"/>
        <v>-7.8003120124804995E-3</v>
      </c>
      <c r="M111" s="1">
        <f t="shared" si="7"/>
        <v>-5.1085329341317362E-2</v>
      </c>
      <c r="N111" s="1">
        <f t="shared" si="8"/>
        <v>2.5116025116025117E-2</v>
      </c>
      <c r="O111" s="1">
        <f t="shared" si="9"/>
        <v>9.9282573478361488E-2</v>
      </c>
      <c r="P111" s="16">
        <f t="shared" si="10"/>
        <v>1.6378239310147185E-2</v>
      </c>
    </row>
    <row r="112" spans="1:16" x14ac:dyDescent="0.25">
      <c r="A112" s="5">
        <v>353.56</v>
      </c>
      <c r="B112" s="1">
        <v>-20.25</v>
      </c>
      <c r="C112" s="1">
        <v>-30.87</v>
      </c>
      <c r="D112" s="5">
        <v>42.428600000000003</v>
      </c>
      <c r="E112" s="6">
        <v>195</v>
      </c>
      <c r="F112" s="5">
        <v>36.923299999999998</v>
      </c>
      <c r="G112" s="6">
        <v>185.30279999999999</v>
      </c>
      <c r="H112" s="5">
        <v>811776</v>
      </c>
      <c r="I112" s="1">
        <v>1287168</v>
      </c>
      <c r="J112" s="1">
        <v>975360</v>
      </c>
      <c r="K112" s="6">
        <v>1246976</v>
      </c>
      <c r="L112" s="5">
        <f t="shared" si="6"/>
        <v>-1.0608424336973479E-2</v>
      </c>
      <c r="M112" s="1">
        <f t="shared" si="7"/>
        <v>-5.9131736526946109E-2</v>
      </c>
      <c r="N112" s="1">
        <f t="shared" si="8"/>
        <v>4.013104013104013E-2</v>
      </c>
      <c r="O112" s="1">
        <f t="shared" si="9"/>
        <v>0.12728535061328397</v>
      </c>
      <c r="P112" s="16">
        <f t="shared" si="10"/>
        <v>2.4419057470101129E-2</v>
      </c>
    </row>
    <row r="113" spans="1:16" x14ac:dyDescent="0.25">
      <c r="A113" s="5">
        <v>353.56</v>
      </c>
      <c r="B113" s="1">
        <v>-22.5</v>
      </c>
      <c r="C113" s="1">
        <v>-35.06</v>
      </c>
      <c r="D113" s="5">
        <v>49.5</v>
      </c>
      <c r="E113" s="6">
        <v>195</v>
      </c>
      <c r="F113" s="5">
        <v>41.660899999999998</v>
      </c>
      <c r="G113" s="6">
        <v>185.87379999999999</v>
      </c>
      <c r="H113" s="5">
        <v>813824</v>
      </c>
      <c r="I113" s="1">
        <v>1280768</v>
      </c>
      <c r="J113" s="1">
        <v>990720</v>
      </c>
      <c r="K113" s="6">
        <v>1280256</v>
      </c>
      <c r="L113" s="5">
        <f t="shared" si="6"/>
        <v>-8.1123244929797184E-3</v>
      </c>
      <c r="M113" s="1">
        <f t="shared" si="7"/>
        <v>-6.3809880239520958E-2</v>
      </c>
      <c r="N113" s="1">
        <f t="shared" si="8"/>
        <v>5.6511056511056514E-2</v>
      </c>
      <c r="O113" s="1">
        <f t="shared" si="9"/>
        <v>0.15737097894006016</v>
      </c>
      <c r="P113" s="16">
        <f t="shared" si="10"/>
        <v>3.5489957679654002E-2</v>
      </c>
    </row>
    <row r="114" spans="1:16" x14ac:dyDescent="0.25">
      <c r="A114" s="5">
        <v>352.25</v>
      </c>
      <c r="B114" s="1">
        <v>-2.88</v>
      </c>
      <c r="C114" s="1">
        <v>-4.88</v>
      </c>
      <c r="D114" s="5">
        <v>0</v>
      </c>
      <c r="E114" s="6">
        <v>210</v>
      </c>
      <c r="F114" s="5">
        <v>5.6596000000000002</v>
      </c>
      <c r="G114" s="6">
        <v>186.72030000000001</v>
      </c>
      <c r="H114" s="5">
        <v>834560</v>
      </c>
      <c r="I114" s="1">
        <v>1352960</v>
      </c>
      <c r="J114" s="1">
        <v>916736</v>
      </c>
      <c r="K114" s="6">
        <v>1103616</v>
      </c>
      <c r="L114" s="5">
        <f t="shared" si="6"/>
        <v>1.7160686427457099E-2</v>
      </c>
      <c r="M114" s="1">
        <f t="shared" si="7"/>
        <v>-1.1040419161676647E-2</v>
      </c>
      <c r="N114" s="1">
        <f t="shared" si="8"/>
        <v>-2.2386022386022386E-2</v>
      </c>
      <c r="O114" s="1">
        <f t="shared" si="9"/>
        <v>-2.3142791020597086E-3</v>
      </c>
      <c r="P114" s="16">
        <f t="shared" si="10"/>
        <v>-4.6450085555754111E-3</v>
      </c>
    </row>
    <row r="115" spans="1:16" x14ac:dyDescent="0.25">
      <c r="A115" s="5">
        <v>352.31</v>
      </c>
      <c r="B115" s="1">
        <v>-4.8099999999999996</v>
      </c>
      <c r="C115" s="1">
        <v>-10.94</v>
      </c>
      <c r="D115" s="5">
        <v>7.0713999999999997</v>
      </c>
      <c r="E115" s="6">
        <v>210</v>
      </c>
      <c r="F115" s="5">
        <v>11.949400000000001</v>
      </c>
      <c r="G115" s="6">
        <v>193.56299999999999</v>
      </c>
      <c r="H115" s="5">
        <v>829952</v>
      </c>
      <c r="I115" s="1">
        <v>1341952</v>
      </c>
      <c r="J115" s="1">
        <v>922624</v>
      </c>
      <c r="K115" s="6">
        <v>1112576</v>
      </c>
      <c r="L115" s="5">
        <f t="shared" si="6"/>
        <v>1.1544461778471139E-2</v>
      </c>
      <c r="M115" s="1">
        <f t="shared" si="7"/>
        <v>-1.908682634730539E-2</v>
      </c>
      <c r="N115" s="1">
        <f t="shared" si="8"/>
        <v>-1.6107016107016106E-2</v>
      </c>
      <c r="O115" s="1">
        <f t="shared" si="9"/>
        <v>5.7856977551492706E-3</v>
      </c>
      <c r="P115" s="16">
        <f t="shared" si="10"/>
        <v>-4.4659207301752726E-3</v>
      </c>
    </row>
    <row r="116" spans="1:16" x14ac:dyDescent="0.25">
      <c r="A116" s="5">
        <v>352.56</v>
      </c>
      <c r="B116" s="1">
        <v>-6.94</v>
      </c>
      <c r="C116" s="1">
        <v>-16.75</v>
      </c>
      <c r="D116" s="5">
        <v>14.142899999999999</v>
      </c>
      <c r="E116" s="6">
        <v>210</v>
      </c>
      <c r="F116" s="5">
        <v>18.129799999999999</v>
      </c>
      <c r="G116" s="6">
        <v>195.0642</v>
      </c>
      <c r="H116" s="5">
        <v>818688</v>
      </c>
      <c r="I116" s="1">
        <v>1331200</v>
      </c>
      <c r="J116" s="1">
        <v>932608</v>
      </c>
      <c r="K116" s="6">
        <v>1127424</v>
      </c>
      <c r="L116" s="5">
        <f t="shared" si="6"/>
        <v>-2.1840873634945399E-3</v>
      </c>
      <c r="M116" s="1">
        <f t="shared" si="7"/>
        <v>-2.6946107784431138E-2</v>
      </c>
      <c r="N116" s="1">
        <f t="shared" si="8"/>
        <v>-5.4600054600054604E-3</v>
      </c>
      <c r="O116" s="1">
        <f t="shared" si="9"/>
        <v>1.9208516547095579E-2</v>
      </c>
      <c r="P116" s="16">
        <f t="shared" si="10"/>
        <v>-3.8454210152088896E-3</v>
      </c>
    </row>
    <row r="117" spans="1:16" x14ac:dyDescent="0.25">
      <c r="A117" s="5">
        <v>352.88</v>
      </c>
      <c r="B117" s="1">
        <v>-9.19</v>
      </c>
      <c r="C117" s="1">
        <v>-21.81</v>
      </c>
      <c r="D117" s="5">
        <v>21.214300000000001</v>
      </c>
      <c r="E117" s="6">
        <v>210</v>
      </c>
      <c r="F117" s="5">
        <v>23.668399999999998</v>
      </c>
      <c r="G117" s="6">
        <v>195.03399999999999</v>
      </c>
      <c r="H117" s="5">
        <v>812800</v>
      </c>
      <c r="I117" s="1">
        <v>1324032</v>
      </c>
      <c r="J117" s="1">
        <v>947712</v>
      </c>
      <c r="K117" s="6">
        <v>1150208</v>
      </c>
      <c r="L117" s="5">
        <f t="shared" si="6"/>
        <v>-9.3603744149765994E-3</v>
      </c>
      <c r="M117" s="1">
        <f t="shared" si="7"/>
        <v>-3.2185628742514967E-2</v>
      </c>
      <c r="N117" s="1">
        <f t="shared" si="8"/>
        <v>1.0647010647010647E-2</v>
      </c>
      <c r="O117" s="1">
        <f t="shared" si="9"/>
        <v>3.9805600555426986E-2</v>
      </c>
      <c r="P117" s="16">
        <f t="shared" si="10"/>
        <v>2.226652011236516E-3</v>
      </c>
    </row>
    <row r="118" spans="1:16" x14ac:dyDescent="0.25">
      <c r="A118" s="5">
        <v>353.25</v>
      </c>
      <c r="B118" s="1">
        <v>-10.81</v>
      </c>
      <c r="C118" s="1">
        <v>-26.19</v>
      </c>
      <c r="D118" s="5">
        <v>28.285699999999999</v>
      </c>
      <c r="E118" s="6">
        <v>210</v>
      </c>
      <c r="F118" s="5">
        <v>28.331900000000001</v>
      </c>
      <c r="G118" s="6">
        <v>195.81489999999999</v>
      </c>
      <c r="H118" s="5">
        <v>806144</v>
      </c>
      <c r="I118" s="1">
        <v>1314304</v>
      </c>
      <c r="J118" s="1">
        <v>964608</v>
      </c>
      <c r="K118" s="6">
        <v>1174784</v>
      </c>
      <c r="L118" s="5">
        <f t="shared" si="6"/>
        <v>-1.747269890795632E-2</v>
      </c>
      <c r="M118" s="1">
        <f t="shared" si="7"/>
        <v>-3.929640718562874E-2</v>
      </c>
      <c r="N118" s="1">
        <f t="shared" si="8"/>
        <v>2.8665028665028666E-2</v>
      </c>
      <c r="O118" s="1">
        <f t="shared" si="9"/>
        <v>6.2022679935200185E-2</v>
      </c>
      <c r="P118" s="16">
        <f t="shared" si="10"/>
        <v>8.4796506266609489E-3</v>
      </c>
    </row>
    <row r="119" spans="1:16" x14ac:dyDescent="0.25">
      <c r="A119" s="5">
        <v>353.69</v>
      </c>
      <c r="B119" s="1">
        <v>-12.5</v>
      </c>
      <c r="C119" s="1">
        <v>-30.44</v>
      </c>
      <c r="D119" s="5">
        <v>35.357100000000003</v>
      </c>
      <c r="E119" s="6">
        <v>210</v>
      </c>
      <c r="F119" s="5">
        <v>32.904299999999999</v>
      </c>
      <c r="G119" s="6">
        <v>196.36070000000001</v>
      </c>
      <c r="H119" s="5">
        <v>798464</v>
      </c>
      <c r="I119" s="1">
        <v>1303552</v>
      </c>
      <c r="J119" s="1">
        <v>981504</v>
      </c>
      <c r="K119" s="6">
        <v>1200896</v>
      </c>
      <c r="L119" s="5">
        <f t="shared" si="6"/>
        <v>-2.6833073322932919E-2</v>
      </c>
      <c r="M119" s="1">
        <f t="shared" si="7"/>
        <v>-4.7155688622754488E-2</v>
      </c>
      <c r="N119" s="1">
        <f t="shared" si="8"/>
        <v>4.6683046683046681E-2</v>
      </c>
      <c r="O119" s="1">
        <f t="shared" si="9"/>
        <v>8.5628326776209213E-2</v>
      </c>
      <c r="P119" s="16">
        <f t="shared" si="10"/>
        <v>1.4580652878392122E-2</v>
      </c>
    </row>
    <row r="120" spans="1:16" x14ac:dyDescent="0.25">
      <c r="A120" s="5">
        <v>353.88</v>
      </c>
      <c r="B120" s="1">
        <v>-14.06</v>
      </c>
      <c r="C120" s="1">
        <v>-34.94</v>
      </c>
      <c r="D120" s="5">
        <v>42.428600000000003</v>
      </c>
      <c r="E120" s="6">
        <v>210</v>
      </c>
      <c r="F120" s="5">
        <v>37.6614</v>
      </c>
      <c r="G120" s="6">
        <v>196.95</v>
      </c>
      <c r="H120" s="5">
        <v>794880</v>
      </c>
      <c r="I120" s="1">
        <v>1294848</v>
      </c>
      <c r="J120" s="1">
        <v>1002752</v>
      </c>
      <c r="K120" s="6">
        <v>1232640</v>
      </c>
      <c r="L120" s="5">
        <f t="shared" si="6"/>
        <v>-3.1201248049921998E-2</v>
      </c>
      <c r="M120" s="1">
        <f t="shared" si="7"/>
        <v>-5.3517964071856286E-2</v>
      </c>
      <c r="N120" s="1">
        <f t="shared" si="8"/>
        <v>6.9342069342069337E-2</v>
      </c>
      <c r="O120" s="1">
        <f t="shared" si="9"/>
        <v>0.1143253876417496</v>
      </c>
      <c r="P120" s="16">
        <f t="shared" si="10"/>
        <v>2.4737061215510163E-2</v>
      </c>
    </row>
    <row r="121" spans="1:16" x14ac:dyDescent="0.25">
      <c r="A121" s="5">
        <v>354</v>
      </c>
      <c r="B121" s="1">
        <v>-15.31</v>
      </c>
      <c r="C121" s="1">
        <v>-39.130000000000003</v>
      </c>
      <c r="D121" s="5">
        <v>49.5</v>
      </c>
      <c r="E121" s="6">
        <v>210</v>
      </c>
      <c r="F121" s="5">
        <v>42.014699999999998</v>
      </c>
      <c r="G121" s="6">
        <v>197.6259</v>
      </c>
      <c r="H121" s="5">
        <v>791552</v>
      </c>
      <c r="I121" s="1">
        <v>1288960</v>
      </c>
      <c r="J121" s="1">
        <v>1024256</v>
      </c>
      <c r="K121" s="6">
        <v>1262336</v>
      </c>
      <c r="L121" s="5">
        <f t="shared" si="6"/>
        <v>-3.5257410296411856E-2</v>
      </c>
      <c r="M121" s="1">
        <f t="shared" si="7"/>
        <v>-5.7821856287425151E-2</v>
      </c>
      <c r="N121" s="1">
        <f t="shared" si="8"/>
        <v>9.2274092274092279E-2</v>
      </c>
      <c r="O121" s="1">
        <f t="shared" si="9"/>
        <v>0.1411710252256422</v>
      </c>
      <c r="P121" s="16">
        <f t="shared" si="10"/>
        <v>3.5091462728974371E-2</v>
      </c>
    </row>
    <row r="122" spans="1:16" x14ac:dyDescent="0.25">
      <c r="A122" s="5">
        <v>351.13</v>
      </c>
      <c r="B122" s="1">
        <v>-0.44</v>
      </c>
      <c r="C122" s="1">
        <v>-0.31</v>
      </c>
      <c r="D122" s="5">
        <v>0</v>
      </c>
      <c r="E122" s="6">
        <v>225</v>
      </c>
      <c r="F122" s="5">
        <v>0.53759999999999997</v>
      </c>
      <c r="G122" s="6">
        <v>161.6627</v>
      </c>
      <c r="H122" s="5">
        <v>830720</v>
      </c>
      <c r="I122" s="1">
        <v>1359104</v>
      </c>
      <c r="J122" s="1">
        <v>914176</v>
      </c>
      <c r="K122" s="6">
        <v>1094144</v>
      </c>
      <c r="L122" s="5">
        <f t="shared" si="6"/>
        <v>1.2480499219968799E-2</v>
      </c>
      <c r="M122" s="1">
        <f t="shared" si="7"/>
        <v>-6.54940119760479E-3</v>
      </c>
      <c r="N122" s="1">
        <f t="shared" si="8"/>
        <v>-2.5116025116025117E-2</v>
      </c>
      <c r="O122" s="1">
        <f t="shared" si="9"/>
        <v>-1.0877111779680629E-2</v>
      </c>
      <c r="P122" s="16">
        <f t="shared" si="10"/>
        <v>-7.5155097183354346E-3</v>
      </c>
    </row>
    <row r="123" spans="1:16" x14ac:dyDescent="0.25">
      <c r="A123" s="5">
        <v>351.19</v>
      </c>
      <c r="B123" s="1">
        <v>-0.94</v>
      </c>
      <c r="C123" s="1">
        <v>-6.88</v>
      </c>
      <c r="D123" s="5">
        <v>7.0713999999999997</v>
      </c>
      <c r="E123" s="6">
        <v>225</v>
      </c>
      <c r="F123" s="5">
        <v>6.9386000000000001</v>
      </c>
      <c r="G123" s="6">
        <v>208.42240000000001</v>
      </c>
      <c r="H123" s="5">
        <v>823296</v>
      </c>
      <c r="I123" s="1">
        <v>1347328</v>
      </c>
      <c r="J123" s="1">
        <v>920320</v>
      </c>
      <c r="K123" s="6">
        <v>1098496</v>
      </c>
      <c r="L123" s="5">
        <f t="shared" si="6"/>
        <v>3.4321372854914196E-3</v>
      </c>
      <c r="M123" s="1">
        <f t="shared" si="7"/>
        <v>-1.5157185628742515E-2</v>
      </c>
      <c r="N123" s="1">
        <f t="shared" si="8"/>
        <v>-1.8564018564018563E-2</v>
      </c>
      <c r="O123" s="1">
        <f t="shared" si="9"/>
        <v>-6.9428373061791249E-3</v>
      </c>
      <c r="P123" s="16">
        <f t="shared" si="10"/>
        <v>-9.3079760533621957E-3</v>
      </c>
    </row>
    <row r="124" spans="1:16" x14ac:dyDescent="0.25">
      <c r="A124" s="5">
        <v>351.13</v>
      </c>
      <c r="B124" s="1">
        <v>-1.81</v>
      </c>
      <c r="C124" s="1">
        <v>-13.25</v>
      </c>
      <c r="D124" s="5">
        <v>14.142899999999999</v>
      </c>
      <c r="E124" s="6">
        <v>225</v>
      </c>
      <c r="F124" s="5">
        <v>13.3734</v>
      </c>
      <c r="G124" s="6">
        <v>208.3357</v>
      </c>
      <c r="H124" s="5">
        <v>819456</v>
      </c>
      <c r="I124" s="1">
        <v>1340928</v>
      </c>
      <c r="J124" s="1">
        <v>932352</v>
      </c>
      <c r="K124" s="6">
        <v>1108224</v>
      </c>
      <c r="L124" s="5">
        <f t="shared" si="6"/>
        <v>-1.2480499219968799E-3</v>
      </c>
      <c r="M124" s="1">
        <f t="shared" si="7"/>
        <v>-1.9835329341317365E-2</v>
      </c>
      <c r="N124" s="1">
        <f t="shared" si="8"/>
        <v>-5.7330057330057327E-3</v>
      </c>
      <c r="O124" s="1">
        <f t="shared" si="9"/>
        <v>1.8514232816477668E-3</v>
      </c>
      <c r="P124" s="16">
        <f t="shared" si="10"/>
        <v>-6.2412404286680528E-3</v>
      </c>
    </row>
    <row r="125" spans="1:16" x14ac:dyDescent="0.25">
      <c r="A125" s="5">
        <v>351.13</v>
      </c>
      <c r="B125" s="1">
        <v>-2.69</v>
      </c>
      <c r="C125" s="1">
        <v>-19.440000000000001</v>
      </c>
      <c r="D125" s="5">
        <v>21.214300000000001</v>
      </c>
      <c r="E125" s="6">
        <v>225</v>
      </c>
      <c r="F125" s="5">
        <v>19.622399999999999</v>
      </c>
      <c r="G125" s="6">
        <v>208.25299999999999</v>
      </c>
      <c r="H125" s="5">
        <v>806400</v>
      </c>
      <c r="I125" s="1">
        <v>1332736</v>
      </c>
      <c r="J125" s="1">
        <v>946688</v>
      </c>
      <c r="K125" s="6">
        <v>1120768</v>
      </c>
      <c r="L125" s="5">
        <f t="shared" si="6"/>
        <v>-1.7160686427457099E-2</v>
      </c>
      <c r="M125" s="1">
        <f t="shared" si="7"/>
        <v>-2.5823353293413173E-2</v>
      </c>
      <c r="N125" s="1">
        <f t="shared" si="8"/>
        <v>9.5550095550095554E-3</v>
      </c>
      <c r="O125" s="1">
        <f t="shared" si="9"/>
        <v>1.3191390881740338E-2</v>
      </c>
      <c r="P125" s="16">
        <f t="shared" si="10"/>
        <v>-5.0594098210300937E-3</v>
      </c>
    </row>
    <row r="126" spans="1:16" x14ac:dyDescent="0.25">
      <c r="A126" s="5">
        <v>351.19</v>
      </c>
      <c r="B126" s="1">
        <v>-3.31</v>
      </c>
      <c r="C126" s="1">
        <v>-25.06</v>
      </c>
      <c r="D126" s="5">
        <v>28.285699999999999</v>
      </c>
      <c r="E126" s="6">
        <v>225</v>
      </c>
      <c r="F126" s="5">
        <v>25.2805</v>
      </c>
      <c r="G126" s="6">
        <v>208.6584</v>
      </c>
      <c r="H126" s="5">
        <v>795904</v>
      </c>
      <c r="I126" s="1">
        <v>1325824</v>
      </c>
      <c r="J126" s="1">
        <v>967680</v>
      </c>
      <c r="K126" s="6">
        <v>1139712</v>
      </c>
      <c r="L126" s="5">
        <f t="shared" si="6"/>
        <v>-2.9953198127925119E-2</v>
      </c>
      <c r="M126" s="1">
        <f t="shared" si="7"/>
        <v>-3.0875748502994012E-2</v>
      </c>
      <c r="N126" s="1">
        <f t="shared" si="8"/>
        <v>3.1941031941031942E-2</v>
      </c>
      <c r="O126" s="1">
        <f t="shared" si="9"/>
        <v>3.0317056236982179E-2</v>
      </c>
      <c r="P126" s="16">
        <f t="shared" si="10"/>
        <v>3.572853867737473E-4</v>
      </c>
    </row>
    <row r="127" spans="1:16" x14ac:dyDescent="0.25">
      <c r="A127" s="5">
        <v>351.13</v>
      </c>
      <c r="B127" s="1">
        <v>-3.94</v>
      </c>
      <c r="C127" s="1">
        <v>-30.12</v>
      </c>
      <c r="D127" s="5">
        <v>35.357100000000003</v>
      </c>
      <c r="E127" s="6">
        <v>225</v>
      </c>
      <c r="F127" s="5">
        <v>30.3812</v>
      </c>
      <c r="G127" s="6">
        <v>208.67830000000001</v>
      </c>
      <c r="H127" s="5">
        <v>790016</v>
      </c>
      <c r="I127" s="1">
        <v>1321216</v>
      </c>
      <c r="J127" s="1">
        <v>990976</v>
      </c>
      <c r="K127" s="6">
        <v>1159936</v>
      </c>
      <c r="L127" s="5">
        <f t="shared" si="6"/>
        <v>-3.7129485179407173E-2</v>
      </c>
      <c r="M127" s="1">
        <f t="shared" si="7"/>
        <v>-3.4244011976047907E-2</v>
      </c>
      <c r="N127" s="1">
        <f t="shared" si="8"/>
        <v>5.6784056784056784E-2</v>
      </c>
      <c r="O127" s="1">
        <f t="shared" si="9"/>
        <v>4.8599861143253875E-2</v>
      </c>
      <c r="P127" s="16">
        <f t="shared" si="10"/>
        <v>8.5026051929638965E-3</v>
      </c>
    </row>
    <row r="128" spans="1:16" x14ac:dyDescent="0.25">
      <c r="A128" s="5">
        <v>351.19</v>
      </c>
      <c r="B128" s="1">
        <v>-4.3099999999999996</v>
      </c>
      <c r="C128" s="1">
        <v>-35</v>
      </c>
      <c r="D128" s="5">
        <v>42.428600000000003</v>
      </c>
      <c r="E128" s="6">
        <v>225</v>
      </c>
      <c r="F128" s="5">
        <v>35.264699999999998</v>
      </c>
      <c r="G128" s="6">
        <v>209.16329999999999</v>
      </c>
      <c r="H128" s="5">
        <v>780544</v>
      </c>
      <c r="I128" s="1">
        <v>1315840</v>
      </c>
      <c r="J128" s="1">
        <v>1019136</v>
      </c>
      <c r="K128" s="6">
        <v>1181440</v>
      </c>
      <c r="L128" s="5">
        <f t="shared" si="6"/>
        <v>-4.8673946957878314E-2</v>
      </c>
      <c r="M128" s="1">
        <f t="shared" si="7"/>
        <v>-3.8173652694610781E-2</v>
      </c>
      <c r="N128" s="1">
        <f t="shared" si="8"/>
        <v>8.681408681408681E-2</v>
      </c>
      <c r="O128" s="1">
        <f t="shared" si="9"/>
        <v>6.8039805600555434E-2</v>
      </c>
      <c r="P128" s="16">
        <f t="shared" si="10"/>
        <v>1.7001573190538289E-2</v>
      </c>
    </row>
    <row r="129" spans="1:16" x14ac:dyDescent="0.25">
      <c r="A129" s="5">
        <v>351.31</v>
      </c>
      <c r="B129" s="1">
        <v>-4.5</v>
      </c>
      <c r="C129" s="1">
        <v>-39.5</v>
      </c>
      <c r="D129" s="5">
        <v>49.5</v>
      </c>
      <c r="E129" s="6">
        <v>225</v>
      </c>
      <c r="F129" s="5">
        <v>39.755499999999998</v>
      </c>
      <c r="G129" s="6">
        <v>209.81309999999999</v>
      </c>
      <c r="H129" s="5">
        <v>771840</v>
      </c>
      <c r="I129" s="1">
        <v>1311232</v>
      </c>
      <c r="J129" s="1">
        <v>1046784</v>
      </c>
      <c r="K129" s="6">
        <v>1205248</v>
      </c>
      <c r="L129" s="5">
        <f t="shared" si="6"/>
        <v>-5.9282371294851796E-2</v>
      </c>
      <c r="M129" s="1">
        <f t="shared" si="7"/>
        <v>-4.1541916167664672E-2</v>
      </c>
      <c r="N129" s="1">
        <f t="shared" si="8"/>
        <v>0.1162981162981163</v>
      </c>
      <c r="O129" s="1">
        <f t="shared" si="9"/>
        <v>8.9562601249710716E-2</v>
      </c>
      <c r="P129" s="16">
        <f t="shared" si="10"/>
        <v>2.6259107521327638E-2</v>
      </c>
    </row>
    <row r="130" spans="1:16" x14ac:dyDescent="0.25">
      <c r="A130" s="5">
        <v>350.56</v>
      </c>
      <c r="B130" s="1">
        <v>-0.88</v>
      </c>
      <c r="C130" s="1">
        <v>-8.19</v>
      </c>
      <c r="D130" s="5">
        <v>0</v>
      </c>
      <c r="E130" s="6">
        <v>240</v>
      </c>
      <c r="F130" s="5">
        <v>8.2340999999999998</v>
      </c>
      <c r="G130" s="6">
        <v>209.46250000000001</v>
      </c>
      <c r="H130" s="5">
        <v>827648</v>
      </c>
      <c r="I130" s="1">
        <v>1346304</v>
      </c>
      <c r="J130" s="1">
        <v>923648</v>
      </c>
      <c r="K130" s="6">
        <v>1103616</v>
      </c>
      <c r="L130" s="5">
        <f t="shared" si="6"/>
        <v>8.7363494539781598E-3</v>
      </c>
      <c r="M130" s="1">
        <f t="shared" si="7"/>
        <v>-1.5905688622754491E-2</v>
      </c>
      <c r="N130" s="1">
        <f t="shared" si="8"/>
        <v>-1.5015015015015015E-2</v>
      </c>
      <c r="O130" s="1">
        <f t="shared" si="9"/>
        <v>-2.3142791020597086E-3</v>
      </c>
      <c r="P130" s="16">
        <f t="shared" si="10"/>
        <v>-6.1246583214627642E-3</v>
      </c>
    </row>
    <row r="131" spans="1:16" x14ac:dyDescent="0.25">
      <c r="A131" s="5">
        <v>350.63</v>
      </c>
      <c r="B131" s="1">
        <v>-0.56000000000000005</v>
      </c>
      <c r="C131" s="1">
        <v>-14.38</v>
      </c>
      <c r="D131" s="5">
        <v>7.0713999999999997</v>
      </c>
      <c r="E131" s="6">
        <v>240</v>
      </c>
      <c r="F131" s="5">
        <v>14.385999999999999</v>
      </c>
      <c r="G131" s="6">
        <v>213.38419999999999</v>
      </c>
      <c r="H131" s="5">
        <v>814336</v>
      </c>
      <c r="I131" s="1">
        <v>1341952</v>
      </c>
      <c r="J131" s="1">
        <v>940032</v>
      </c>
      <c r="K131" s="6">
        <v>1108480</v>
      </c>
      <c r="L131" s="5">
        <f t="shared" ref="L131:L193" si="11">(H131-H$2)/H$2</f>
        <v>-7.4882995319812797E-3</v>
      </c>
      <c r="M131" s="1">
        <f t="shared" ref="M131:M193" si="12">(I131-I$2)/I$2</f>
        <v>-1.908682634730539E-2</v>
      </c>
      <c r="N131" s="1">
        <f t="shared" ref="N131:N193" si="13">(J131-J$2)/J$2</f>
        <v>2.4570024570024569E-3</v>
      </c>
      <c r="O131" s="1">
        <f t="shared" ref="O131:O193" si="14">(K131-K$2)/K$2</f>
        <v>2.0828511918537375E-3</v>
      </c>
      <c r="P131" s="16">
        <f t="shared" ref="P131:P193" si="15">(L131+M131+N131+O131)/4</f>
        <v>-5.5088180576076187E-3</v>
      </c>
    </row>
    <row r="132" spans="1:16" x14ac:dyDescent="0.25">
      <c r="A132" s="5">
        <v>350.5</v>
      </c>
      <c r="B132" s="1">
        <v>0.19</v>
      </c>
      <c r="C132" s="1">
        <v>-21</v>
      </c>
      <c r="D132" s="5">
        <v>14.142899999999999</v>
      </c>
      <c r="E132" s="6">
        <v>240</v>
      </c>
      <c r="F132" s="5">
        <v>21.000800000000002</v>
      </c>
      <c r="G132" s="6">
        <v>216.01159999999999</v>
      </c>
      <c r="H132" s="5">
        <v>802560</v>
      </c>
      <c r="I132" s="1">
        <v>1339136</v>
      </c>
      <c r="J132" s="1">
        <v>961024</v>
      </c>
      <c r="K132" s="6">
        <v>1117952</v>
      </c>
      <c r="L132" s="5">
        <f t="shared" si="11"/>
        <v>-2.1840873634945399E-2</v>
      </c>
      <c r="M132" s="1">
        <f t="shared" si="12"/>
        <v>-2.1145209580838323E-2</v>
      </c>
      <c r="N132" s="1">
        <f t="shared" si="13"/>
        <v>2.4843024843024843E-2</v>
      </c>
      <c r="O132" s="1">
        <f t="shared" si="14"/>
        <v>1.0645683869474658E-2</v>
      </c>
      <c r="P132" s="16">
        <f t="shared" si="15"/>
        <v>-1.8743436258210544E-3</v>
      </c>
    </row>
    <row r="133" spans="1:16" x14ac:dyDescent="0.25">
      <c r="A133" s="5">
        <v>350.31</v>
      </c>
      <c r="B133" s="1">
        <v>1</v>
      </c>
      <c r="C133" s="1">
        <v>-26.94</v>
      </c>
      <c r="D133" s="5">
        <v>21.214300000000001</v>
      </c>
      <c r="E133" s="6">
        <v>240</v>
      </c>
      <c r="F133" s="5">
        <v>26.956099999999999</v>
      </c>
      <c r="G133" s="6">
        <v>217.4385</v>
      </c>
      <c r="H133" s="5">
        <v>788736</v>
      </c>
      <c r="I133" s="1">
        <v>1334528</v>
      </c>
      <c r="J133" s="1">
        <v>986112</v>
      </c>
      <c r="K133" s="6">
        <v>1129472</v>
      </c>
      <c r="L133" s="5">
        <f t="shared" si="11"/>
        <v>-3.8689547581903273E-2</v>
      </c>
      <c r="M133" s="1">
        <f t="shared" si="12"/>
        <v>-2.4513473053892215E-2</v>
      </c>
      <c r="N133" s="1">
        <f t="shared" si="13"/>
        <v>5.1597051597051594E-2</v>
      </c>
      <c r="O133" s="1">
        <f t="shared" si="14"/>
        <v>2.1059939828743348E-2</v>
      </c>
      <c r="P133" s="16">
        <f t="shared" si="15"/>
        <v>2.3634926974998643E-3</v>
      </c>
    </row>
    <row r="134" spans="1:16" x14ac:dyDescent="0.25">
      <c r="A134" s="5">
        <v>350.13</v>
      </c>
      <c r="B134" s="1">
        <v>1.94</v>
      </c>
      <c r="C134" s="1">
        <v>-31.25</v>
      </c>
      <c r="D134" s="5">
        <v>28.285699999999999</v>
      </c>
      <c r="E134" s="6">
        <v>240</v>
      </c>
      <c r="F134" s="5">
        <v>31.31</v>
      </c>
      <c r="G134" s="6">
        <v>218.6728</v>
      </c>
      <c r="H134" s="5">
        <v>777728</v>
      </c>
      <c r="I134" s="1">
        <v>1332992</v>
      </c>
      <c r="J134" s="1">
        <v>1014016</v>
      </c>
      <c r="K134" s="6">
        <v>1144832</v>
      </c>
      <c r="L134" s="5">
        <f t="shared" si="11"/>
        <v>-5.2106084243369738E-2</v>
      </c>
      <c r="M134" s="1">
        <f t="shared" si="12"/>
        <v>-2.563622754491018E-2</v>
      </c>
      <c r="N134" s="1">
        <f t="shared" si="13"/>
        <v>8.1354081354081356E-2</v>
      </c>
      <c r="O134" s="1">
        <f t="shared" si="14"/>
        <v>3.49456144411016E-2</v>
      </c>
      <c r="P134" s="16">
        <f t="shared" si="15"/>
        <v>9.6393460017257585E-3</v>
      </c>
    </row>
    <row r="135" spans="1:16" x14ac:dyDescent="0.25">
      <c r="A135" s="5">
        <v>349.75</v>
      </c>
      <c r="B135" s="1">
        <v>2.94</v>
      </c>
      <c r="C135" s="1">
        <v>-36.06</v>
      </c>
      <c r="D135" s="5">
        <v>35.357100000000003</v>
      </c>
      <c r="E135" s="6">
        <v>240</v>
      </c>
      <c r="F135" s="5">
        <v>36.181899999999999</v>
      </c>
      <c r="G135" s="6">
        <v>219.4068</v>
      </c>
      <c r="H135" s="5">
        <v>766464</v>
      </c>
      <c r="I135" s="1">
        <v>1331968</v>
      </c>
      <c r="J135" s="1">
        <v>1048064</v>
      </c>
      <c r="K135" s="6">
        <v>1161216</v>
      </c>
      <c r="L135" s="5">
        <f t="shared" si="11"/>
        <v>-6.583463338533542E-2</v>
      </c>
      <c r="M135" s="1">
        <f t="shared" si="12"/>
        <v>-2.6384730538922156E-2</v>
      </c>
      <c r="N135" s="1">
        <f t="shared" si="13"/>
        <v>0.11766311766311767</v>
      </c>
      <c r="O135" s="1">
        <f t="shared" si="14"/>
        <v>4.975700069428373E-2</v>
      </c>
      <c r="P135" s="16">
        <f t="shared" si="15"/>
        <v>1.8800188608285959E-2</v>
      </c>
    </row>
    <row r="136" spans="1:16" x14ac:dyDescent="0.25">
      <c r="A136" s="5">
        <v>349.56</v>
      </c>
      <c r="B136" s="1">
        <v>3.88</v>
      </c>
      <c r="C136" s="1">
        <v>-40.5</v>
      </c>
      <c r="D136" s="5">
        <v>42.428600000000003</v>
      </c>
      <c r="E136" s="6">
        <v>240</v>
      </c>
      <c r="F136" s="5">
        <v>40.685000000000002</v>
      </c>
      <c r="G136" s="6">
        <v>220.02789999999999</v>
      </c>
      <c r="H136" s="5">
        <v>758784</v>
      </c>
      <c r="I136" s="1">
        <v>1333760</v>
      </c>
      <c r="J136" s="1">
        <v>1080576</v>
      </c>
      <c r="K136" s="6">
        <v>1179648</v>
      </c>
      <c r="L136" s="5">
        <f t="shared" si="11"/>
        <v>-7.5195007800312019E-2</v>
      </c>
      <c r="M136" s="1">
        <f t="shared" si="12"/>
        <v>-2.5074850299401198E-2</v>
      </c>
      <c r="N136" s="1">
        <f t="shared" si="13"/>
        <v>0.15233415233415235</v>
      </c>
      <c r="O136" s="1">
        <f t="shared" si="14"/>
        <v>6.6419810229113627E-2</v>
      </c>
      <c r="P136" s="16">
        <f t="shared" si="15"/>
        <v>2.962102611588819E-2</v>
      </c>
    </row>
    <row r="137" spans="1:16" x14ac:dyDescent="0.25">
      <c r="A137" s="5">
        <v>349.56</v>
      </c>
      <c r="B137" s="1">
        <v>4.63</v>
      </c>
      <c r="C137" s="1">
        <v>-44.88</v>
      </c>
      <c r="D137" s="5">
        <v>49.5</v>
      </c>
      <c r="E137" s="6">
        <v>240</v>
      </c>
      <c r="F137" s="5">
        <v>45.112699999999997</v>
      </c>
      <c r="G137" s="6">
        <v>220.4468</v>
      </c>
      <c r="H137" s="5">
        <v>751104</v>
      </c>
      <c r="I137" s="1">
        <v>1333760</v>
      </c>
      <c r="J137" s="1">
        <v>1109248</v>
      </c>
      <c r="K137" s="6">
        <v>1196032</v>
      </c>
      <c r="L137" s="5">
        <f t="shared" si="11"/>
        <v>-8.4555382215288605E-2</v>
      </c>
      <c r="M137" s="1">
        <f t="shared" si="12"/>
        <v>-2.5074850299401198E-2</v>
      </c>
      <c r="N137" s="1">
        <f t="shared" si="13"/>
        <v>0.18291018291018291</v>
      </c>
      <c r="O137" s="1">
        <f t="shared" si="14"/>
        <v>8.1231196482295764E-2</v>
      </c>
      <c r="P137" s="16">
        <f t="shared" si="15"/>
        <v>3.8627786719447221E-2</v>
      </c>
    </row>
    <row r="138" spans="1:16" x14ac:dyDescent="0.25">
      <c r="A138" s="5">
        <v>351.88</v>
      </c>
      <c r="B138" s="1">
        <v>1.06</v>
      </c>
      <c r="C138" s="1">
        <v>-3.63</v>
      </c>
      <c r="D138" s="5">
        <v>0</v>
      </c>
      <c r="E138" s="6">
        <v>255</v>
      </c>
      <c r="F138" s="5">
        <v>3.7774999999999999</v>
      </c>
      <c r="G138" s="6">
        <v>233.21109999999999</v>
      </c>
      <c r="H138" s="5">
        <v>826112</v>
      </c>
      <c r="I138" s="1">
        <v>1355520</v>
      </c>
      <c r="J138" s="1">
        <v>916480</v>
      </c>
      <c r="K138" s="6">
        <v>1089536</v>
      </c>
      <c r="L138" s="5">
        <f t="shared" si="11"/>
        <v>6.8642745709828392E-3</v>
      </c>
      <c r="M138" s="1">
        <f t="shared" si="12"/>
        <v>-9.169161676646706E-3</v>
      </c>
      <c r="N138" s="1">
        <f t="shared" si="13"/>
        <v>-2.265902265902266E-2</v>
      </c>
      <c r="O138" s="1">
        <f t="shared" si="14"/>
        <v>-1.5042814163388105E-2</v>
      </c>
      <c r="P138" s="16">
        <f t="shared" si="15"/>
        <v>-1.0001680982018658E-2</v>
      </c>
    </row>
    <row r="139" spans="1:16" x14ac:dyDescent="0.25">
      <c r="A139" s="5">
        <v>351.81</v>
      </c>
      <c r="B139" s="1">
        <v>3.13</v>
      </c>
      <c r="C139" s="1">
        <v>-9.31</v>
      </c>
      <c r="D139" s="5">
        <v>7.0713999999999997</v>
      </c>
      <c r="E139" s="6">
        <v>255</v>
      </c>
      <c r="F139" s="5">
        <v>9.8228000000000009</v>
      </c>
      <c r="G139" s="6">
        <v>235.36269999999999</v>
      </c>
      <c r="H139" s="5">
        <v>808960</v>
      </c>
      <c r="I139" s="1">
        <v>1350400</v>
      </c>
      <c r="J139" s="1">
        <v>929280</v>
      </c>
      <c r="K139" s="6">
        <v>1088000</v>
      </c>
      <c r="L139" s="5">
        <f t="shared" si="11"/>
        <v>-1.4040561622464899E-2</v>
      </c>
      <c r="M139" s="1">
        <f t="shared" si="12"/>
        <v>-1.2911676646706586E-2</v>
      </c>
      <c r="N139" s="1">
        <f t="shared" si="13"/>
        <v>-9.0090090090090089E-3</v>
      </c>
      <c r="O139" s="1">
        <f t="shared" si="14"/>
        <v>-1.6431381624623931E-2</v>
      </c>
      <c r="P139" s="16">
        <f t="shared" si="15"/>
        <v>-1.3098157225701106E-2</v>
      </c>
    </row>
    <row r="140" spans="1:16" x14ac:dyDescent="0.25">
      <c r="A140" s="5">
        <v>351.75</v>
      </c>
      <c r="B140" s="1">
        <v>5.38</v>
      </c>
      <c r="C140" s="1">
        <v>-15</v>
      </c>
      <c r="D140" s="5">
        <v>14.142899999999999</v>
      </c>
      <c r="E140" s="6">
        <v>255</v>
      </c>
      <c r="F140" s="5">
        <v>15.9339</v>
      </c>
      <c r="G140" s="6">
        <v>236.46430000000001</v>
      </c>
      <c r="H140" s="5">
        <v>801024</v>
      </c>
      <c r="I140" s="1">
        <v>1352960</v>
      </c>
      <c r="J140" s="1">
        <v>950784</v>
      </c>
      <c r="K140" s="6">
        <v>1093376</v>
      </c>
      <c r="L140" s="5">
        <f t="shared" si="11"/>
        <v>-2.3712948517940719E-2</v>
      </c>
      <c r="M140" s="1">
        <f t="shared" si="12"/>
        <v>-1.1040419161676647E-2</v>
      </c>
      <c r="N140" s="1">
        <f t="shared" si="13"/>
        <v>1.3923013923013924E-2</v>
      </c>
      <c r="O140" s="1">
        <f t="shared" si="14"/>
        <v>-1.1571395510298541E-2</v>
      </c>
      <c r="P140" s="16">
        <f t="shared" si="15"/>
        <v>-8.1004373167254968E-3</v>
      </c>
    </row>
    <row r="141" spans="1:16" x14ac:dyDescent="0.25">
      <c r="A141" s="5">
        <v>351.63</v>
      </c>
      <c r="B141" s="1">
        <v>7.5</v>
      </c>
      <c r="C141" s="1">
        <v>-20.56</v>
      </c>
      <c r="D141" s="5">
        <v>21.214300000000001</v>
      </c>
      <c r="E141" s="6">
        <v>255</v>
      </c>
      <c r="F141" s="5">
        <v>21.887599999999999</v>
      </c>
      <c r="G141" s="6">
        <v>236.66399999999999</v>
      </c>
      <c r="H141" s="5">
        <v>792832</v>
      </c>
      <c r="I141" s="1">
        <v>1353728</v>
      </c>
      <c r="J141" s="1">
        <v>971520</v>
      </c>
      <c r="K141" s="6">
        <v>1099008</v>
      </c>
      <c r="L141" s="5">
        <f t="shared" si="11"/>
        <v>-3.3697347893915756E-2</v>
      </c>
      <c r="M141" s="1">
        <f t="shared" si="12"/>
        <v>-1.0479041916167664E-2</v>
      </c>
      <c r="N141" s="1">
        <f t="shared" si="13"/>
        <v>3.6036036036036036E-2</v>
      </c>
      <c r="O141" s="1">
        <f t="shared" si="14"/>
        <v>-6.4799814857671835E-3</v>
      </c>
      <c r="P141" s="16">
        <f t="shared" si="15"/>
        <v>-3.6550838149536418E-3</v>
      </c>
    </row>
    <row r="142" spans="1:16" x14ac:dyDescent="0.25">
      <c r="A142" s="5">
        <v>351.38</v>
      </c>
      <c r="B142" s="1">
        <v>9.25</v>
      </c>
      <c r="C142" s="1">
        <v>-25.81</v>
      </c>
      <c r="D142" s="5">
        <v>28.285699999999999</v>
      </c>
      <c r="E142" s="6">
        <v>255</v>
      </c>
      <c r="F142" s="5">
        <v>27.419799999999999</v>
      </c>
      <c r="G142" s="6">
        <v>236.09030000000001</v>
      </c>
      <c r="H142" s="5">
        <v>780288</v>
      </c>
      <c r="I142" s="1">
        <v>1352960</v>
      </c>
      <c r="J142" s="1">
        <v>996096</v>
      </c>
      <c r="K142" s="6">
        <v>1106432</v>
      </c>
      <c r="L142" s="5">
        <f t="shared" si="11"/>
        <v>-4.8985959438377538E-2</v>
      </c>
      <c r="M142" s="1">
        <f t="shared" si="12"/>
        <v>-1.1040419161676647E-2</v>
      </c>
      <c r="N142" s="1">
        <f t="shared" si="13"/>
        <v>6.2244062244062245E-2</v>
      </c>
      <c r="O142" s="1">
        <f t="shared" si="14"/>
        <v>2.3142791020597085E-4</v>
      </c>
      <c r="P142" s="16">
        <f t="shared" si="15"/>
        <v>6.1227788855350773E-4</v>
      </c>
    </row>
    <row r="143" spans="1:16" x14ac:dyDescent="0.25">
      <c r="A143" s="5">
        <v>351.19</v>
      </c>
      <c r="B143" s="1">
        <v>11.06</v>
      </c>
      <c r="C143" s="1">
        <v>-30.81</v>
      </c>
      <c r="D143" s="5">
        <v>35.357100000000003</v>
      </c>
      <c r="E143" s="6">
        <v>255</v>
      </c>
      <c r="F143" s="5">
        <v>32.738199999999999</v>
      </c>
      <c r="G143" s="6">
        <v>235.93700000000001</v>
      </c>
      <c r="H143" s="5">
        <v>769024</v>
      </c>
      <c r="I143" s="1">
        <v>1355520</v>
      </c>
      <c r="J143" s="1">
        <v>1025792</v>
      </c>
      <c r="K143" s="6">
        <v>1115904</v>
      </c>
      <c r="L143" s="5">
        <f t="shared" si="11"/>
        <v>-6.271450858034322E-2</v>
      </c>
      <c r="M143" s="1">
        <f t="shared" si="12"/>
        <v>-9.169161676646706E-3</v>
      </c>
      <c r="N143" s="1">
        <f t="shared" si="13"/>
        <v>9.3912093912093916E-2</v>
      </c>
      <c r="O143" s="1">
        <f t="shared" si="14"/>
        <v>8.7942605878268913E-3</v>
      </c>
      <c r="P143" s="16">
        <f t="shared" si="15"/>
        <v>7.7056710607327199E-3</v>
      </c>
    </row>
    <row r="144" spans="1:16" x14ac:dyDescent="0.25">
      <c r="A144" s="5">
        <v>350.69</v>
      </c>
      <c r="B144" s="1">
        <v>12.5</v>
      </c>
      <c r="C144" s="1">
        <v>-35.56</v>
      </c>
      <c r="D144" s="5">
        <v>42.428600000000003</v>
      </c>
      <c r="E144" s="6">
        <v>255</v>
      </c>
      <c r="F144" s="5">
        <v>37.695399999999999</v>
      </c>
      <c r="G144" s="6">
        <v>235.0538</v>
      </c>
      <c r="H144" s="5">
        <v>759552</v>
      </c>
      <c r="I144" s="1">
        <v>1359360</v>
      </c>
      <c r="J144" s="1">
        <v>1058304</v>
      </c>
      <c r="K144" s="6">
        <v>1128192</v>
      </c>
      <c r="L144" s="5">
        <f t="shared" si="11"/>
        <v>-7.4258970358814347E-2</v>
      </c>
      <c r="M144" s="1">
        <f t="shared" si="12"/>
        <v>-6.3622754491017963E-3</v>
      </c>
      <c r="N144" s="1">
        <f t="shared" si="13"/>
        <v>0.12858312858312859</v>
      </c>
      <c r="O144" s="1">
        <f t="shared" si="14"/>
        <v>1.9902800277713493E-2</v>
      </c>
      <c r="P144" s="16">
        <f t="shared" si="15"/>
        <v>1.6966170763231484E-2</v>
      </c>
    </row>
    <row r="145" spans="1:16" x14ac:dyDescent="0.25">
      <c r="A145" s="5">
        <v>350.19</v>
      </c>
      <c r="B145" s="1">
        <v>14.31</v>
      </c>
      <c r="C145" s="1">
        <v>-39.69</v>
      </c>
      <c r="D145" s="5">
        <v>49.5</v>
      </c>
      <c r="E145" s="6">
        <v>255</v>
      </c>
      <c r="F145" s="5">
        <v>42.189399999999999</v>
      </c>
      <c r="G145" s="6">
        <v>235.01830000000001</v>
      </c>
      <c r="H145" s="5">
        <v>752640</v>
      </c>
      <c r="I145" s="1">
        <v>1366272</v>
      </c>
      <c r="J145" s="1">
        <v>1093376</v>
      </c>
      <c r="K145" s="6">
        <v>1141760</v>
      </c>
      <c r="L145" s="5">
        <f t="shared" si="11"/>
        <v>-8.2683307332293288E-2</v>
      </c>
      <c r="M145" s="1">
        <f t="shared" si="12"/>
        <v>-1.309880239520958E-3</v>
      </c>
      <c r="N145" s="1">
        <f t="shared" si="13"/>
        <v>0.16598416598416599</v>
      </c>
      <c r="O145" s="1">
        <f t="shared" si="14"/>
        <v>3.2168479518629944E-2</v>
      </c>
      <c r="P145" s="16">
        <f t="shared" si="15"/>
        <v>2.8539864482745422E-2</v>
      </c>
    </row>
    <row r="146" spans="1:16" x14ac:dyDescent="0.25">
      <c r="A146" s="5">
        <v>354.56</v>
      </c>
      <c r="B146" s="1">
        <v>-0.56000000000000005</v>
      </c>
      <c r="C146" s="1">
        <v>-5.5</v>
      </c>
      <c r="D146" s="5">
        <v>0</v>
      </c>
      <c r="E146" s="6">
        <v>270</v>
      </c>
      <c r="F146" s="5">
        <v>5.5286999999999997</v>
      </c>
      <c r="G146" s="6">
        <v>213.72300000000001</v>
      </c>
      <c r="H146" s="5">
        <v>828160</v>
      </c>
      <c r="I146" s="1">
        <v>1348352</v>
      </c>
      <c r="J146" s="1">
        <v>916480</v>
      </c>
      <c r="K146" s="6">
        <v>1099008</v>
      </c>
      <c r="L146" s="5">
        <f t="shared" si="11"/>
        <v>9.3603744149765994E-3</v>
      </c>
      <c r="M146" s="1">
        <f t="shared" si="12"/>
        <v>-1.440868263473054E-2</v>
      </c>
      <c r="N146" s="1">
        <f t="shared" si="13"/>
        <v>-2.265902265902266E-2</v>
      </c>
      <c r="O146" s="1">
        <f t="shared" si="14"/>
        <v>-6.4799814857671835E-3</v>
      </c>
      <c r="P146" s="16">
        <f t="shared" si="15"/>
        <v>-8.5468280911359471E-3</v>
      </c>
    </row>
    <row r="147" spans="1:16" x14ac:dyDescent="0.25">
      <c r="A147" s="5">
        <v>354.75</v>
      </c>
      <c r="B147" s="1">
        <v>3</v>
      </c>
      <c r="C147" s="1">
        <v>-10.130000000000001</v>
      </c>
      <c r="D147" s="5">
        <v>7.0713999999999997</v>
      </c>
      <c r="E147" s="6">
        <v>270</v>
      </c>
      <c r="F147" s="5">
        <v>10.5601</v>
      </c>
      <c r="G147" s="6">
        <v>236.2544</v>
      </c>
      <c r="H147" s="5">
        <v>811264</v>
      </c>
      <c r="I147" s="1">
        <v>1349120</v>
      </c>
      <c r="J147" s="1">
        <v>930816</v>
      </c>
      <c r="K147" s="6">
        <v>1094656</v>
      </c>
      <c r="L147" s="5">
        <f t="shared" si="11"/>
        <v>-1.1232449297971918E-2</v>
      </c>
      <c r="M147" s="1">
        <f t="shared" si="12"/>
        <v>-1.3847305389221557E-2</v>
      </c>
      <c r="N147" s="1">
        <f t="shared" si="13"/>
        <v>-7.3710073710073713E-3</v>
      </c>
      <c r="O147" s="1">
        <f t="shared" si="14"/>
        <v>-1.0414255959268688E-2</v>
      </c>
      <c r="P147" s="16">
        <f t="shared" si="15"/>
        <v>-1.0716254504367384E-2</v>
      </c>
    </row>
    <row r="148" spans="1:16" x14ac:dyDescent="0.25">
      <c r="A148" s="5">
        <v>354.94</v>
      </c>
      <c r="B148" s="1">
        <v>6.13</v>
      </c>
      <c r="C148" s="1">
        <v>-14.69</v>
      </c>
      <c r="D148" s="5">
        <v>14.142899999999999</v>
      </c>
      <c r="E148" s="6">
        <v>270</v>
      </c>
      <c r="F148" s="5">
        <v>15.913500000000001</v>
      </c>
      <c r="G148" s="6">
        <v>242.57470000000001</v>
      </c>
      <c r="H148" s="5">
        <v>800512</v>
      </c>
      <c r="I148" s="1">
        <v>1353472</v>
      </c>
      <c r="J148" s="1">
        <v>949248</v>
      </c>
      <c r="K148" s="6">
        <v>1093376</v>
      </c>
      <c r="L148" s="5">
        <f t="shared" si="11"/>
        <v>-2.4336973478939157E-2</v>
      </c>
      <c r="M148" s="1">
        <f t="shared" si="12"/>
        <v>-1.0666167664670659E-2</v>
      </c>
      <c r="N148" s="1">
        <f t="shared" si="13"/>
        <v>1.2285012285012284E-2</v>
      </c>
      <c r="O148" s="1">
        <f t="shared" si="14"/>
        <v>-1.1571395510298541E-2</v>
      </c>
      <c r="P148" s="16">
        <f t="shared" si="15"/>
        <v>-8.5723810922240205E-3</v>
      </c>
    </row>
    <row r="149" spans="1:16" x14ac:dyDescent="0.25">
      <c r="A149" s="5">
        <v>355</v>
      </c>
      <c r="B149" s="1">
        <v>9.25</v>
      </c>
      <c r="C149" s="1">
        <v>-19.309999999999999</v>
      </c>
      <c r="D149" s="5">
        <v>21.214300000000001</v>
      </c>
      <c r="E149" s="6">
        <v>270</v>
      </c>
      <c r="F149" s="5">
        <v>21.413399999999999</v>
      </c>
      <c r="G149" s="6">
        <v>245.59280000000001</v>
      </c>
      <c r="H149" s="5">
        <v>792832</v>
      </c>
      <c r="I149" s="1">
        <v>1359616</v>
      </c>
      <c r="J149" s="1">
        <v>972032</v>
      </c>
      <c r="K149" s="6">
        <v>1096192</v>
      </c>
      <c r="L149" s="5">
        <f t="shared" si="11"/>
        <v>-3.3697347893915756E-2</v>
      </c>
      <c r="M149" s="1">
        <f t="shared" si="12"/>
        <v>-6.1751497005988025E-3</v>
      </c>
      <c r="N149" s="1">
        <f t="shared" si="13"/>
        <v>3.6582036582036584E-2</v>
      </c>
      <c r="O149" s="1">
        <f t="shared" si="14"/>
        <v>-9.0256884980328619E-3</v>
      </c>
      <c r="P149" s="16">
        <f t="shared" si="15"/>
        <v>-3.0790373776277084E-3</v>
      </c>
    </row>
    <row r="150" spans="1:16" x14ac:dyDescent="0.25">
      <c r="A150" s="5">
        <v>355.06</v>
      </c>
      <c r="B150" s="1">
        <v>12.56</v>
      </c>
      <c r="C150" s="1">
        <v>-24.19</v>
      </c>
      <c r="D150" s="5">
        <v>28.285699999999999</v>
      </c>
      <c r="E150" s="6">
        <v>270</v>
      </c>
      <c r="F150" s="5">
        <v>27.255299999999998</v>
      </c>
      <c r="G150" s="6">
        <v>247.50899999999999</v>
      </c>
      <c r="H150" s="5">
        <v>780800</v>
      </c>
      <c r="I150" s="1">
        <v>1367296</v>
      </c>
      <c r="J150" s="1">
        <v>998912</v>
      </c>
      <c r="K150" s="6">
        <v>1098496</v>
      </c>
      <c r="L150" s="5">
        <f t="shared" si="11"/>
        <v>-4.8361934477379097E-2</v>
      </c>
      <c r="M150" s="1">
        <f t="shared" si="12"/>
        <v>-5.6137724550898202E-4</v>
      </c>
      <c r="N150" s="1">
        <f t="shared" si="13"/>
        <v>6.524706524706525E-2</v>
      </c>
      <c r="O150" s="1">
        <f t="shared" si="14"/>
        <v>-6.9428373061791249E-3</v>
      </c>
      <c r="P150" s="16">
        <f t="shared" si="15"/>
        <v>2.3452290544995116E-3</v>
      </c>
    </row>
    <row r="151" spans="1:16" x14ac:dyDescent="0.25">
      <c r="A151" s="5">
        <v>354.88</v>
      </c>
      <c r="B151" s="1">
        <v>15.69</v>
      </c>
      <c r="C151" s="1">
        <v>-28.75</v>
      </c>
      <c r="D151" s="5">
        <v>35.357100000000003</v>
      </c>
      <c r="E151" s="6">
        <v>270</v>
      </c>
      <c r="F151" s="5">
        <v>32.7515</v>
      </c>
      <c r="G151" s="6">
        <v>248.49420000000001</v>
      </c>
      <c r="H151" s="5">
        <v>769536</v>
      </c>
      <c r="I151" s="1">
        <v>1374976</v>
      </c>
      <c r="J151" s="1">
        <v>1029376</v>
      </c>
      <c r="K151" s="6">
        <v>1102080</v>
      </c>
      <c r="L151" s="5">
        <f t="shared" si="11"/>
        <v>-6.2090483619344772E-2</v>
      </c>
      <c r="M151" s="1">
        <f t="shared" si="12"/>
        <v>5.0523952095808383E-3</v>
      </c>
      <c r="N151" s="1">
        <f t="shared" si="13"/>
        <v>9.7734097734097733E-2</v>
      </c>
      <c r="O151" s="1">
        <f t="shared" si="14"/>
        <v>-3.7028465632955336E-3</v>
      </c>
      <c r="P151" s="16">
        <f t="shared" si="15"/>
        <v>9.2482906902595675E-3</v>
      </c>
    </row>
    <row r="152" spans="1:16" x14ac:dyDescent="0.25">
      <c r="A152" s="5">
        <v>354.63</v>
      </c>
      <c r="B152" s="1">
        <v>18.5</v>
      </c>
      <c r="C152" s="1">
        <v>-33.130000000000003</v>
      </c>
      <c r="D152" s="5">
        <v>42.428600000000003</v>
      </c>
      <c r="E152" s="6">
        <v>270</v>
      </c>
      <c r="F152" s="5">
        <v>37.940899999999999</v>
      </c>
      <c r="G152" s="6">
        <v>248.80789999999999</v>
      </c>
      <c r="H152" s="5">
        <v>759040</v>
      </c>
      <c r="I152" s="1">
        <v>1383168</v>
      </c>
      <c r="J152" s="1">
        <v>1061376</v>
      </c>
      <c r="K152" s="6">
        <v>1106944</v>
      </c>
      <c r="L152" s="5">
        <f t="shared" si="11"/>
        <v>-7.4882995319812795E-2</v>
      </c>
      <c r="M152" s="1">
        <f t="shared" si="12"/>
        <v>1.1040419161676647E-2</v>
      </c>
      <c r="N152" s="1">
        <f t="shared" si="13"/>
        <v>0.13185913185913187</v>
      </c>
      <c r="O152" s="1">
        <f t="shared" si="14"/>
        <v>6.9428373061791249E-4</v>
      </c>
      <c r="P152" s="16">
        <f t="shared" si="15"/>
        <v>1.7177709857903407E-2</v>
      </c>
    </row>
    <row r="153" spans="1:16" x14ac:dyDescent="0.25">
      <c r="A153" s="5">
        <v>354.31</v>
      </c>
      <c r="B153" s="1">
        <v>21.06</v>
      </c>
      <c r="C153" s="1">
        <v>-37</v>
      </c>
      <c r="D153" s="5">
        <v>49.5</v>
      </c>
      <c r="E153" s="6">
        <v>270</v>
      </c>
      <c r="F153" s="5">
        <v>42.575000000000003</v>
      </c>
      <c r="G153" s="6">
        <v>248.96350000000001</v>
      </c>
      <c r="H153" s="5">
        <v>752384</v>
      </c>
      <c r="I153" s="1">
        <v>1395712</v>
      </c>
      <c r="J153" s="1">
        <v>1095168</v>
      </c>
      <c r="K153" s="6">
        <v>1113856</v>
      </c>
      <c r="L153" s="5">
        <f t="shared" si="11"/>
        <v>-8.2995319812792512E-2</v>
      </c>
      <c r="M153" s="1">
        <f t="shared" si="12"/>
        <v>2.0209580838323353E-2</v>
      </c>
      <c r="N153" s="1">
        <f t="shared" si="13"/>
        <v>0.1678951678951679</v>
      </c>
      <c r="O153" s="1">
        <f t="shared" si="14"/>
        <v>6.9428373061791249E-3</v>
      </c>
      <c r="P153" s="16">
        <f t="shared" si="15"/>
        <v>2.8013066556719469E-2</v>
      </c>
    </row>
    <row r="154" spans="1:16" x14ac:dyDescent="0.25">
      <c r="A154" s="5">
        <v>355.56</v>
      </c>
      <c r="B154" s="1">
        <v>4.4400000000000004</v>
      </c>
      <c r="C154" s="1">
        <v>-3.38</v>
      </c>
      <c r="D154" s="5">
        <v>0</v>
      </c>
      <c r="E154" s="6">
        <v>285</v>
      </c>
      <c r="F154" s="5">
        <v>5.5750999999999999</v>
      </c>
      <c r="G154" s="6">
        <v>273.30720000000002</v>
      </c>
      <c r="H154" s="5">
        <v>820736</v>
      </c>
      <c r="I154" s="1">
        <v>1362176</v>
      </c>
      <c r="J154" s="1">
        <v>920320</v>
      </c>
      <c r="K154" s="6">
        <v>1083904</v>
      </c>
      <c r="L154" s="5">
        <f t="shared" si="11"/>
        <v>3.1201248049921997E-4</v>
      </c>
      <c r="M154" s="1">
        <f t="shared" si="12"/>
        <v>-4.3038922155688624E-3</v>
      </c>
      <c r="N154" s="1">
        <f t="shared" si="13"/>
        <v>-1.8564018564018563E-2</v>
      </c>
      <c r="O154" s="1">
        <f t="shared" si="14"/>
        <v>-2.0134228187919462E-2</v>
      </c>
      <c r="P154" s="16">
        <f t="shared" si="15"/>
        <v>-1.0672531621751916E-2</v>
      </c>
    </row>
    <row r="155" spans="1:16" x14ac:dyDescent="0.25">
      <c r="A155" s="5">
        <v>355.63</v>
      </c>
      <c r="B155" s="1">
        <v>9.44</v>
      </c>
      <c r="C155" s="1">
        <v>-7.19</v>
      </c>
      <c r="D155" s="5">
        <v>7.0713999999999997</v>
      </c>
      <c r="E155" s="6">
        <v>285</v>
      </c>
      <c r="F155" s="5">
        <v>11.8628</v>
      </c>
      <c r="G155" s="6">
        <v>273.33249999999998</v>
      </c>
      <c r="H155" s="5">
        <v>806144</v>
      </c>
      <c r="I155" s="1">
        <v>1372416</v>
      </c>
      <c r="J155" s="1">
        <v>936960</v>
      </c>
      <c r="K155" s="6">
        <v>1077504</v>
      </c>
      <c r="L155" s="5">
        <f t="shared" si="11"/>
        <v>-1.747269890795632E-2</v>
      </c>
      <c r="M155" s="1">
        <f t="shared" si="12"/>
        <v>3.1811377245508981E-3</v>
      </c>
      <c r="N155" s="1">
        <f t="shared" si="13"/>
        <v>-8.1900081900081905E-4</v>
      </c>
      <c r="O155" s="1">
        <f t="shared" si="14"/>
        <v>-2.5919925943068734E-2</v>
      </c>
      <c r="P155" s="16">
        <f t="shared" si="15"/>
        <v>-1.0257621986368743E-2</v>
      </c>
    </row>
    <row r="156" spans="1:16" x14ac:dyDescent="0.25">
      <c r="A156" s="5">
        <v>355.81</v>
      </c>
      <c r="B156" s="1">
        <v>14.5</v>
      </c>
      <c r="C156" s="1">
        <v>-10.75</v>
      </c>
      <c r="D156" s="5">
        <v>14.142899999999999</v>
      </c>
      <c r="E156" s="6">
        <v>285</v>
      </c>
      <c r="F156" s="5">
        <v>18.0503</v>
      </c>
      <c r="G156" s="6">
        <v>274.26010000000002</v>
      </c>
      <c r="H156" s="5">
        <v>796928</v>
      </c>
      <c r="I156" s="1">
        <v>1387008</v>
      </c>
      <c r="J156" s="1">
        <v>959488</v>
      </c>
      <c r="K156" s="6">
        <v>1074176</v>
      </c>
      <c r="L156" s="5">
        <f t="shared" si="11"/>
        <v>-2.8705148205928236E-2</v>
      </c>
      <c r="M156" s="1">
        <f t="shared" si="12"/>
        <v>1.3847305389221557E-2</v>
      </c>
      <c r="N156" s="1">
        <f t="shared" si="13"/>
        <v>2.3205023205023205E-2</v>
      </c>
      <c r="O156" s="1">
        <f t="shared" si="14"/>
        <v>-2.8928488775746355E-2</v>
      </c>
      <c r="P156" s="16">
        <f t="shared" si="15"/>
        <v>-5.1453270968574577E-3</v>
      </c>
    </row>
    <row r="157" spans="1:16" x14ac:dyDescent="0.25">
      <c r="A157" s="5">
        <v>356.06</v>
      </c>
      <c r="B157" s="1">
        <v>18.75</v>
      </c>
      <c r="C157" s="1">
        <v>-13.81</v>
      </c>
      <c r="D157" s="5">
        <v>21.214300000000001</v>
      </c>
      <c r="E157" s="6">
        <v>285</v>
      </c>
      <c r="F157" s="5">
        <v>23.288399999999999</v>
      </c>
      <c r="G157" s="6">
        <v>274.68470000000002</v>
      </c>
      <c r="H157" s="5">
        <v>786944</v>
      </c>
      <c r="I157" s="1">
        <v>1401856</v>
      </c>
      <c r="J157" s="1">
        <v>982528</v>
      </c>
      <c r="K157" s="6">
        <v>1071104</v>
      </c>
      <c r="L157" s="5">
        <f t="shared" si="11"/>
        <v>-4.0873634945397815E-2</v>
      </c>
      <c r="M157" s="1">
        <f t="shared" si="12"/>
        <v>2.470059880239521E-2</v>
      </c>
      <c r="N157" s="1">
        <f t="shared" si="13"/>
        <v>4.7775047775047777E-2</v>
      </c>
      <c r="O157" s="1">
        <f t="shared" si="14"/>
        <v>-3.1705623698218006E-2</v>
      </c>
      <c r="P157" s="16">
        <f t="shared" si="15"/>
        <v>-2.5903016543208507E-5</v>
      </c>
    </row>
    <row r="158" spans="1:16" x14ac:dyDescent="0.25">
      <c r="A158" s="5">
        <v>356.31</v>
      </c>
      <c r="B158" s="1">
        <v>23</v>
      </c>
      <c r="C158" s="1">
        <v>-17.559999999999999</v>
      </c>
      <c r="D158" s="5">
        <v>28.285699999999999</v>
      </c>
      <c r="E158" s="6">
        <v>285</v>
      </c>
      <c r="F158" s="5">
        <v>28.938600000000001</v>
      </c>
      <c r="G158" s="6">
        <v>273.94760000000002</v>
      </c>
      <c r="H158" s="5">
        <v>779008</v>
      </c>
      <c r="I158" s="1">
        <v>1419776</v>
      </c>
      <c r="J158" s="1">
        <v>1010944</v>
      </c>
      <c r="K158" s="6">
        <v>1069312</v>
      </c>
      <c r="L158" s="5">
        <f t="shared" si="11"/>
        <v>-5.0546021840873638E-2</v>
      </c>
      <c r="M158" s="1">
        <f t="shared" si="12"/>
        <v>3.779940119760479E-2</v>
      </c>
      <c r="N158" s="1">
        <f t="shared" si="13"/>
        <v>7.8078078078078081E-2</v>
      </c>
      <c r="O158" s="1">
        <f t="shared" si="14"/>
        <v>-3.33256190696598E-2</v>
      </c>
      <c r="P158" s="16">
        <f t="shared" si="15"/>
        <v>8.0014595912873566E-3</v>
      </c>
    </row>
    <row r="159" spans="1:16" x14ac:dyDescent="0.25">
      <c r="A159" s="5">
        <v>356.25</v>
      </c>
      <c r="B159" s="1">
        <v>27.25</v>
      </c>
      <c r="C159" s="1">
        <v>-21.44</v>
      </c>
      <c r="D159" s="5">
        <v>35.357100000000003</v>
      </c>
      <c r="E159" s="6">
        <v>285</v>
      </c>
      <c r="F159" s="5">
        <v>34.671700000000001</v>
      </c>
      <c r="G159" s="6">
        <v>273.05799999999999</v>
      </c>
      <c r="H159" s="5">
        <v>773120</v>
      </c>
      <c r="I159" s="1">
        <v>1439744</v>
      </c>
      <c r="J159" s="1">
        <v>1043712</v>
      </c>
      <c r="K159" s="6">
        <v>1071872</v>
      </c>
      <c r="L159" s="5">
        <f t="shared" si="11"/>
        <v>-5.7722308892355696E-2</v>
      </c>
      <c r="M159" s="1">
        <f t="shared" si="12"/>
        <v>5.239520958083832E-2</v>
      </c>
      <c r="N159" s="1">
        <f t="shared" si="13"/>
        <v>0.11302211302211303</v>
      </c>
      <c r="O159" s="1">
        <f t="shared" si="14"/>
        <v>-3.1011339967600093E-2</v>
      </c>
      <c r="P159" s="16">
        <f t="shared" si="15"/>
        <v>1.9170918435748887E-2</v>
      </c>
    </row>
    <row r="160" spans="1:16" x14ac:dyDescent="0.25">
      <c r="A160" s="5">
        <v>356.13</v>
      </c>
      <c r="B160" s="1">
        <v>31.5</v>
      </c>
      <c r="C160" s="1">
        <v>-25.44</v>
      </c>
      <c r="D160" s="5">
        <v>42.428600000000003</v>
      </c>
      <c r="E160" s="6">
        <v>285</v>
      </c>
      <c r="F160" s="5">
        <v>40.488500000000002</v>
      </c>
      <c r="G160" s="6">
        <v>272.20280000000002</v>
      </c>
      <c r="H160" s="5">
        <v>765952</v>
      </c>
      <c r="I160" s="1">
        <v>1462016</v>
      </c>
      <c r="J160" s="1">
        <v>1078784</v>
      </c>
      <c r="K160" s="6">
        <v>1074176</v>
      </c>
      <c r="L160" s="5">
        <f t="shared" si="11"/>
        <v>-6.6458658346333854E-2</v>
      </c>
      <c r="M160" s="1">
        <f t="shared" si="12"/>
        <v>6.8675149700598806E-2</v>
      </c>
      <c r="N160" s="1">
        <f t="shared" si="13"/>
        <v>0.15042315042315044</v>
      </c>
      <c r="O160" s="1">
        <f t="shared" si="14"/>
        <v>-2.8928488775746355E-2</v>
      </c>
      <c r="P160" s="16">
        <f t="shared" si="15"/>
        <v>3.0927788250417261E-2</v>
      </c>
    </row>
    <row r="161" spans="1:16" x14ac:dyDescent="0.25">
      <c r="A161" s="5">
        <v>356</v>
      </c>
      <c r="B161" s="1">
        <v>35.130000000000003</v>
      </c>
      <c r="C161" s="1">
        <v>-29.44</v>
      </c>
      <c r="D161" s="5">
        <v>49.5</v>
      </c>
      <c r="E161" s="6">
        <v>285</v>
      </c>
      <c r="F161" s="5">
        <v>45.8294</v>
      </c>
      <c r="G161" s="6">
        <v>271.03440000000001</v>
      </c>
      <c r="H161" s="5">
        <v>760576</v>
      </c>
      <c r="I161" s="1">
        <v>1482240</v>
      </c>
      <c r="J161" s="1">
        <v>1107712</v>
      </c>
      <c r="K161" s="6">
        <v>1076992</v>
      </c>
      <c r="L161" s="5">
        <f t="shared" si="11"/>
        <v>-7.3010920436817478E-2</v>
      </c>
      <c r="M161" s="1">
        <f t="shared" si="12"/>
        <v>8.3458083832335328E-2</v>
      </c>
      <c r="N161" s="1">
        <f t="shared" si="13"/>
        <v>0.18127218127218128</v>
      </c>
      <c r="O161" s="1">
        <f t="shared" si="14"/>
        <v>-2.6382781763480675E-2</v>
      </c>
      <c r="P161" s="16">
        <f t="shared" si="15"/>
        <v>4.1334140726054611E-2</v>
      </c>
    </row>
    <row r="162" spans="1:16" x14ac:dyDescent="0.25">
      <c r="A162" s="5">
        <v>352.56</v>
      </c>
      <c r="B162" s="1">
        <v>2.94</v>
      </c>
      <c r="C162" s="1">
        <v>-6.69</v>
      </c>
      <c r="D162" s="5">
        <v>0</v>
      </c>
      <c r="E162" s="6">
        <v>300</v>
      </c>
      <c r="F162" s="5">
        <v>7.3041999999999998</v>
      </c>
      <c r="G162" s="6">
        <v>241.27610000000001</v>
      </c>
      <c r="H162" s="5">
        <v>823296</v>
      </c>
      <c r="I162" s="1">
        <v>1353984</v>
      </c>
      <c r="J162" s="1">
        <v>918272</v>
      </c>
      <c r="K162" s="6">
        <v>1094144</v>
      </c>
      <c r="L162" s="5">
        <f t="shared" si="11"/>
        <v>3.4321372854914196E-3</v>
      </c>
      <c r="M162" s="1">
        <f t="shared" si="12"/>
        <v>-1.029191616766467E-2</v>
      </c>
      <c r="N162" s="1">
        <f t="shared" si="13"/>
        <v>-2.0748020748020748E-2</v>
      </c>
      <c r="O162" s="1">
        <f t="shared" si="14"/>
        <v>-1.0877111779680629E-2</v>
      </c>
      <c r="P162" s="16">
        <f t="shared" si="15"/>
        <v>-9.6212278524686577E-3</v>
      </c>
    </row>
    <row r="163" spans="1:16" x14ac:dyDescent="0.25">
      <c r="A163" s="5">
        <v>352.94</v>
      </c>
      <c r="B163" s="1">
        <v>8.69</v>
      </c>
      <c r="C163" s="1">
        <v>-8.69</v>
      </c>
      <c r="D163" s="5">
        <v>7.0713999999999997</v>
      </c>
      <c r="E163" s="6">
        <v>300</v>
      </c>
      <c r="F163" s="5">
        <v>12.286</v>
      </c>
      <c r="G163" s="6">
        <v>262.9375</v>
      </c>
      <c r="H163" s="5">
        <v>807424</v>
      </c>
      <c r="I163" s="1">
        <v>1364224</v>
      </c>
      <c r="J163" s="1">
        <v>931072</v>
      </c>
      <c r="K163" s="6">
        <v>1080832</v>
      </c>
      <c r="L163" s="5">
        <f t="shared" si="11"/>
        <v>-1.591263650546022E-2</v>
      </c>
      <c r="M163" s="1">
        <f t="shared" si="12"/>
        <v>-2.8068862275449102E-3</v>
      </c>
      <c r="N163" s="1">
        <f t="shared" si="13"/>
        <v>-7.098007098007098E-3</v>
      </c>
      <c r="O163" s="1">
        <f t="shared" si="14"/>
        <v>-2.2911363110391113E-2</v>
      </c>
      <c r="P163" s="16">
        <f t="shared" si="15"/>
        <v>-1.2182223235350835E-2</v>
      </c>
    </row>
    <row r="164" spans="1:16" x14ac:dyDescent="0.25">
      <c r="A164" s="5">
        <v>353.44</v>
      </c>
      <c r="B164" s="1">
        <v>14.56</v>
      </c>
      <c r="C164" s="1">
        <v>-11</v>
      </c>
      <c r="D164" s="5">
        <v>14.142899999999999</v>
      </c>
      <c r="E164" s="6">
        <v>300</v>
      </c>
      <c r="F164" s="5">
        <v>18.2501</v>
      </c>
      <c r="G164" s="6">
        <v>271.37139999999999</v>
      </c>
      <c r="H164" s="5">
        <v>797696</v>
      </c>
      <c r="I164" s="1">
        <v>1381632</v>
      </c>
      <c r="J164" s="1">
        <v>950272</v>
      </c>
      <c r="K164" s="6">
        <v>1073664</v>
      </c>
      <c r="L164" s="5">
        <f t="shared" si="11"/>
        <v>-2.7769110764430577E-2</v>
      </c>
      <c r="M164" s="1">
        <f t="shared" si="12"/>
        <v>9.9176646706586827E-3</v>
      </c>
      <c r="N164" s="1">
        <f t="shared" si="13"/>
        <v>1.3377013377013377E-2</v>
      </c>
      <c r="O164" s="1">
        <f t="shared" si="14"/>
        <v>-2.9391344596158296E-2</v>
      </c>
      <c r="P164" s="16">
        <f t="shared" si="15"/>
        <v>-8.4664443282292026E-3</v>
      </c>
    </row>
    <row r="165" spans="1:16" x14ac:dyDescent="0.25">
      <c r="A165" s="5">
        <v>354.06</v>
      </c>
      <c r="B165" s="1">
        <v>20.059999999999999</v>
      </c>
      <c r="C165" s="1">
        <v>-13.06</v>
      </c>
      <c r="D165" s="5">
        <v>21.214300000000001</v>
      </c>
      <c r="E165" s="6">
        <v>300</v>
      </c>
      <c r="F165" s="5">
        <v>23.940200000000001</v>
      </c>
      <c r="G165" s="6">
        <v>275.9948</v>
      </c>
      <c r="H165" s="5">
        <v>790016</v>
      </c>
      <c r="I165" s="1">
        <v>1403136</v>
      </c>
      <c r="J165" s="1">
        <v>972288</v>
      </c>
      <c r="K165" s="6">
        <v>1068800</v>
      </c>
      <c r="L165" s="5">
        <f t="shared" si="11"/>
        <v>-3.7129485179407173E-2</v>
      </c>
      <c r="M165" s="1">
        <f t="shared" si="12"/>
        <v>2.563622754491018E-2</v>
      </c>
      <c r="N165" s="1">
        <f t="shared" si="13"/>
        <v>3.6855036855036855E-2</v>
      </c>
      <c r="O165" s="1">
        <f t="shared" si="14"/>
        <v>-3.3788474890071744E-2</v>
      </c>
      <c r="P165" s="16">
        <f t="shared" si="15"/>
        <v>-2.1066739173829707E-3</v>
      </c>
    </row>
    <row r="166" spans="1:16" x14ac:dyDescent="0.25">
      <c r="A166" s="5">
        <v>354.63</v>
      </c>
      <c r="B166" s="1">
        <v>25.37</v>
      </c>
      <c r="C166" s="1">
        <v>-15.31</v>
      </c>
      <c r="D166" s="5">
        <v>28.285699999999999</v>
      </c>
      <c r="E166" s="6">
        <v>300</v>
      </c>
      <c r="F166" s="5">
        <v>29.6372</v>
      </c>
      <c r="G166" s="6">
        <v>278.51620000000003</v>
      </c>
      <c r="H166" s="5">
        <v>776960</v>
      </c>
      <c r="I166" s="1">
        <v>1428992</v>
      </c>
      <c r="J166" s="1">
        <v>999168</v>
      </c>
      <c r="K166" s="6">
        <v>1064960</v>
      </c>
      <c r="L166" s="5">
        <f t="shared" si="11"/>
        <v>-5.3042121684867397E-2</v>
      </c>
      <c r="M166" s="1">
        <f t="shared" si="12"/>
        <v>4.4535928143712572E-2</v>
      </c>
      <c r="N166" s="1">
        <f t="shared" si="13"/>
        <v>6.5520065520065521E-2</v>
      </c>
      <c r="O166" s="1">
        <f t="shared" si="14"/>
        <v>-3.7259893543161303E-2</v>
      </c>
      <c r="P166" s="16">
        <f t="shared" si="15"/>
        <v>4.9384946089373483E-3</v>
      </c>
    </row>
    <row r="167" spans="1:16" x14ac:dyDescent="0.25">
      <c r="A167" s="5">
        <v>355.19</v>
      </c>
      <c r="B167" s="1">
        <v>30.06</v>
      </c>
      <c r="C167" s="1">
        <v>-17.440000000000001</v>
      </c>
      <c r="D167" s="5">
        <v>35.357100000000003</v>
      </c>
      <c r="E167" s="6">
        <v>300</v>
      </c>
      <c r="F167" s="5">
        <v>34.753700000000002</v>
      </c>
      <c r="G167" s="6">
        <v>280.072</v>
      </c>
      <c r="H167" s="5">
        <v>778752</v>
      </c>
      <c r="I167" s="1">
        <v>1456128</v>
      </c>
      <c r="J167" s="1">
        <v>1027840</v>
      </c>
      <c r="K167" s="6">
        <v>1061888</v>
      </c>
      <c r="L167" s="5">
        <f t="shared" si="11"/>
        <v>-5.0858034321372855E-2</v>
      </c>
      <c r="M167" s="1">
        <f t="shared" si="12"/>
        <v>6.4371257485029934E-2</v>
      </c>
      <c r="N167" s="1">
        <f t="shared" si="13"/>
        <v>9.6096096096096095E-2</v>
      </c>
      <c r="O167" s="1">
        <f t="shared" si="14"/>
        <v>-4.0037028465632958E-2</v>
      </c>
      <c r="P167" s="16">
        <f t="shared" si="15"/>
        <v>1.7393072698530056E-2</v>
      </c>
    </row>
    <row r="168" spans="1:16" x14ac:dyDescent="0.25">
      <c r="A168" s="5">
        <v>355.94</v>
      </c>
      <c r="B168" s="1">
        <v>35.25</v>
      </c>
      <c r="C168" s="1">
        <v>-20.440000000000001</v>
      </c>
      <c r="D168" s="5">
        <v>42.428600000000003</v>
      </c>
      <c r="E168" s="6">
        <v>300</v>
      </c>
      <c r="F168" s="5">
        <v>40.746200000000002</v>
      </c>
      <c r="G168" s="6">
        <v>280.8329</v>
      </c>
      <c r="H168" s="5">
        <v>774656</v>
      </c>
      <c r="I168" s="1">
        <v>1487104</v>
      </c>
      <c r="J168" s="1">
        <v>1061632</v>
      </c>
      <c r="K168" s="6">
        <v>1062144</v>
      </c>
      <c r="L168" s="5">
        <f t="shared" si="11"/>
        <v>-5.5850234009360372E-2</v>
      </c>
      <c r="M168" s="1">
        <f t="shared" si="12"/>
        <v>8.7013473053892218E-2</v>
      </c>
      <c r="N168" s="1">
        <f t="shared" si="13"/>
        <v>0.13213213213213212</v>
      </c>
      <c r="O168" s="1">
        <f t="shared" si="14"/>
        <v>-3.9805600555426986E-2</v>
      </c>
      <c r="P168" s="16">
        <f t="shared" si="15"/>
        <v>3.0872442655309251E-2</v>
      </c>
    </row>
    <row r="169" spans="1:16" x14ac:dyDescent="0.25">
      <c r="A169" s="5">
        <v>356.56</v>
      </c>
      <c r="B169" s="1">
        <v>39.69</v>
      </c>
      <c r="C169" s="1">
        <v>-23.44</v>
      </c>
      <c r="D169" s="5">
        <v>49.5</v>
      </c>
      <c r="E169" s="6">
        <v>300</v>
      </c>
      <c r="F169" s="5">
        <v>46.0914</v>
      </c>
      <c r="G169" s="6">
        <v>280.99849999999998</v>
      </c>
      <c r="H169" s="5">
        <v>769536</v>
      </c>
      <c r="I169" s="1">
        <v>1516288</v>
      </c>
      <c r="J169" s="1">
        <v>1094400</v>
      </c>
      <c r="K169" s="6">
        <v>1060352</v>
      </c>
      <c r="L169" s="5">
        <f t="shared" si="11"/>
        <v>-6.2090483619344772E-2</v>
      </c>
      <c r="M169" s="1">
        <f t="shared" si="12"/>
        <v>0.10834580838323353</v>
      </c>
      <c r="N169" s="1">
        <f t="shared" si="13"/>
        <v>0.16707616707616707</v>
      </c>
      <c r="O169" s="1">
        <f t="shared" si="14"/>
        <v>-4.1425595926868779E-2</v>
      </c>
      <c r="P169" s="16">
        <f t="shared" si="15"/>
        <v>4.2976473978296764E-2</v>
      </c>
    </row>
    <row r="170" spans="1:16" x14ac:dyDescent="0.25">
      <c r="A170" s="5">
        <v>353.69</v>
      </c>
      <c r="B170" s="1">
        <v>6.81</v>
      </c>
      <c r="C170" s="1">
        <v>-2.38</v>
      </c>
      <c r="D170" s="5">
        <v>0</v>
      </c>
      <c r="E170" s="6">
        <v>315</v>
      </c>
      <c r="F170" s="5">
        <v>7.2145999999999999</v>
      </c>
      <c r="G170" s="6">
        <v>289.46780000000001</v>
      </c>
      <c r="H170" s="5">
        <v>821760</v>
      </c>
      <c r="I170" s="1">
        <v>1366784</v>
      </c>
      <c r="J170" s="1">
        <v>916992</v>
      </c>
      <c r="K170" s="6">
        <v>1081600</v>
      </c>
      <c r="L170" s="5">
        <f t="shared" si="11"/>
        <v>1.5600624024960999E-3</v>
      </c>
      <c r="M170" s="1">
        <f t="shared" si="12"/>
        <v>-9.3562874251497006E-4</v>
      </c>
      <c r="N170" s="1">
        <f t="shared" si="13"/>
        <v>-2.2113022113022112E-2</v>
      </c>
      <c r="O170" s="1">
        <f t="shared" si="14"/>
        <v>-2.22170793797732E-2</v>
      </c>
      <c r="P170" s="16">
        <f t="shared" si="15"/>
        <v>-1.0926416958203546E-2</v>
      </c>
    </row>
    <row r="171" spans="1:16" x14ac:dyDescent="0.25">
      <c r="A171" s="5">
        <v>353.88</v>
      </c>
      <c r="B171" s="1">
        <v>13.63</v>
      </c>
      <c r="C171" s="1">
        <v>-3.06</v>
      </c>
      <c r="D171" s="5">
        <v>7.0713999999999997</v>
      </c>
      <c r="E171" s="6">
        <v>315</v>
      </c>
      <c r="F171" s="5">
        <v>13.9649</v>
      </c>
      <c r="G171" s="6">
        <v>296.20710000000003</v>
      </c>
      <c r="H171" s="5">
        <v>805632</v>
      </c>
      <c r="I171" s="1">
        <v>1391360</v>
      </c>
      <c r="J171" s="1">
        <v>930560</v>
      </c>
      <c r="K171" s="6">
        <v>1069568</v>
      </c>
      <c r="L171" s="5">
        <f t="shared" si="11"/>
        <v>-1.8096723868954757E-2</v>
      </c>
      <c r="M171" s="1">
        <f t="shared" si="12"/>
        <v>1.7028443113772454E-2</v>
      </c>
      <c r="N171" s="1">
        <f t="shared" si="13"/>
        <v>-7.6440076440076436E-3</v>
      </c>
      <c r="O171" s="1">
        <f t="shared" si="14"/>
        <v>-3.3094191159453827E-2</v>
      </c>
      <c r="P171" s="16">
        <f t="shared" si="15"/>
        <v>-1.0451619889660944E-2</v>
      </c>
    </row>
    <row r="172" spans="1:16" x14ac:dyDescent="0.25">
      <c r="A172" s="5">
        <v>354.06</v>
      </c>
      <c r="B172" s="1">
        <v>20.12</v>
      </c>
      <c r="C172" s="1">
        <v>-3.56</v>
      </c>
      <c r="D172" s="5">
        <v>14.142899999999999</v>
      </c>
      <c r="E172" s="6">
        <v>315</v>
      </c>
      <c r="F172" s="5">
        <v>20.437899999999999</v>
      </c>
      <c r="G172" s="6">
        <v>299.02409999999998</v>
      </c>
      <c r="H172" s="5">
        <v>808192</v>
      </c>
      <c r="I172" s="1">
        <v>1417472</v>
      </c>
      <c r="J172" s="1">
        <v>946176</v>
      </c>
      <c r="K172" s="6">
        <v>1060608</v>
      </c>
      <c r="L172" s="5">
        <f t="shared" si="11"/>
        <v>-1.4976599063962559E-2</v>
      </c>
      <c r="M172" s="1">
        <f t="shared" si="12"/>
        <v>3.6115269461077841E-2</v>
      </c>
      <c r="N172" s="1">
        <f t="shared" si="13"/>
        <v>9.0090090090090089E-3</v>
      </c>
      <c r="O172" s="1">
        <f t="shared" si="14"/>
        <v>-4.1194168016662806E-2</v>
      </c>
      <c r="P172" s="16">
        <f t="shared" si="15"/>
        <v>-2.7616221526346289E-3</v>
      </c>
    </row>
    <row r="173" spans="1:16" x14ac:dyDescent="0.25">
      <c r="A173" s="5">
        <v>354.31</v>
      </c>
      <c r="B173" s="1">
        <v>26.25</v>
      </c>
      <c r="C173" s="1">
        <v>-4.0599999999999996</v>
      </c>
      <c r="D173" s="5">
        <v>21.214300000000001</v>
      </c>
      <c r="E173" s="6">
        <v>315</v>
      </c>
      <c r="F173" s="5">
        <v>26.5625</v>
      </c>
      <c r="G173" s="6">
        <v>300.51510000000002</v>
      </c>
      <c r="H173" s="5">
        <v>806144</v>
      </c>
      <c r="I173" s="1">
        <v>1454080</v>
      </c>
      <c r="J173" s="1">
        <v>967424</v>
      </c>
      <c r="K173" s="6">
        <v>1055488</v>
      </c>
      <c r="L173" s="5">
        <f t="shared" si="11"/>
        <v>-1.747269890795632E-2</v>
      </c>
      <c r="M173" s="1">
        <f t="shared" si="12"/>
        <v>6.2874251497005984E-2</v>
      </c>
      <c r="N173" s="1">
        <f t="shared" si="13"/>
        <v>3.1668031668031671E-2</v>
      </c>
      <c r="O173" s="1">
        <f t="shared" si="14"/>
        <v>-4.5822726220782227E-2</v>
      </c>
      <c r="P173" s="16">
        <f t="shared" si="15"/>
        <v>7.811714509074778E-3</v>
      </c>
    </row>
    <row r="174" spans="1:16" x14ac:dyDescent="0.25">
      <c r="A174" s="5">
        <v>354.44</v>
      </c>
      <c r="B174" s="1">
        <v>32.06</v>
      </c>
      <c r="C174" s="1">
        <v>-4.4400000000000004</v>
      </c>
      <c r="D174" s="5">
        <v>28.285699999999999</v>
      </c>
      <c r="E174" s="6">
        <v>315</v>
      </c>
      <c r="F174" s="5">
        <v>32.368099999999998</v>
      </c>
      <c r="G174" s="6">
        <v>301.55779999999999</v>
      </c>
      <c r="H174" s="5">
        <v>804352</v>
      </c>
      <c r="I174" s="1">
        <v>1489408</v>
      </c>
      <c r="J174" s="1">
        <v>989184</v>
      </c>
      <c r="K174" s="6">
        <v>1049344</v>
      </c>
      <c r="L174" s="5">
        <f t="shared" si="11"/>
        <v>-1.9656786271450857E-2</v>
      </c>
      <c r="M174" s="1">
        <f t="shared" si="12"/>
        <v>8.869760479041916E-2</v>
      </c>
      <c r="N174" s="1">
        <f t="shared" si="13"/>
        <v>5.4873054873054876E-2</v>
      </c>
      <c r="O174" s="1">
        <f t="shared" si="14"/>
        <v>-5.1376996065725523E-2</v>
      </c>
      <c r="P174" s="16">
        <f t="shared" si="15"/>
        <v>1.8134219331574414E-2</v>
      </c>
    </row>
    <row r="175" spans="1:16" x14ac:dyDescent="0.25">
      <c r="A175" s="5">
        <v>354.63</v>
      </c>
      <c r="B175" s="1">
        <v>37.56</v>
      </c>
      <c r="C175" s="1">
        <v>-4.88</v>
      </c>
      <c r="D175" s="5">
        <v>35.357100000000003</v>
      </c>
      <c r="E175" s="6">
        <v>315</v>
      </c>
      <c r="F175" s="5">
        <v>37.877499999999998</v>
      </c>
      <c r="G175" s="6">
        <v>302.2303</v>
      </c>
      <c r="H175" s="5">
        <v>803328</v>
      </c>
      <c r="I175" s="1">
        <v>1528832</v>
      </c>
      <c r="J175" s="1">
        <v>1014272</v>
      </c>
      <c r="K175" s="6">
        <v>1046528</v>
      </c>
      <c r="L175" s="5">
        <f t="shared" si="11"/>
        <v>-2.0904836193447737E-2</v>
      </c>
      <c r="M175" s="1">
        <f t="shared" si="12"/>
        <v>0.11751497005988024</v>
      </c>
      <c r="N175" s="1">
        <f t="shared" si="13"/>
        <v>8.1627081627081627E-2</v>
      </c>
      <c r="O175" s="1">
        <f t="shared" si="14"/>
        <v>-5.3922703077991206E-2</v>
      </c>
      <c r="P175" s="16">
        <f t="shared" si="15"/>
        <v>3.1078628103880727E-2</v>
      </c>
    </row>
    <row r="176" spans="1:16" x14ac:dyDescent="0.25">
      <c r="A176" s="5">
        <v>354.75</v>
      </c>
      <c r="B176" s="1">
        <v>42.81</v>
      </c>
      <c r="C176" s="1">
        <v>-5.38</v>
      </c>
      <c r="D176" s="5">
        <v>42.428600000000003</v>
      </c>
      <c r="E176" s="6">
        <v>315</v>
      </c>
      <c r="F176" s="5">
        <v>43.148600000000002</v>
      </c>
      <c r="G176" s="6">
        <v>302.59410000000003</v>
      </c>
      <c r="H176" s="5">
        <v>804608</v>
      </c>
      <c r="I176" s="1">
        <v>1571584</v>
      </c>
      <c r="J176" s="1">
        <v>1041664</v>
      </c>
      <c r="K176" s="6">
        <v>1043456</v>
      </c>
      <c r="L176" s="5">
        <f t="shared" si="11"/>
        <v>-1.9344773790951637E-2</v>
      </c>
      <c r="M176" s="1">
        <f t="shared" si="12"/>
        <v>0.14876497005988024</v>
      </c>
      <c r="N176" s="1">
        <f t="shared" si="13"/>
        <v>0.11083811083811083</v>
      </c>
      <c r="O176" s="1">
        <f t="shared" si="14"/>
        <v>-5.6699838000462854E-2</v>
      </c>
      <c r="P176" s="16">
        <f t="shared" si="15"/>
        <v>4.5889617276644146E-2</v>
      </c>
    </row>
    <row r="177" spans="1:16" x14ac:dyDescent="0.25">
      <c r="A177" s="5">
        <v>354.81</v>
      </c>
      <c r="B177" s="1">
        <v>47.56</v>
      </c>
      <c r="C177" s="1">
        <v>-6.25</v>
      </c>
      <c r="D177" s="5">
        <v>49.5</v>
      </c>
      <c r="E177" s="6">
        <v>315</v>
      </c>
      <c r="F177" s="5">
        <v>47.971400000000003</v>
      </c>
      <c r="G177" s="6">
        <v>302.32639999999998</v>
      </c>
      <c r="H177" s="5">
        <v>804608</v>
      </c>
      <c r="I177" s="1">
        <v>1610240</v>
      </c>
      <c r="J177" s="1">
        <v>1070592</v>
      </c>
      <c r="K177" s="6">
        <v>1041664</v>
      </c>
      <c r="L177" s="5">
        <f t="shared" si="11"/>
        <v>-1.9344773790951637E-2</v>
      </c>
      <c r="M177" s="1">
        <f t="shared" si="12"/>
        <v>0.17702095808383234</v>
      </c>
      <c r="N177" s="1">
        <f t="shared" si="13"/>
        <v>0.14168714168714169</v>
      </c>
      <c r="O177" s="1">
        <f t="shared" si="14"/>
        <v>-5.8319833371904654E-2</v>
      </c>
      <c r="P177" s="16">
        <f t="shared" si="15"/>
        <v>6.0260873152029423E-2</v>
      </c>
    </row>
    <row r="178" spans="1:16" x14ac:dyDescent="0.25">
      <c r="A178" s="5">
        <v>353.19</v>
      </c>
      <c r="B178" s="1">
        <v>5.5</v>
      </c>
      <c r="C178" s="1">
        <v>-6.63</v>
      </c>
      <c r="D178" s="5">
        <v>0</v>
      </c>
      <c r="E178" s="6">
        <v>330</v>
      </c>
      <c r="F178" s="5">
        <v>8.6105</v>
      </c>
      <c r="G178" s="6">
        <v>257.88659999999999</v>
      </c>
      <c r="H178" s="5">
        <v>819712</v>
      </c>
      <c r="I178" s="1">
        <v>1360640</v>
      </c>
      <c r="J178" s="1">
        <v>921856</v>
      </c>
      <c r="K178" s="6">
        <v>1090816</v>
      </c>
      <c r="L178" s="5">
        <f t="shared" si="11"/>
        <v>-9.3603744149765996E-4</v>
      </c>
      <c r="M178" s="1">
        <f t="shared" si="12"/>
        <v>-5.4266467065868266E-3</v>
      </c>
      <c r="N178" s="1">
        <f t="shared" si="13"/>
        <v>-1.6926016926016925E-2</v>
      </c>
      <c r="O178" s="1">
        <f t="shared" si="14"/>
        <v>-1.388567461235825E-2</v>
      </c>
      <c r="P178" s="16">
        <f t="shared" si="15"/>
        <v>-9.2935939216149156E-3</v>
      </c>
    </row>
    <row r="179" spans="1:16" x14ac:dyDescent="0.25">
      <c r="A179" s="5">
        <v>353.56</v>
      </c>
      <c r="B179" s="1">
        <v>11.63</v>
      </c>
      <c r="C179" s="1">
        <v>-6.31</v>
      </c>
      <c r="D179" s="5">
        <v>7.0713999999999997</v>
      </c>
      <c r="E179" s="6">
        <v>330</v>
      </c>
      <c r="F179" s="5">
        <v>13.228300000000001</v>
      </c>
      <c r="G179" s="6">
        <v>280.06009999999998</v>
      </c>
      <c r="H179" s="5">
        <v>812032</v>
      </c>
      <c r="I179" s="1">
        <v>1379328</v>
      </c>
      <c r="J179" s="1">
        <v>928256</v>
      </c>
      <c r="K179" s="6">
        <v>1072384</v>
      </c>
      <c r="L179" s="5">
        <f t="shared" si="11"/>
        <v>-1.029641185647426E-2</v>
      </c>
      <c r="M179" s="1">
        <f t="shared" si="12"/>
        <v>8.2335329341317372E-3</v>
      </c>
      <c r="N179" s="1">
        <f t="shared" si="13"/>
        <v>-1.0101010101010102E-2</v>
      </c>
      <c r="O179" s="1">
        <f t="shared" si="14"/>
        <v>-3.0548484147188151E-2</v>
      </c>
      <c r="P179" s="16">
        <f t="shared" si="15"/>
        <v>-1.0678093292635193E-2</v>
      </c>
    </row>
    <row r="180" spans="1:16" x14ac:dyDescent="0.25">
      <c r="A180" s="5">
        <v>353.69</v>
      </c>
      <c r="B180" s="1">
        <v>17.37</v>
      </c>
      <c r="C180" s="1">
        <v>-5.81</v>
      </c>
      <c r="D180" s="5">
        <v>14.142899999999999</v>
      </c>
      <c r="E180" s="6">
        <v>330</v>
      </c>
      <c r="F180" s="5">
        <v>18.3215</v>
      </c>
      <c r="G180" s="6">
        <v>290.19069999999999</v>
      </c>
      <c r="H180" s="5">
        <v>808960</v>
      </c>
      <c r="I180" s="1">
        <v>1402112</v>
      </c>
      <c r="J180" s="1">
        <v>939520</v>
      </c>
      <c r="K180" s="6">
        <v>1063936</v>
      </c>
      <c r="L180" s="5">
        <f t="shared" si="11"/>
        <v>-1.4040561622464899E-2</v>
      </c>
      <c r="M180" s="1">
        <f t="shared" si="12"/>
        <v>2.4887724550898202E-2</v>
      </c>
      <c r="N180" s="1">
        <f t="shared" si="13"/>
        <v>1.9110019110019109E-3</v>
      </c>
      <c r="O180" s="1">
        <f t="shared" si="14"/>
        <v>-3.8185605183985186E-2</v>
      </c>
      <c r="P180" s="16">
        <f t="shared" si="15"/>
        <v>-6.3568600861374927E-3</v>
      </c>
    </row>
    <row r="181" spans="1:16" x14ac:dyDescent="0.25">
      <c r="A181" s="5">
        <v>353.44</v>
      </c>
      <c r="B181" s="1">
        <v>23.44</v>
      </c>
      <c r="C181" s="1">
        <v>-4.63</v>
      </c>
      <c r="D181" s="5">
        <v>21.214300000000001</v>
      </c>
      <c r="E181" s="6">
        <v>330</v>
      </c>
      <c r="F181" s="5">
        <v>23.889500000000002</v>
      </c>
      <c r="G181" s="6">
        <v>297.27449999999999</v>
      </c>
      <c r="H181" s="5">
        <v>807424</v>
      </c>
      <c r="I181" s="1">
        <v>1436160</v>
      </c>
      <c r="J181" s="1">
        <v>955648</v>
      </c>
      <c r="K181" s="6">
        <v>1056768</v>
      </c>
      <c r="L181" s="5">
        <f t="shared" si="11"/>
        <v>-1.591263650546022E-2</v>
      </c>
      <c r="M181" s="1">
        <f t="shared" si="12"/>
        <v>4.9775449101796404E-2</v>
      </c>
      <c r="N181" s="1">
        <f t="shared" si="13"/>
        <v>1.9110019110019111E-2</v>
      </c>
      <c r="O181" s="1">
        <f t="shared" si="14"/>
        <v>-4.4665586669752372E-2</v>
      </c>
      <c r="P181" s="16">
        <f t="shared" si="15"/>
        <v>2.07681125915073E-3</v>
      </c>
    </row>
    <row r="182" spans="1:16" x14ac:dyDescent="0.25">
      <c r="A182" s="5">
        <v>353.13</v>
      </c>
      <c r="B182" s="1">
        <v>29.12</v>
      </c>
      <c r="C182" s="1">
        <v>-3.5</v>
      </c>
      <c r="D182" s="5">
        <v>28.285699999999999</v>
      </c>
      <c r="E182" s="6">
        <v>330</v>
      </c>
      <c r="F182" s="5">
        <v>29.334499999999998</v>
      </c>
      <c r="G182" s="6">
        <v>301.27249999999998</v>
      </c>
      <c r="H182" s="5">
        <v>804608</v>
      </c>
      <c r="I182" s="1">
        <v>1471744</v>
      </c>
      <c r="J182" s="1">
        <v>972288</v>
      </c>
      <c r="K182" s="6">
        <v>1049856</v>
      </c>
      <c r="L182" s="5">
        <f t="shared" si="11"/>
        <v>-1.9344773790951637E-2</v>
      </c>
      <c r="M182" s="1">
        <f t="shared" si="12"/>
        <v>7.5785928143712572E-2</v>
      </c>
      <c r="N182" s="1">
        <f t="shared" si="13"/>
        <v>3.6855036855036855E-2</v>
      </c>
      <c r="O182" s="1">
        <f t="shared" si="14"/>
        <v>-5.0914140245313586E-2</v>
      </c>
      <c r="P182" s="16">
        <f t="shared" si="15"/>
        <v>1.0595512740621052E-2</v>
      </c>
    </row>
    <row r="183" spans="1:16" x14ac:dyDescent="0.25">
      <c r="A183" s="5">
        <v>352.69</v>
      </c>
      <c r="B183" s="1">
        <v>34.630000000000003</v>
      </c>
      <c r="C183" s="1">
        <v>-2.38</v>
      </c>
      <c r="D183" s="5">
        <v>35.357100000000003</v>
      </c>
      <c r="E183" s="6">
        <v>330</v>
      </c>
      <c r="F183" s="5">
        <v>34.706400000000002</v>
      </c>
      <c r="G183" s="6">
        <v>303.7636</v>
      </c>
      <c r="H183" s="5">
        <v>809472</v>
      </c>
      <c r="I183" s="1">
        <v>1510912</v>
      </c>
      <c r="J183" s="1">
        <v>990976</v>
      </c>
      <c r="K183" s="6">
        <v>1045760</v>
      </c>
      <c r="L183" s="5">
        <f t="shared" si="11"/>
        <v>-1.3416536661466459E-2</v>
      </c>
      <c r="M183" s="1">
        <f t="shared" si="12"/>
        <v>0.10441616766467066</v>
      </c>
      <c r="N183" s="1">
        <f t="shared" si="13"/>
        <v>5.6784056784056784E-2</v>
      </c>
      <c r="O183" s="1">
        <f t="shared" si="14"/>
        <v>-5.4616986808609116E-2</v>
      </c>
      <c r="P183" s="16">
        <f t="shared" si="15"/>
        <v>2.3291675244662965E-2</v>
      </c>
    </row>
    <row r="184" spans="1:16" x14ac:dyDescent="0.25">
      <c r="A184" s="5">
        <v>352.31</v>
      </c>
      <c r="B184" s="1">
        <v>39.69</v>
      </c>
      <c r="C184" s="1">
        <v>-1.19</v>
      </c>
      <c r="D184" s="5">
        <v>42.428600000000003</v>
      </c>
      <c r="E184" s="6">
        <v>330</v>
      </c>
      <c r="F184" s="5">
        <v>39.705300000000001</v>
      </c>
      <c r="G184" s="6">
        <v>305.59859999999998</v>
      </c>
      <c r="H184" s="5">
        <v>812032</v>
      </c>
      <c r="I184" s="1">
        <v>1556992</v>
      </c>
      <c r="J184" s="1">
        <v>1012736</v>
      </c>
      <c r="K184" s="6">
        <v>1040896</v>
      </c>
      <c r="L184" s="5">
        <f t="shared" si="11"/>
        <v>-1.029641185647426E-2</v>
      </c>
      <c r="M184" s="1">
        <f t="shared" si="12"/>
        <v>0.13809880239520958</v>
      </c>
      <c r="N184" s="1">
        <f t="shared" si="13"/>
        <v>7.9989079989079989E-2</v>
      </c>
      <c r="O184" s="1">
        <f t="shared" si="14"/>
        <v>-5.9014117102522565E-2</v>
      </c>
      <c r="P184" s="16">
        <f t="shared" si="15"/>
        <v>3.7194338356323187E-2</v>
      </c>
    </row>
    <row r="185" spans="1:16" x14ac:dyDescent="0.25">
      <c r="A185" s="5">
        <v>351.94</v>
      </c>
      <c r="B185" s="1">
        <v>44.38</v>
      </c>
      <c r="C185" s="1">
        <v>-0.19</v>
      </c>
      <c r="D185" s="5">
        <v>49.5</v>
      </c>
      <c r="E185" s="6">
        <v>330</v>
      </c>
      <c r="F185" s="5">
        <v>44.375399999999999</v>
      </c>
      <c r="G185" s="6">
        <v>306.69540000000001</v>
      </c>
      <c r="H185" s="5">
        <v>816640</v>
      </c>
      <c r="I185" s="1">
        <v>1602304</v>
      </c>
      <c r="J185" s="1">
        <v>1036288</v>
      </c>
      <c r="K185" s="6">
        <v>1038592</v>
      </c>
      <c r="L185" s="5">
        <f t="shared" si="11"/>
        <v>-4.6801872074882997E-3</v>
      </c>
      <c r="M185" s="1">
        <f t="shared" si="12"/>
        <v>0.17122005988023953</v>
      </c>
      <c r="N185" s="1">
        <f t="shared" si="13"/>
        <v>0.10510510510510511</v>
      </c>
      <c r="O185" s="1">
        <f t="shared" si="14"/>
        <v>-6.1096968294376303E-2</v>
      </c>
      <c r="P185" s="16">
        <f t="shared" si="15"/>
        <v>5.263700237087001E-2</v>
      </c>
    </row>
    <row r="186" spans="1:16" x14ac:dyDescent="0.25">
      <c r="A186" s="5">
        <v>354.81</v>
      </c>
      <c r="B186" s="1">
        <v>11.69</v>
      </c>
      <c r="C186" s="1">
        <v>0.25</v>
      </c>
      <c r="D186" s="5">
        <v>0</v>
      </c>
      <c r="E186" s="6">
        <v>345</v>
      </c>
      <c r="F186" s="5">
        <v>11.690200000000001</v>
      </c>
      <c r="G186" s="6">
        <v>311.03789999999998</v>
      </c>
      <c r="H186" s="5">
        <v>824064</v>
      </c>
      <c r="I186" s="1">
        <v>1390848</v>
      </c>
      <c r="J186" s="1">
        <v>927744</v>
      </c>
      <c r="K186" s="6">
        <v>1079040</v>
      </c>
      <c r="L186" s="5">
        <f t="shared" si="11"/>
        <v>4.3681747269890799E-3</v>
      </c>
      <c r="M186" s="1">
        <f t="shared" si="12"/>
        <v>1.6654191616766467E-2</v>
      </c>
      <c r="N186" s="1">
        <f t="shared" si="13"/>
        <v>-1.0647010647010647E-2</v>
      </c>
      <c r="O186" s="1">
        <f t="shared" si="14"/>
        <v>-2.453135848183291E-2</v>
      </c>
      <c r="P186" s="16">
        <f t="shared" si="15"/>
        <v>-3.5390006962720028E-3</v>
      </c>
    </row>
    <row r="187" spans="1:16" x14ac:dyDescent="0.25">
      <c r="A187" s="5">
        <v>354.81</v>
      </c>
      <c r="B187" s="1">
        <v>17</v>
      </c>
      <c r="C187" s="1">
        <v>1.75</v>
      </c>
      <c r="D187" s="5">
        <v>7.0713999999999997</v>
      </c>
      <c r="E187" s="6">
        <v>345</v>
      </c>
      <c r="F187" s="5">
        <v>17.0898</v>
      </c>
      <c r="G187" s="6">
        <v>315.68990000000002</v>
      </c>
      <c r="H187" s="5">
        <v>825088</v>
      </c>
      <c r="I187" s="1">
        <v>1421824</v>
      </c>
      <c r="J187" s="1">
        <v>933120</v>
      </c>
      <c r="K187" s="6">
        <v>1066496</v>
      </c>
      <c r="L187" s="5">
        <f t="shared" si="11"/>
        <v>5.6162246489859591E-3</v>
      </c>
      <c r="M187" s="1">
        <f t="shared" si="12"/>
        <v>3.929640718562874E-2</v>
      </c>
      <c r="N187" s="1">
        <f t="shared" si="13"/>
        <v>-4.9140049140049139E-3</v>
      </c>
      <c r="O187" s="1">
        <f t="shared" si="14"/>
        <v>-3.5871326081925482E-2</v>
      </c>
      <c r="P187" s="16">
        <f t="shared" si="15"/>
        <v>1.0318252096710757E-3</v>
      </c>
    </row>
    <row r="188" spans="1:16" x14ac:dyDescent="0.25">
      <c r="A188" s="5">
        <v>354.31</v>
      </c>
      <c r="B188" s="1">
        <v>22.75</v>
      </c>
      <c r="C188" s="1">
        <v>4.8099999999999996</v>
      </c>
      <c r="D188" s="5">
        <v>14.142899999999999</v>
      </c>
      <c r="E188" s="6">
        <v>345</v>
      </c>
      <c r="F188" s="5">
        <v>23.253399999999999</v>
      </c>
      <c r="G188" s="6">
        <v>321.25670000000002</v>
      </c>
      <c r="H188" s="5">
        <v>828928</v>
      </c>
      <c r="I188" s="1">
        <v>1458432</v>
      </c>
      <c r="J188" s="1">
        <v>941568</v>
      </c>
      <c r="K188" s="6">
        <v>1056768</v>
      </c>
      <c r="L188" s="5">
        <f t="shared" si="11"/>
        <v>1.029641185647426E-2</v>
      </c>
      <c r="M188" s="1">
        <f t="shared" si="12"/>
        <v>6.605538922155689E-2</v>
      </c>
      <c r="N188" s="1">
        <f t="shared" si="13"/>
        <v>4.095004095004095E-3</v>
      </c>
      <c r="O188" s="1">
        <f t="shared" si="14"/>
        <v>-4.4665586669752372E-2</v>
      </c>
      <c r="P188" s="16">
        <f t="shared" si="15"/>
        <v>8.9453046258207193E-3</v>
      </c>
    </row>
    <row r="189" spans="1:16" x14ac:dyDescent="0.25">
      <c r="A189" s="5">
        <v>353.94</v>
      </c>
      <c r="B189" s="1">
        <v>28.62</v>
      </c>
      <c r="C189" s="1">
        <v>8.06</v>
      </c>
      <c r="D189" s="5">
        <v>21.214300000000001</v>
      </c>
      <c r="E189" s="6">
        <v>345</v>
      </c>
      <c r="F189" s="5">
        <v>29.738800000000001</v>
      </c>
      <c r="G189" s="6">
        <v>324.66789999999997</v>
      </c>
      <c r="H189" s="5">
        <v>837888</v>
      </c>
      <c r="I189" s="1">
        <v>1505536</v>
      </c>
      <c r="J189" s="1">
        <v>953088</v>
      </c>
      <c r="K189" s="6">
        <v>1052672</v>
      </c>
      <c r="L189" s="5">
        <f t="shared" si="11"/>
        <v>2.1216848673946957E-2</v>
      </c>
      <c r="M189" s="1">
        <f t="shared" si="12"/>
        <v>0.10048652694610778</v>
      </c>
      <c r="N189" s="1">
        <f t="shared" si="13"/>
        <v>1.638001638001638E-2</v>
      </c>
      <c r="O189" s="1">
        <f t="shared" si="14"/>
        <v>-4.8368433233047903E-2</v>
      </c>
      <c r="P189" s="16">
        <f t="shared" si="15"/>
        <v>2.2428739691755802E-2</v>
      </c>
    </row>
    <row r="190" spans="1:16" x14ac:dyDescent="0.25">
      <c r="A190" s="5">
        <v>353.19</v>
      </c>
      <c r="B190" s="1">
        <v>34.130000000000003</v>
      </c>
      <c r="C190" s="1">
        <v>11.63</v>
      </c>
      <c r="D190" s="5">
        <v>28.285699999999999</v>
      </c>
      <c r="E190" s="6">
        <v>345</v>
      </c>
      <c r="F190" s="5">
        <v>36.050699999999999</v>
      </c>
      <c r="G190" s="6">
        <v>326.99939999999998</v>
      </c>
      <c r="H190" s="5">
        <v>846592</v>
      </c>
      <c r="I190" s="1">
        <v>1554944</v>
      </c>
      <c r="J190" s="1">
        <v>966912</v>
      </c>
      <c r="K190" s="6">
        <v>1046016</v>
      </c>
      <c r="L190" s="5">
        <f t="shared" si="11"/>
        <v>3.1825273010920439E-2</v>
      </c>
      <c r="M190" s="1">
        <f t="shared" si="12"/>
        <v>0.13660179640718562</v>
      </c>
      <c r="N190" s="1">
        <f t="shared" si="13"/>
        <v>3.1122031122031123E-2</v>
      </c>
      <c r="O190" s="1">
        <f t="shared" si="14"/>
        <v>-5.4385558898403144E-2</v>
      </c>
      <c r="P190" s="16">
        <f t="shared" si="15"/>
        <v>3.6290885410433515E-2</v>
      </c>
    </row>
    <row r="191" spans="1:16" x14ac:dyDescent="0.25">
      <c r="A191" s="5">
        <v>352.69</v>
      </c>
      <c r="B191" s="1">
        <v>38.81</v>
      </c>
      <c r="C191" s="1">
        <v>15.38</v>
      </c>
      <c r="D191" s="5">
        <v>35.357100000000003</v>
      </c>
      <c r="E191" s="6">
        <v>345</v>
      </c>
      <c r="F191" s="5">
        <v>41.746899999999997</v>
      </c>
      <c r="G191" s="6">
        <v>329.2978</v>
      </c>
      <c r="H191" s="5">
        <v>856320</v>
      </c>
      <c r="I191" s="1">
        <v>1600000</v>
      </c>
      <c r="J191" s="1">
        <v>978176</v>
      </c>
      <c r="K191" s="6">
        <v>1040640</v>
      </c>
      <c r="L191" s="5">
        <f t="shared" si="11"/>
        <v>4.3681747269890797E-2</v>
      </c>
      <c r="M191" s="1">
        <f t="shared" si="12"/>
        <v>0.16953592814371257</v>
      </c>
      <c r="N191" s="1">
        <f t="shared" si="13"/>
        <v>4.3134043134043135E-2</v>
      </c>
      <c r="O191" s="1">
        <f t="shared" si="14"/>
        <v>-5.9245545012728537E-2</v>
      </c>
      <c r="P191" s="16">
        <f t="shared" si="15"/>
        <v>4.9276543383729485E-2</v>
      </c>
    </row>
    <row r="192" spans="1:16" x14ac:dyDescent="0.25">
      <c r="A192" s="5">
        <v>352.25</v>
      </c>
      <c r="B192" s="1">
        <v>42.81</v>
      </c>
      <c r="C192" s="1">
        <v>18.690000000000001</v>
      </c>
      <c r="D192" s="5">
        <v>42.428600000000003</v>
      </c>
      <c r="E192" s="6">
        <v>345</v>
      </c>
      <c r="F192" s="5">
        <v>46.713299999999997</v>
      </c>
      <c r="G192" s="6">
        <v>330.83109999999999</v>
      </c>
      <c r="H192" s="5">
        <v>866304</v>
      </c>
      <c r="I192" s="1">
        <v>1645568</v>
      </c>
      <c r="J192" s="1">
        <v>993280</v>
      </c>
      <c r="K192" s="6">
        <v>1037056</v>
      </c>
      <c r="L192" s="5">
        <f t="shared" si="11"/>
        <v>5.5850234009360372E-2</v>
      </c>
      <c r="M192" s="1">
        <f t="shared" si="12"/>
        <v>0.20284431137724551</v>
      </c>
      <c r="N192" s="1">
        <f t="shared" si="13"/>
        <v>5.9241059241059241E-2</v>
      </c>
      <c r="O192" s="1">
        <f t="shared" si="14"/>
        <v>-6.248553575561213E-2</v>
      </c>
      <c r="P192" s="16">
        <f t="shared" si="15"/>
        <v>6.3862517218013254E-2</v>
      </c>
    </row>
    <row r="193" spans="1:16" ht="15.75" thickBot="1" x14ac:dyDescent="0.3">
      <c r="A193" s="7">
        <v>352.38</v>
      </c>
      <c r="B193" s="8">
        <v>46.5</v>
      </c>
      <c r="C193" s="8">
        <v>22.56</v>
      </c>
      <c r="D193" s="7">
        <v>49.5</v>
      </c>
      <c r="E193" s="9">
        <v>345</v>
      </c>
      <c r="F193" s="7">
        <v>51.684800000000003</v>
      </c>
      <c r="G193" s="9">
        <v>333.25839999999999</v>
      </c>
      <c r="H193" s="7">
        <v>878336</v>
      </c>
      <c r="I193" s="8">
        <v>1691136</v>
      </c>
      <c r="J193" s="8">
        <v>1009152</v>
      </c>
      <c r="K193" s="9">
        <v>1034752</v>
      </c>
      <c r="L193" s="7">
        <f t="shared" si="11"/>
        <v>7.0514820592823713E-2</v>
      </c>
      <c r="M193" s="8">
        <f t="shared" si="12"/>
        <v>0.23615269461077845</v>
      </c>
      <c r="N193" s="8">
        <f t="shared" si="13"/>
        <v>7.6167076167076173E-2</v>
      </c>
      <c r="O193" s="8">
        <f t="shared" si="14"/>
        <v>-6.4568386947465861E-2</v>
      </c>
      <c r="P193" s="17">
        <f t="shared" si="15"/>
        <v>7.9566551105803116E-2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D512D-FD7D-47DA-844D-2E8F6257D71E}">
  <dimension ref="A1:J192"/>
  <sheetViews>
    <sheetView tabSelected="1" topLeftCell="A125" zoomScale="55" zoomScaleNormal="55" workbookViewId="0">
      <selection activeCell="V151" sqref="V151"/>
    </sheetView>
  </sheetViews>
  <sheetFormatPr baseColWidth="10" defaultRowHeight="15" x14ac:dyDescent="0.25"/>
  <cols>
    <col min="1" max="1" width="11.7109375" style="18" bestFit="1" customWidth="1"/>
    <col min="2" max="3" width="11.42578125" style="18"/>
    <col min="4" max="4" width="14" style="18" customWidth="1"/>
    <col min="5" max="5" width="13.42578125" style="18" customWidth="1"/>
    <col min="6" max="6" width="11.42578125" style="18"/>
    <col min="7" max="7" width="13.42578125" style="18" customWidth="1"/>
    <col min="8" max="8" width="15.5703125" style="18" customWidth="1"/>
    <col min="9" max="9" width="13.42578125" style="20" customWidth="1"/>
    <col min="10" max="10" width="15.5703125" style="20" customWidth="1"/>
  </cols>
  <sheetData>
    <row r="1" spans="1:10" x14ac:dyDescent="0.25">
      <c r="A1" s="19">
        <f>('0x40_3'!B2-'0x40_3'!B$2)/60*0.5+0.5</f>
        <v>0.5</v>
      </c>
      <c r="B1" s="19">
        <f>('0x40_3'!C2-'0x40_3'!C$2)/60*0.5+0.5</f>
        <v>0.5</v>
      </c>
      <c r="C1" s="19">
        <f>'0x40_3'!L2</f>
        <v>0</v>
      </c>
      <c r="D1" s="19">
        <f>'0x40_3'!M2</f>
        <v>0</v>
      </c>
      <c r="E1" s="19">
        <f>'0x40_3'!N2</f>
        <v>0</v>
      </c>
      <c r="F1" s="19">
        <f>'0x40_3'!O2</f>
        <v>0</v>
      </c>
      <c r="G1" s="19">
        <f>'0x40_3'!P2</f>
        <v>0</v>
      </c>
      <c r="H1" s="19"/>
      <c r="I1" s="19"/>
      <c r="J1" s="19"/>
    </row>
    <row r="2" spans="1:10" x14ac:dyDescent="0.25">
      <c r="A2" s="19">
        <f>('0x40_3'!B3-'0x40_3'!B$2)/60*0.5+0.5</f>
        <v>0.53074999999999994</v>
      </c>
      <c r="B2" s="19">
        <f>('0x40_3'!C3-'0x40_3'!C$2)/60*0.5+0.5</f>
        <v>0.52349999999999997</v>
      </c>
      <c r="C2" s="19">
        <f>'0x40_3'!L3</f>
        <v>1.5600624024960999E-3</v>
      </c>
      <c r="D2" s="19">
        <f>'0x40_3'!M3</f>
        <v>2.1893712574850299E-2</v>
      </c>
      <c r="E2" s="19">
        <f>'0x40_3'!N3</f>
        <v>2.7300027300027302E-4</v>
      </c>
      <c r="F2" s="19">
        <f>'0x40_3'!O3</f>
        <v>-1.8514232816477669E-2</v>
      </c>
      <c r="G2" s="19">
        <f>'0x40_3'!P3</f>
        <v>1.3031356084672509E-3</v>
      </c>
    </row>
    <row r="3" spans="1:10" x14ac:dyDescent="0.25">
      <c r="A3" s="19">
        <f>('0x40_3'!B4-'0x40_3'!B$2)/60*0.5+0.5</f>
        <v>0.57291666666666663</v>
      </c>
      <c r="B3" s="19">
        <f>('0x40_3'!C4-'0x40_3'!C$2)/60*0.5+0.5</f>
        <v>0.55474999999999997</v>
      </c>
      <c r="C3" s="19">
        <f>'0x40_3'!L4</f>
        <v>6.5522620904836194E-3</v>
      </c>
      <c r="D3" s="19">
        <f>'0x40_3'!M4</f>
        <v>4.9026946107784429E-2</v>
      </c>
      <c r="E3" s="19">
        <f>'0x40_3'!N4</f>
        <v>6.2790062790062792E-3</v>
      </c>
      <c r="F3" s="19">
        <f>'0x40_3'!O4</f>
        <v>-3.077991205739412E-2</v>
      </c>
      <c r="G3" s="19">
        <f>'0x40_3'!P4</f>
        <v>7.7695756049700514E-3</v>
      </c>
    </row>
    <row r="4" spans="1:10" x14ac:dyDescent="0.25">
      <c r="A4" s="19">
        <f>('0x40_3'!B5-'0x40_3'!B$2)/60*0.5+0.5</f>
        <v>0.6166666666666667</v>
      </c>
      <c r="B4" s="19">
        <f>('0x40_3'!C5-'0x40_3'!C$2)/60*0.5+0.5</f>
        <v>0.58958333333333335</v>
      </c>
      <c r="C4" s="19">
        <f>'0x40_3'!L5</f>
        <v>1.9032761310452419E-2</v>
      </c>
      <c r="D4" s="19">
        <f>'0x40_3'!M5</f>
        <v>8.1399700598802402E-2</v>
      </c>
      <c r="E4" s="19">
        <f>'0x40_3'!N5</f>
        <v>1.5015015015015015E-2</v>
      </c>
      <c r="F4" s="19">
        <f>'0x40_3'!O5</f>
        <v>-3.8417033094191158E-2</v>
      </c>
      <c r="G4" s="19">
        <f>'0x40_3'!P5</f>
        <v>1.9257610957519669E-2</v>
      </c>
    </row>
    <row r="5" spans="1:10" x14ac:dyDescent="0.25">
      <c r="A5" s="19">
        <f>('0x40_3'!B6-'0x40_3'!B$2)/60*0.5+0.5</f>
        <v>0.65783333333333338</v>
      </c>
      <c r="B5" s="19">
        <f>('0x40_3'!C6-'0x40_3'!C$2)/60*0.5+0.5</f>
        <v>0.624</v>
      </c>
      <c r="C5" s="19">
        <f>'0x40_3'!L6</f>
        <v>3.4321372854914198E-2</v>
      </c>
      <c r="D5" s="19">
        <f>'0x40_3'!M6</f>
        <v>0.11657934131736528</v>
      </c>
      <c r="E5" s="19">
        <f>'0x40_3'!N6</f>
        <v>2.5935025935025936E-2</v>
      </c>
      <c r="F5" s="19">
        <f>'0x40_3'!O6</f>
        <v>-4.5128442490164317E-2</v>
      </c>
      <c r="G5" s="19">
        <f>'0x40_3'!P6</f>
        <v>3.2926824404285272E-2</v>
      </c>
    </row>
    <row r="6" spans="1:10" x14ac:dyDescent="0.25">
      <c r="A6" s="19">
        <f>('0x40_3'!B7-'0x40_3'!B$2)/60*0.5+0.5</f>
        <v>0.6968333333333333</v>
      </c>
      <c r="B6" s="19">
        <f>('0x40_3'!C7-'0x40_3'!C$2)/60*0.5+0.5</f>
        <v>0.65991666666666671</v>
      </c>
      <c r="C6" s="19">
        <f>'0x40_3'!L7</f>
        <v>4.9609984399375973E-2</v>
      </c>
      <c r="D6" s="19">
        <f>'0x40_3'!M7</f>
        <v>0.14988772455089822</v>
      </c>
      <c r="E6" s="19">
        <f>'0x40_3'!N7</f>
        <v>3.3306033306033309E-2</v>
      </c>
      <c r="F6" s="19">
        <f>'0x40_3'!O7</f>
        <v>-5.2534135616755379E-2</v>
      </c>
      <c r="G6" s="19">
        <f>'0x40_3'!P7</f>
        <v>4.5067401659888033E-2</v>
      </c>
    </row>
    <row r="7" spans="1:10" x14ac:dyDescent="0.25">
      <c r="A7" s="19">
        <f>('0x40_3'!B8-'0x40_3'!B$2)/60*0.5+0.5</f>
        <v>0.73591666666666666</v>
      </c>
      <c r="B7" s="19">
        <f>('0x40_3'!C8-'0x40_3'!C$2)/60*0.5+0.5</f>
        <v>0.69850000000000001</v>
      </c>
      <c r="C7" s="19">
        <f>'0x40_3'!L8</f>
        <v>6.4274570982839313E-2</v>
      </c>
      <c r="D7" s="19">
        <f>'0x40_3'!M8</f>
        <v>0.18544161676646706</v>
      </c>
      <c r="E7" s="19">
        <f>'0x40_3'!N8</f>
        <v>4.3407043407043405E-2</v>
      </c>
      <c r="F7" s="19">
        <f>'0x40_3'!O8</f>
        <v>-5.5079842629021061E-2</v>
      </c>
      <c r="G7" s="19">
        <f>'0x40_3'!P8</f>
        <v>5.9510847131832176E-2</v>
      </c>
    </row>
    <row r="8" spans="1:10" x14ac:dyDescent="0.25">
      <c r="A8" s="19">
        <f>('0x40_3'!B9-'0x40_3'!B$2)/60*0.5+0.5</f>
        <v>0.76824999999999999</v>
      </c>
      <c r="B8" s="19">
        <f>('0x40_3'!C9-'0x40_3'!C$2)/60*0.5+0.5</f>
        <v>0.73283333333333334</v>
      </c>
      <c r="C8" s="19">
        <f>'0x40_3'!L9</f>
        <v>8.6739469578783146E-2</v>
      </c>
      <c r="D8" s="19">
        <f>'0x40_3'!M9</f>
        <v>0.21893712574850299</v>
      </c>
      <c r="E8" s="19">
        <f>'0x40_3'!N9</f>
        <v>5.5419055419055417E-2</v>
      </c>
      <c r="F8" s="19">
        <f>'0x40_3'!O9</f>
        <v>-5.7394121731080772E-2</v>
      </c>
      <c r="G8" s="19">
        <f>'0x40_3'!P9</f>
        <v>7.5925382253815191E-2</v>
      </c>
    </row>
    <row r="9" spans="1:10" x14ac:dyDescent="0.25">
      <c r="A9" s="19">
        <f>('0x40_3'!B10-'0x40_3'!B$2)/60*0.5+0.5</f>
        <v>0.51716666666666666</v>
      </c>
      <c r="B9" s="19">
        <f>('0x40_3'!C10-'0x40_3'!C$2)/60*0.5+0.5</f>
        <v>0.56516666666666671</v>
      </c>
      <c r="C9" s="19">
        <f>'0x40_3'!L10</f>
        <v>1.4040561622464899E-2</v>
      </c>
      <c r="D9" s="19">
        <f>'0x40_3'!M10</f>
        <v>1.6279940119760479E-2</v>
      </c>
      <c r="E9" s="19">
        <f>'0x40_3'!N10</f>
        <v>-1.2285012285012284E-2</v>
      </c>
      <c r="F9" s="19">
        <f>'0x40_3'!O10</f>
        <v>-1.5274242073594076E-2</v>
      </c>
      <c r="G9" s="19">
        <f>'0x40_3'!P10</f>
        <v>6.9031184590475497E-4</v>
      </c>
    </row>
    <row r="10" spans="1:10" x14ac:dyDescent="0.25">
      <c r="A10" s="19">
        <f>('0x40_3'!B11-'0x40_3'!B$2)/60*0.5+0.5</f>
        <v>0.54741666666666666</v>
      </c>
      <c r="B10" s="19">
        <f>('0x40_3'!C11-'0x40_3'!C$2)/60*0.5+0.5</f>
        <v>0.60266666666666668</v>
      </c>
      <c r="C10" s="19">
        <f>'0x40_3'!L11</f>
        <v>2.3712948517940719E-2</v>
      </c>
      <c r="D10" s="19">
        <f>'0x40_3'!M11</f>
        <v>3.5741017964071857E-2</v>
      </c>
      <c r="E10" s="19">
        <f>'0x40_3'!N11</f>
        <v>-1.5561015561015561E-2</v>
      </c>
      <c r="F10" s="19">
        <f>'0x40_3'!O11</f>
        <v>-2.8465632955334413E-2</v>
      </c>
      <c r="G10" s="19">
        <f>'0x40_3'!P11</f>
        <v>3.8568294914156503E-3</v>
      </c>
    </row>
    <row r="11" spans="1:10" x14ac:dyDescent="0.25">
      <c r="A11" s="19">
        <f>('0x40_3'!B12-'0x40_3'!B$2)/60*0.5+0.5</f>
        <v>0.57916666666666661</v>
      </c>
      <c r="B11" s="19">
        <f>('0x40_3'!C12-'0x40_3'!C$2)/60*0.5+0.5</f>
        <v>0.64175000000000004</v>
      </c>
      <c r="C11" s="19">
        <f>'0x40_3'!L12</f>
        <v>4.2121684867394697E-2</v>
      </c>
      <c r="D11" s="19">
        <f>'0x40_3'!M12</f>
        <v>6.100299401197605E-2</v>
      </c>
      <c r="E11" s="19">
        <f>'0x40_3'!N12</f>
        <v>-1.4469014469014468E-2</v>
      </c>
      <c r="F11" s="19">
        <f>'0x40_3'!O12</f>
        <v>-3.4019902800277717E-2</v>
      </c>
      <c r="G11" s="19">
        <f>'0x40_3'!P12</f>
        <v>1.3658940402519639E-2</v>
      </c>
    </row>
    <row r="12" spans="1:10" x14ac:dyDescent="0.25">
      <c r="A12" s="19">
        <f>('0x40_3'!B13-'0x40_3'!B$2)/60*0.5+0.5</f>
        <v>0.61299999999999999</v>
      </c>
      <c r="B12" s="19">
        <f>('0x40_3'!C13-'0x40_3'!C$2)/60*0.5+0.5</f>
        <v>0.68441666666666667</v>
      </c>
      <c r="C12" s="19">
        <f>'0x40_3'!L13</f>
        <v>6.1154446177847113E-2</v>
      </c>
      <c r="D12" s="19">
        <f>'0x40_3'!M13</f>
        <v>8.9633233532934134E-2</v>
      </c>
      <c r="E12" s="19">
        <f>'0x40_3'!N13</f>
        <v>-1.1466011466011465E-2</v>
      </c>
      <c r="F12" s="19">
        <f>'0x40_3'!O13</f>
        <v>-4.0268456375838924E-2</v>
      </c>
      <c r="G12" s="19">
        <f>'0x40_3'!P13</f>
        <v>2.4763302967232712E-2</v>
      </c>
    </row>
    <row r="13" spans="1:10" x14ac:dyDescent="0.25">
      <c r="A13" s="19">
        <f>('0x40_3'!B14-'0x40_3'!B$2)/60*0.5+0.5</f>
        <v>0.64533333333333331</v>
      </c>
      <c r="B13" s="19">
        <f>('0x40_3'!C14-'0x40_3'!C$2)/60*0.5+0.5</f>
        <v>0.72866666666666668</v>
      </c>
      <c r="C13" s="19">
        <f>'0x40_3'!L14</f>
        <v>8.4243369734789394E-2</v>
      </c>
      <c r="D13" s="19">
        <f>'0x40_3'!M14</f>
        <v>0.12425149700598802</v>
      </c>
      <c r="E13" s="19">
        <f>'0x40_3'!N14</f>
        <v>-6.006006006006006E-3</v>
      </c>
      <c r="F13" s="19">
        <f>'0x40_3'!O14</f>
        <v>-4.5822726220782227E-2</v>
      </c>
      <c r="G13" s="19">
        <f>'0x40_3'!P14</f>
        <v>3.9166533628497292E-2</v>
      </c>
    </row>
    <row r="14" spans="1:10" x14ac:dyDescent="0.25">
      <c r="A14" s="19">
        <f>('0x40_3'!B15-'0x40_3'!B$2)/60*0.5+0.5</f>
        <v>0.67549999999999999</v>
      </c>
      <c r="B14" s="19">
        <f>('0x40_3'!C15-'0x40_3'!C$2)/60*0.5+0.5</f>
        <v>0.77241666666666664</v>
      </c>
      <c r="C14" s="19">
        <f>'0x40_3'!L15</f>
        <v>0.14914196567862714</v>
      </c>
      <c r="D14" s="19">
        <f>'0x40_3'!M15</f>
        <v>0.1627994011976048</v>
      </c>
      <c r="E14" s="19">
        <f>'0x40_3'!N15</f>
        <v>1.0920010920010921E-3</v>
      </c>
      <c r="F14" s="19">
        <f>'0x40_3'!O15</f>
        <v>-4.8831289053459848E-2</v>
      </c>
      <c r="G14" s="19">
        <f>'0x40_3'!P15</f>
        <v>6.6050519728693302E-2</v>
      </c>
    </row>
    <row r="15" spans="1:10" x14ac:dyDescent="0.25">
      <c r="A15" s="19">
        <f>('0x40_3'!B16-'0x40_3'!B$2)/60*0.5+0.5</f>
        <v>0.7</v>
      </c>
      <c r="B15" s="19">
        <f>('0x40_3'!C16-'0x40_3'!C$2)/60*0.5+0.5</f>
        <v>0.8151666666666666</v>
      </c>
      <c r="C15" s="19">
        <f>'0x40_3'!L16</f>
        <v>0.2390015600624025</v>
      </c>
      <c r="D15" s="19">
        <f>'0x40_3'!M16</f>
        <v>0.19928892215568864</v>
      </c>
      <c r="E15" s="19">
        <f>'0x40_3'!N16</f>
        <v>9.0090090090090089E-3</v>
      </c>
      <c r="F15" s="19">
        <f>'0x40_3'!O16</f>
        <v>-5.2765563526961351E-2</v>
      </c>
      <c r="G15" s="19">
        <f>'0x40_3'!P16</f>
        <v>9.8633481925034711E-2</v>
      </c>
    </row>
    <row r="16" spans="1:10" x14ac:dyDescent="0.25">
      <c r="A16" s="19">
        <f>('0x40_3'!B17-'0x40_3'!B$2)/60*0.5+0.5</f>
        <v>0.72033333333333338</v>
      </c>
      <c r="B16" s="19">
        <f>('0x40_3'!C17-'0x40_3'!C$2)/60*0.5+0.5</f>
        <v>0.85316666666666663</v>
      </c>
      <c r="C16" s="19">
        <f>'0x40_3'!L17</f>
        <v>0.31950078003120125</v>
      </c>
      <c r="D16" s="19">
        <f>'0x40_3'!M17</f>
        <v>0.2344685628742515</v>
      </c>
      <c r="E16" s="19">
        <f>'0x40_3'!N17</f>
        <v>1.638001638001638E-2</v>
      </c>
      <c r="F16" s="19">
        <f>'0x40_3'!O17</f>
        <v>-5.3922703077991206E-2</v>
      </c>
      <c r="G16" s="19">
        <f>'0x40_3'!P17</f>
        <v>0.12910666405186949</v>
      </c>
    </row>
    <row r="17" spans="1:7" x14ac:dyDescent="0.25">
      <c r="A17" s="19">
        <f>('0x40_3'!B18-'0x40_3'!B$2)/60*0.5+0.5</f>
        <v>0.49375000000000002</v>
      </c>
      <c r="B17" s="19">
        <f>('0x40_3'!C18-'0x40_3'!C$2)/60*0.5+0.5</f>
        <v>0.56666666666666665</v>
      </c>
      <c r="C17" s="19">
        <f>'0x40_3'!L18</f>
        <v>4.0873634945397815E-2</v>
      </c>
      <c r="D17" s="19">
        <f>'0x40_3'!M18</f>
        <v>2.6384730538922156E-2</v>
      </c>
      <c r="E17" s="19">
        <f>'0x40_3'!N18</f>
        <v>-1.0920010920010921E-2</v>
      </c>
      <c r="F17" s="19">
        <f>'0x40_3'!O18</f>
        <v>-3.2399907428835918E-3</v>
      </c>
      <c r="G17" s="19">
        <f>'0x40_3'!P18</f>
        <v>1.3274590955356365E-2</v>
      </c>
    </row>
    <row r="18" spans="1:7" x14ac:dyDescent="0.25">
      <c r="A18" s="19">
        <f>('0x40_3'!B19-'0x40_3'!B$2)/60*0.5+0.5</f>
        <v>0.51824999999999999</v>
      </c>
      <c r="B18" s="19">
        <f>('0x40_3'!C19-'0x40_3'!C$2)/60*0.5+0.5</f>
        <v>0.61258333333333337</v>
      </c>
      <c r="C18" s="19">
        <f>'0x40_3'!L19</f>
        <v>5.0858034321372855E-2</v>
      </c>
      <c r="D18" s="19">
        <f>'0x40_3'!M19</f>
        <v>3.7986526946107782E-2</v>
      </c>
      <c r="E18" s="19">
        <f>'0x40_3'!N19</f>
        <v>-1.5561015561015561E-2</v>
      </c>
      <c r="F18" s="19">
        <f>'0x40_3'!O19</f>
        <v>-1.4811386253182134E-2</v>
      </c>
      <c r="G18" s="19">
        <f>'0x40_3'!P19</f>
        <v>1.4618039863320734E-2</v>
      </c>
    </row>
    <row r="19" spans="1:7" x14ac:dyDescent="0.25">
      <c r="A19" s="19">
        <f>('0x40_3'!B20-'0x40_3'!B$2)/60*0.5+0.5</f>
        <v>0.53800000000000003</v>
      </c>
      <c r="B19" s="19">
        <f>('0x40_3'!C20-'0x40_3'!C$2)/60*0.5+0.5</f>
        <v>0.6323333333333333</v>
      </c>
      <c r="C19" s="19">
        <f>'0x40_3'!L20</f>
        <v>4.7425897035881438E-2</v>
      </c>
      <c r="D19" s="19">
        <f>'0x40_3'!M20</f>
        <v>4.2103293413173655E-2</v>
      </c>
      <c r="E19" s="19">
        <f>'0x40_3'!N20</f>
        <v>-1.7199017199017199E-2</v>
      </c>
      <c r="F19" s="19">
        <f>'0x40_3'!O20</f>
        <v>-1.8514232816477669E-2</v>
      </c>
      <c r="G19" s="19">
        <f>'0x40_3'!P20</f>
        <v>1.3453985108390056E-2</v>
      </c>
    </row>
    <row r="20" spans="1:7" x14ac:dyDescent="0.25">
      <c r="A20" s="19">
        <f>('0x40_3'!B21-'0x40_3'!B$2)/60*0.5+0.5</f>
        <v>0.5708333333333333</v>
      </c>
      <c r="B20" s="19">
        <f>('0x40_3'!C21-'0x40_3'!C$2)/60*0.5+0.5</f>
        <v>0.66466666666666674</v>
      </c>
      <c r="C20" s="19">
        <f>'0x40_3'!L21</f>
        <v>5.0234009360374414E-2</v>
      </c>
      <c r="D20" s="19">
        <f>'0x40_3'!M21</f>
        <v>5.4827844311377244E-2</v>
      </c>
      <c r="E20" s="19">
        <f>'0x40_3'!N21</f>
        <v>-1.638001638001638E-2</v>
      </c>
      <c r="F20" s="19">
        <f>'0x40_3'!O21</f>
        <v>-2.1522795649155289E-2</v>
      </c>
      <c r="G20" s="19">
        <f>'0x40_3'!P21</f>
        <v>1.6789760410644998E-2</v>
      </c>
    </row>
    <row r="21" spans="1:7" x14ac:dyDescent="0.25">
      <c r="A21" s="19">
        <f>('0x40_3'!B22-'0x40_3'!B$2)/60*0.5+0.5</f>
        <v>0.59483333333333333</v>
      </c>
      <c r="B21" s="19">
        <f>('0x40_3'!C22-'0x40_3'!C$2)/60*0.5+0.5</f>
        <v>0.70574999999999999</v>
      </c>
      <c r="C21" s="19">
        <f>'0x40_3'!L22</f>
        <v>6.8330733229329171E-2</v>
      </c>
      <c r="D21" s="19">
        <f>'0x40_3'!M22</f>
        <v>7.6534431137724554E-2</v>
      </c>
      <c r="E21" s="19">
        <f>'0x40_3'!N22</f>
        <v>-1.6653016653016654E-2</v>
      </c>
      <c r="F21" s="19">
        <f>'0x40_3'!O22</f>
        <v>-2.8234205045128441E-2</v>
      </c>
      <c r="G21" s="19">
        <f>'0x40_3'!P22</f>
        <v>2.4994485667227152E-2</v>
      </c>
    </row>
    <row r="22" spans="1:7" x14ac:dyDescent="0.25">
      <c r="A22" s="19">
        <f>('0x40_3'!B23-'0x40_3'!B$2)/60*0.5+0.5</f>
        <v>0.61508333333333332</v>
      </c>
      <c r="B22" s="19">
        <f>('0x40_3'!C23-'0x40_3'!C$2)/60*0.5+0.5</f>
        <v>0.75</v>
      </c>
      <c r="C22" s="19">
        <f>'0x40_3'!L23</f>
        <v>9.6099843993759745E-2</v>
      </c>
      <c r="D22" s="19">
        <f>'0x40_3'!M23</f>
        <v>0.10235778443113773</v>
      </c>
      <c r="E22" s="19">
        <f>'0x40_3'!N23</f>
        <v>-1.638001638001638E-2</v>
      </c>
      <c r="F22" s="19">
        <f>'0x40_3'!O23</f>
        <v>-3.2631335339041889E-2</v>
      </c>
      <c r="G22" s="19">
        <f>'0x40_3'!P23</f>
        <v>3.7361569176459802E-2</v>
      </c>
    </row>
    <row r="23" spans="1:7" x14ac:dyDescent="0.25">
      <c r="A23" s="19">
        <f>('0x40_3'!B24-'0x40_3'!B$2)/60*0.5+0.5</f>
        <v>0.63124999999999998</v>
      </c>
      <c r="B23" s="19">
        <f>('0x40_3'!C24-'0x40_3'!C$2)/60*0.5+0.5</f>
        <v>0.79275000000000007</v>
      </c>
      <c r="C23" s="19">
        <f>'0x40_3'!L24</f>
        <v>0.19594383775351015</v>
      </c>
      <c r="D23" s="19">
        <f>'0x40_3'!M24</f>
        <v>0.13416916167664672</v>
      </c>
      <c r="E23" s="19">
        <f>'0x40_3'!N24</f>
        <v>-1.3923013923013924E-2</v>
      </c>
      <c r="F23" s="19">
        <f>'0x40_3'!O24</f>
        <v>-3.5871326081925482E-2</v>
      </c>
      <c r="G23" s="19">
        <f>'0x40_3'!P24</f>
        <v>7.0079664856304361E-2</v>
      </c>
    </row>
    <row r="24" spans="1:7" x14ac:dyDescent="0.25">
      <c r="A24" s="19">
        <f>('0x40_3'!B25-'0x40_3'!B$2)/60*0.5+0.5</f>
        <v>0.64533333333333331</v>
      </c>
      <c r="B24" s="19">
        <f>('0x40_3'!C25-'0x40_3'!C$2)/60*0.5+0.5</f>
        <v>0.83333333333333326</v>
      </c>
      <c r="C24" s="19">
        <f>'0x40_3'!L25</f>
        <v>0.3176287051482059</v>
      </c>
      <c r="D24" s="19">
        <f>'0x40_3'!M25</f>
        <v>0.17065868263473055</v>
      </c>
      <c r="E24" s="19">
        <f>'0x40_3'!N25</f>
        <v>-1.0374010374010374E-2</v>
      </c>
      <c r="F24" s="19">
        <f>'0x40_3'!O25</f>
        <v>-3.7259893543161303E-2</v>
      </c>
      <c r="G24" s="19">
        <f>'0x40_3'!P25</f>
        <v>0.1101633709664412</v>
      </c>
    </row>
    <row r="25" spans="1:7" x14ac:dyDescent="0.25">
      <c r="A25" s="19">
        <f>('0x40_3'!B26-'0x40_3'!B$2)/60*0.5+0.5</f>
        <v>0.51300000000000001</v>
      </c>
      <c r="B25" s="19">
        <f>('0x40_3'!C26-'0x40_3'!C$2)/60*0.5+0.5</f>
        <v>0.53025</v>
      </c>
      <c r="C25" s="19">
        <f>'0x40_3'!L26</f>
        <v>3.0577223088923557E-2</v>
      </c>
      <c r="D25" s="19">
        <f>'0x40_3'!M26</f>
        <v>2.0209580838323353E-2</v>
      </c>
      <c r="E25" s="19">
        <f>'0x40_3'!N26</f>
        <v>-3.003003003003003E-3</v>
      </c>
      <c r="F25" s="19">
        <f>'0x40_3'!O26</f>
        <v>4.628558204119417E-4</v>
      </c>
      <c r="G25" s="19">
        <f>'0x40_3'!P26</f>
        <v>1.2061664186163962E-2</v>
      </c>
    </row>
    <row r="26" spans="1:7" x14ac:dyDescent="0.25">
      <c r="A26" s="19">
        <f>('0x40_3'!B27-'0x40_3'!B$2)/60*0.5+0.5</f>
        <v>0.51508333333333334</v>
      </c>
      <c r="B26" s="19">
        <f>('0x40_3'!C27-'0x40_3'!C$2)/60*0.5+0.5</f>
        <v>0.58074999999999999</v>
      </c>
      <c r="C26" s="19">
        <f>'0x40_3'!L27</f>
        <v>4.4305772230889238E-2</v>
      </c>
      <c r="D26" s="19">
        <f>'0x40_3'!M27</f>
        <v>2.6571856287425151E-2</v>
      </c>
      <c r="E26" s="19">
        <f>'0x40_3'!N27</f>
        <v>-1.8291018291018292E-2</v>
      </c>
      <c r="F26" s="19">
        <f>'0x40_3'!O27</f>
        <v>-1.3191390881740338E-2</v>
      </c>
      <c r="G26" s="19">
        <f>'0x40_3'!P27</f>
        <v>9.8488048363889399E-3</v>
      </c>
    </row>
    <row r="27" spans="1:7" x14ac:dyDescent="0.25">
      <c r="A27" s="19">
        <f>('0x40_3'!B28-'0x40_3'!B$2)/60*0.5+0.5</f>
        <v>0.51824999999999999</v>
      </c>
      <c r="B27" s="19">
        <f>('0x40_3'!C28-'0x40_3'!C$2)/60*0.5+0.5</f>
        <v>0.6313333333333333</v>
      </c>
      <c r="C27" s="19">
        <f>'0x40_3'!L28</f>
        <v>5.2418096723868955E-2</v>
      </c>
      <c r="D27" s="19">
        <f>'0x40_3'!M28</f>
        <v>3.2934131736526949E-2</v>
      </c>
      <c r="E27" s="19">
        <f>'0x40_3'!N28</f>
        <v>-2.5935025935025936E-2</v>
      </c>
      <c r="F27" s="19">
        <f>'0x40_3'!O28</f>
        <v>-1.4811386253182134E-2</v>
      </c>
      <c r="G27" s="19">
        <f>'0x40_3'!P28</f>
        <v>1.1151454068046959E-2</v>
      </c>
    </row>
    <row r="28" spans="1:7" x14ac:dyDescent="0.25">
      <c r="A28" s="19">
        <f>('0x40_3'!B29-'0x40_3'!B$2)/60*0.5+0.5</f>
        <v>0.52449999999999997</v>
      </c>
      <c r="B28" s="19">
        <f>('0x40_3'!C29-'0x40_3'!C$2)/60*0.5+0.5</f>
        <v>0.67866666666666664</v>
      </c>
      <c r="C28" s="19">
        <f>'0x40_3'!L29</f>
        <v>6.146645865834633E-2</v>
      </c>
      <c r="D28" s="19">
        <f>'0x40_3'!M29</f>
        <v>4.1541916167664672E-2</v>
      </c>
      <c r="E28" s="19">
        <f>'0x40_3'!N29</f>
        <v>-3.0849030849030849E-2</v>
      </c>
      <c r="F28" s="19">
        <f>'0x40_3'!O29</f>
        <v>-1.7125665355241841E-2</v>
      </c>
      <c r="G28" s="19">
        <f>'0x40_3'!P29</f>
        <v>1.3758419655434577E-2</v>
      </c>
    </row>
    <row r="29" spans="1:7" x14ac:dyDescent="0.25">
      <c r="A29" s="19">
        <f>('0x40_3'!B30-'0x40_3'!B$2)/60*0.5+0.5</f>
        <v>0.53441666666666665</v>
      </c>
      <c r="B29" s="19">
        <f>('0x40_3'!C30-'0x40_3'!C$2)/60*0.5+0.5</f>
        <v>0.72141666666666671</v>
      </c>
      <c r="C29" s="19">
        <f>'0x40_3'!L30</f>
        <v>8.8299531981279253E-2</v>
      </c>
      <c r="D29" s="19">
        <f>'0x40_3'!M30</f>
        <v>5.9693113772455092E-2</v>
      </c>
      <c r="E29" s="19">
        <f>'0x40_3'!N30</f>
        <v>-3.1941031941031942E-2</v>
      </c>
      <c r="F29" s="19">
        <f>'0x40_3'!O30</f>
        <v>-1.9439944457301551E-2</v>
      </c>
      <c r="G29" s="19">
        <f>'0x40_3'!P30</f>
        <v>2.4152917338850208E-2</v>
      </c>
    </row>
    <row r="30" spans="1:7" x14ac:dyDescent="0.25">
      <c r="A30" s="19">
        <f>('0x40_3'!B31-'0x40_3'!B$2)/60*0.5+0.5</f>
        <v>0.54425000000000001</v>
      </c>
      <c r="B30" s="19">
        <f>('0x40_3'!C31-'0x40_3'!C$2)/60*0.5+0.5</f>
        <v>0.76041666666666674</v>
      </c>
      <c r="C30" s="19">
        <f>'0x40_3'!L31</f>
        <v>0.18221528861154446</v>
      </c>
      <c r="D30" s="19">
        <f>'0x40_3'!M31</f>
        <v>8.0838323353293412E-2</v>
      </c>
      <c r="E30" s="19">
        <f>'0x40_3'!N31</f>
        <v>-3.3306033306033309E-2</v>
      </c>
      <c r="F30" s="19">
        <f>'0x40_3'!O31</f>
        <v>-2.4068502661420969E-2</v>
      </c>
      <c r="G30" s="19">
        <f>'0x40_3'!P31</f>
        <v>5.1419768999345902E-2</v>
      </c>
    </row>
    <row r="31" spans="1:7" x14ac:dyDescent="0.25">
      <c r="A31" s="19">
        <f>('0x40_3'!B32-'0x40_3'!B$2)/60*0.5+0.5</f>
        <v>0.55158333333333331</v>
      </c>
      <c r="B31" s="19">
        <f>('0x40_3'!C32-'0x40_3'!C$2)/60*0.5+0.5</f>
        <v>0.80475000000000008</v>
      </c>
      <c r="C31" s="19">
        <f>'0x40_3'!L32</f>
        <v>0.32418096723868955</v>
      </c>
      <c r="D31" s="19">
        <f>'0x40_3'!M32</f>
        <v>0.10834580838323353</v>
      </c>
      <c r="E31" s="19">
        <f>'0x40_3'!N32</f>
        <v>-3.4671034671034669E-2</v>
      </c>
      <c r="F31" s="19">
        <f>'0x40_3'!O32</f>
        <v>-2.6614209673686648E-2</v>
      </c>
      <c r="G31" s="19">
        <f>'0x40_3'!P32</f>
        <v>9.2810382819300444E-2</v>
      </c>
    </row>
    <row r="32" spans="1:7" x14ac:dyDescent="0.25">
      <c r="A32" s="19">
        <f>('0x40_3'!B33-'0x40_3'!B$2)/60*0.5+0.5</f>
        <v>0.55574999999999997</v>
      </c>
      <c r="B32" s="19">
        <f>('0x40_3'!C33-'0x40_3'!C$2)/60*0.5+0.5</f>
        <v>0.84899999999999998</v>
      </c>
      <c r="C32" s="19">
        <f>'0x40_3'!L33</f>
        <v>0.47987519500780029</v>
      </c>
      <c r="D32" s="19">
        <f>'0x40_3'!M33</f>
        <v>0.13922155688622753</v>
      </c>
      <c r="E32" s="19">
        <f>'0x40_3'!N33</f>
        <v>-3.385203385203385E-2</v>
      </c>
      <c r="F32" s="19">
        <f>'0x40_3'!O33</f>
        <v>-2.4762786392038879E-2</v>
      </c>
      <c r="G32" s="19">
        <f>'0x40_3'!P33</f>
        <v>0.14012048291248877</v>
      </c>
    </row>
    <row r="33" spans="1:7" x14ac:dyDescent="0.25">
      <c r="A33" s="19">
        <f>('0x40_3'!B34-'0x40_3'!B$2)/60*0.5+0.5</f>
        <v>0.53125</v>
      </c>
      <c r="B33" s="19">
        <f>('0x40_3'!C34-'0x40_3'!C$2)/60*0.5+0.5</f>
        <v>0.57241666666666668</v>
      </c>
      <c r="C33" s="19">
        <f>'0x40_3'!L34</f>
        <v>5.2730109204368172E-2</v>
      </c>
      <c r="D33" s="19">
        <f>'0x40_3'!M34</f>
        <v>3.6863772455089823E-2</v>
      </c>
      <c r="E33" s="19">
        <f>'0x40_3'!N34</f>
        <v>-9.2820092820092813E-3</v>
      </c>
      <c r="F33" s="19">
        <f>'0x40_3'!O34</f>
        <v>-3.2399907428835918E-3</v>
      </c>
      <c r="G33" s="19">
        <f>'0x40_3'!P34</f>
        <v>1.9267970408641283E-2</v>
      </c>
    </row>
    <row r="34" spans="1:7" x14ac:dyDescent="0.25">
      <c r="A34" s="19">
        <f>('0x40_3'!B35-'0x40_3'!B$2)/60*0.5+0.5</f>
        <v>0.52500000000000002</v>
      </c>
      <c r="B34" s="19">
        <f>('0x40_3'!C35-'0x40_3'!C$2)/60*0.5+0.5</f>
        <v>0.624</v>
      </c>
      <c r="C34" s="19">
        <f>'0x40_3'!L35</f>
        <v>7.2698907956318254E-2</v>
      </c>
      <c r="D34" s="19">
        <f>'0x40_3'!M35</f>
        <v>4.3787425149700597E-2</v>
      </c>
      <c r="E34" s="19">
        <f>'0x40_3'!N35</f>
        <v>-1.8018018018018018E-2</v>
      </c>
      <c r="F34" s="19">
        <f>'0x40_3'!O35</f>
        <v>-2.5457070122656793E-3</v>
      </c>
      <c r="G34" s="19">
        <f>'0x40_3'!P35</f>
        <v>2.398065201893379E-2</v>
      </c>
    </row>
    <row r="35" spans="1:7" x14ac:dyDescent="0.25">
      <c r="A35" s="19">
        <f>('0x40_3'!B36-'0x40_3'!B$2)/60*0.5+0.5</f>
        <v>0.51775000000000004</v>
      </c>
      <c r="B35" s="19">
        <f>('0x40_3'!C36-'0x40_3'!C$2)/60*0.5+0.5</f>
        <v>0.66933333333333334</v>
      </c>
      <c r="C35" s="19">
        <f>'0x40_3'!L36</f>
        <v>6.8018720748829947E-2</v>
      </c>
      <c r="D35" s="19">
        <f>'0x40_3'!M36</f>
        <v>3.9670658682634731E-2</v>
      </c>
      <c r="E35" s="19">
        <f>'0x40_3'!N36</f>
        <v>-2.1567021567021567E-2</v>
      </c>
      <c r="F35" s="19">
        <f>'0x40_3'!O36</f>
        <v>-1.8514232816477668E-3</v>
      </c>
      <c r="G35" s="19">
        <f>'0x40_3'!P36</f>
        <v>2.1067733645698836E-2</v>
      </c>
    </row>
    <row r="36" spans="1:7" x14ac:dyDescent="0.25">
      <c r="A36" s="19">
        <f>('0x40_3'!B37-'0x40_3'!B$2)/60*0.5+0.5</f>
        <v>0.50675000000000003</v>
      </c>
      <c r="B36" s="19">
        <f>('0x40_3'!C37-'0x40_3'!C$2)/60*0.5+0.5</f>
        <v>0.70683333333333331</v>
      </c>
      <c r="C36" s="19">
        <f>'0x40_3'!L37</f>
        <v>8.0187207488299536E-2</v>
      </c>
      <c r="D36" s="19">
        <f>'0x40_3'!M37</f>
        <v>4.1916167664670656E-2</v>
      </c>
      <c r="E36" s="19">
        <f>'0x40_3'!N37</f>
        <v>-2.4297024297024298E-2</v>
      </c>
      <c r="F36" s="19">
        <f>'0x40_3'!O37</f>
        <v>-5.0914140245313586E-3</v>
      </c>
      <c r="G36" s="19">
        <f>'0x40_3'!P37</f>
        <v>2.3178734207853637E-2</v>
      </c>
    </row>
    <row r="37" spans="1:7" x14ac:dyDescent="0.25">
      <c r="A37" s="19">
        <f>('0x40_3'!B38-'0x40_3'!B$2)/60*0.5+0.5</f>
        <v>0.49741666666666667</v>
      </c>
      <c r="B37" s="19">
        <f>('0x40_3'!C38-'0x40_3'!C$2)/60*0.5+0.5</f>
        <v>0.7416666666666667</v>
      </c>
      <c r="C37" s="19">
        <f>'0x40_3'!L38</f>
        <v>0.13790951638065524</v>
      </c>
      <c r="D37" s="19">
        <f>'0x40_3'!M38</f>
        <v>4.8652694610778445E-2</v>
      </c>
      <c r="E37" s="19">
        <f>'0x40_3'!N38</f>
        <v>-3.1668031668031671E-2</v>
      </c>
      <c r="F37" s="19">
        <f>'0x40_3'!O38</f>
        <v>-9.488544318444805E-3</v>
      </c>
      <c r="G37" s="19">
        <f>'0x40_3'!P38</f>
        <v>3.6351408751239302E-2</v>
      </c>
    </row>
    <row r="38" spans="1:7" x14ac:dyDescent="0.25">
      <c r="A38" s="19">
        <f>('0x40_3'!B39-'0x40_3'!B$2)/60*0.5+0.5</f>
        <v>0.48958333333333331</v>
      </c>
      <c r="B38" s="19">
        <f>('0x40_3'!C39-'0x40_3'!C$2)/60*0.5+0.5</f>
        <v>0.78125</v>
      </c>
      <c r="C38" s="19">
        <f>'0x40_3'!L39</f>
        <v>0.24648985959438377</v>
      </c>
      <c r="D38" s="19">
        <f>'0x40_3'!M39</f>
        <v>6.1938622754491017E-2</v>
      </c>
      <c r="E38" s="19">
        <f>'0x40_3'!N39</f>
        <v>-3.5490035490035488E-2</v>
      </c>
      <c r="F38" s="19">
        <f>'0x40_3'!O39</f>
        <v>-1.11085396898866E-2</v>
      </c>
      <c r="G38" s="19">
        <f>'0x40_3'!P39</f>
        <v>6.5457476792238165E-2</v>
      </c>
    </row>
    <row r="39" spans="1:7" x14ac:dyDescent="0.25">
      <c r="A39" s="19">
        <f>('0x40_3'!B40-'0x40_3'!B$2)/60*0.5+0.5</f>
        <v>0.48125000000000001</v>
      </c>
      <c r="B39" s="19">
        <f>('0x40_3'!C40-'0x40_3'!C$2)/60*0.5+0.5</f>
        <v>0.82141666666666668</v>
      </c>
      <c r="C39" s="19">
        <f>'0x40_3'!L40</f>
        <v>0.40343213728549143</v>
      </c>
      <c r="D39" s="19">
        <f>'0x40_3'!M40</f>
        <v>7.915419161676647E-2</v>
      </c>
      <c r="E39" s="19">
        <f>'0x40_3'!N40</f>
        <v>-4.0677040677040678E-2</v>
      </c>
      <c r="F39" s="19">
        <f>'0x40_3'!O40</f>
        <v>-1.0414255959268688E-2</v>
      </c>
      <c r="G39" s="19">
        <f>'0x40_3'!P40</f>
        <v>0.10787375806648712</v>
      </c>
    </row>
    <row r="40" spans="1:7" x14ac:dyDescent="0.25">
      <c r="A40" s="19">
        <f>('0x40_3'!B41-'0x40_3'!B$2)/60*0.5+0.5</f>
        <v>0.47291666666666665</v>
      </c>
      <c r="B40" s="19">
        <f>('0x40_3'!C41-'0x40_3'!C$2)/60*0.5+0.5</f>
        <v>0.86050000000000004</v>
      </c>
      <c r="C40" s="19">
        <f>'0x40_3'!L41</f>
        <v>0.57847113884555379</v>
      </c>
      <c r="D40" s="19">
        <f>'0x40_3'!M41</f>
        <v>0.10123502994011976</v>
      </c>
      <c r="E40" s="19">
        <f>'0x40_3'!N41</f>
        <v>-4.2861042861042864E-2</v>
      </c>
      <c r="F40" s="19">
        <f>'0x40_3'!O41</f>
        <v>-6.4799814857671835E-3</v>
      </c>
      <c r="G40" s="19">
        <f>'0x40_3'!P41</f>
        <v>0.15759128610971587</v>
      </c>
    </row>
    <row r="41" spans="1:7" x14ac:dyDescent="0.25">
      <c r="A41" s="19">
        <f>('0x40_3'!B42-'0x40_3'!B$2)/60*0.5+0.5</f>
        <v>0.46875</v>
      </c>
      <c r="B41" s="19">
        <f>('0x40_3'!C42-'0x40_3'!C$2)/60*0.5+0.5</f>
        <v>0.6865</v>
      </c>
      <c r="C41" s="19">
        <f>'0x40_3'!L42</f>
        <v>6.6458658346333854E-2</v>
      </c>
      <c r="D41" s="19">
        <f>'0x40_3'!M42</f>
        <v>2.2642215568862277E-2</v>
      </c>
      <c r="E41" s="19">
        <f>'0x40_3'!N42</f>
        <v>-2.5935025935025936E-2</v>
      </c>
      <c r="F41" s="19">
        <f>'0x40_3'!O42</f>
        <v>-6.0171256653552422E-3</v>
      </c>
      <c r="G41" s="19">
        <f>'0x40_3'!P42</f>
        <v>1.4287180578703741E-2</v>
      </c>
    </row>
    <row r="42" spans="1:7" x14ac:dyDescent="0.25">
      <c r="A42" s="19">
        <f>('0x40_3'!B43-'0x40_3'!B$2)/60*0.5+0.5</f>
        <v>0.45208333333333334</v>
      </c>
      <c r="B42" s="19">
        <f>('0x40_3'!C43-'0x40_3'!C$2)/60*0.5+0.5</f>
        <v>0.73283333333333334</v>
      </c>
      <c r="C42" s="19">
        <f>'0x40_3'!L43</f>
        <v>0.16099843993759749</v>
      </c>
      <c r="D42" s="19">
        <f>'0x40_3'!M43</f>
        <v>3.1437125748502992E-2</v>
      </c>
      <c r="E42" s="19">
        <f>'0x40_3'!N43</f>
        <v>-3.7947037947037944E-2</v>
      </c>
      <c r="F42" s="19">
        <f>'0x40_3'!O43</f>
        <v>-4.8599861143253879E-3</v>
      </c>
      <c r="G42" s="19">
        <f>'0x40_3'!P43</f>
        <v>3.7407135406184289E-2</v>
      </c>
    </row>
    <row r="43" spans="1:7" x14ac:dyDescent="0.25">
      <c r="A43" s="19">
        <f>('0x40_3'!B44-'0x40_3'!B$2)/60*0.5+0.5</f>
        <v>0.43074999999999997</v>
      </c>
      <c r="B43" s="19">
        <f>('0x40_3'!C44-'0x40_3'!C$2)/60*0.5+0.5</f>
        <v>0.7729166666666667</v>
      </c>
      <c r="C43" s="19">
        <f>'0x40_3'!L44</f>
        <v>0.33541341653666146</v>
      </c>
      <c r="D43" s="19">
        <f>'0x40_3'!M44</f>
        <v>4.4161676646706588E-2</v>
      </c>
      <c r="E43" s="19">
        <f>'0x40_3'!N44</f>
        <v>-4.4499044499044502E-2</v>
      </c>
      <c r="F43" s="19">
        <f>'0x40_3'!O44</f>
        <v>2.3142791020597085E-4</v>
      </c>
      <c r="G43" s="19">
        <f>'0x40_3'!P44</f>
        <v>8.3826869148632369E-2</v>
      </c>
    </row>
    <row r="44" spans="1:7" x14ac:dyDescent="0.25">
      <c r="A44" s="19">
        <f>('0x40_3'!B45-'0x40_3'!B$2)/60*0.5+0.5</f>
        <v>0.40833333333333333</v>
      </c>
      <c r="B44" s="19">
        <f>('0x40_3'!C45-'0x40_3'!C$2)/60*0.5+0.5</f>
        <v>0.81874999999999998</v>
      </c>
      <c r="C44" s="19">
        <f>'0x40_3'!L45</f>
        <v>0.50421216848673944</v>
      </c>
      <c r="D44" s="19">
        <f>'0x40_3'!M45</f>
        <v>5.4640718562874252E-2</v>
      </c>
      <c r="E44" s="19">
        <f>'0x40_3'!N45</f>
        <v>-5.0778050778050775E-2</v>
      </c>
      <c r="F44" s="19">
        <f>'0x40_3'!O45</f>
        <v>3.0085628326776211E-3</v>
      </c>
      <c r="G44" s="19">
        <f>'0x40_3'!P45</f>
        <v>0.12777084977606012</v>
      </c>
    </row>
    <row r="45" spans="1:7" x14ac:dyDescent="0.25">
      <c r="A45" s="19">
        <f>('0x40_3'!B46-'0x40_3'!B$2)/60*0.5+0.5</f>
        <v>0.39116666666666666</v>
      </c>
      <c r="B45" s="19">
        <f>('0x40_3'!C46-'0x40_3'!C$2)/60*0.5+0.5</f>
        <v>0.86358333333333337</v>
      </c>
      <c r="C45" s="19">
        <f>'0x40_3'!L46</f>
        <v>0.68736349453978163</v>
      </c>
      <c r="D45" s="19">
        <f>'0x40_3'!M46</f>
        <v>7.0733532934131732E-2</v>
      </c>
      <c r="E45" s="19">
        <f>'0x40_3'!N46</f>
        <v>-5.5146055146055147E-2</v>
      </c>
      <c r="F45" s="19">
        <f>'0x40_3'!O46</f>
        <v>1.1802823420504514E-2</v>
      </c>
      <c r="G45" s="19">
        <f>'0x40_3'!P46</f>
        <v>0.17868844893709068</v>
      </c>
    </row>
    <row r="46" spans="1:7" x14ac:dyDescent="0.25">
      <c r="A46" s="19">
        <f>('0x40_3'!B47-'0x40_3'!B$2)/60*0.5+0.5</f>
        <v>0.375</v>
      </c>
      <c r="B46" s="19">
        <f>('0x40_3'!C47-'0x40_3'!C$2)/60*0.5+0.5</f>
        <v>0.90008333333333335</v>
      </c>
      <c r="C46" s="19">
        <f>'0x40_3'!L47</f>
        <v>0.87020280811232453</v>
      </c>
      <c r="D46" s="19">
        <f>'0x40_3'!M47</f>
        <v>8.7761976047904186E-2</v>
      </c>
      <c r="E46" s="19">
        <f>'0x40_3'!N47</f>
        <v>-5.6238056238056236E-2</v>
      </c>
      <c r="F46" s="19">
        <f>'0x40_3'!O47</f>
        <v>2.1985651469567231E-2</v>
      </c>
      <c r="G46" s="19">
        <f>'0x40_3'!P47</f>
        <v>0.23092809484793492</v>
      </c>
    </row>
    <row r="47" spans="1:7" x14ac:dyDescent="0.25">
      <c r="A47" s="19">
        <f>('0x40_3'!B48-'0x40_3'!B$2)/60*0.5+0.5</f>
        <v>0.36141666666666661</v>
      </c>
      <c r="B47" s="19">
        <f>('0x40_3'!C48-'0x40_3'!C$2)/60*0.5+0.5</f>
        <v>0.93341666666666678</v>
      </c>
      <c r="C47" s="19">
        <f>'0x40_3'!L48</f>
        <v>1.038377535101404</v>
      </c>
      <c r="D47" s="19">
        <f>'0x40_3'!M48</f>
        <v>0.10366766467065869</v>
      </c>
      <c r="E47" s="19">
        <f>'0x40_3'!N48</f>
        <v>-5.896805896805897E-2</v>
      </c>
      <c r="F47" s="19">
        <f>'0x40_3'!O48</f>
        <v>3.1011339967600093E-2</v>
      </c>
      <c r="G47" s="19">
        <f>'0x40_3'!P48</f>
        <v>0.27852212019290096</v>
      </c>
    </row>
    <row r="48" spans="1:7" x14ac:dyDescent="0.25">
      <c r="A48" s="19">
        <f>('0x40_3'!B49-'0x40_3'!B$2)/60*0.5+0.5</f>
        <v>0.34791666666666665</v>
      </c>
      <c r="B48" s="19">
        <f>('0x40_3'!C49-'0x40_3'!C$2)/60*0.5+0.5</f>
        <v>0.96616666666666673</v>
      </c>
      <c r="C48" s="19">
        <f>'0x40_3'!L49</f>
        <v>1.1834633385335414</v>
      </c>
      <c r="D48" s="19">
        <f>'0x40_3'!M49</f>
        <v>0.11976047904191617</v>
      </c>
      <c r="E48" s="19">
        <f>'0x40_3'!N49</f>
        <v>-6.0879060879060878E-2</v>
      </c>
      <c r="F48" s="19">
        <f>'0x40_3'!O49</f>
        <v>3.9805600555426986E-2</v>
      </c>
      <c r="G48" s="19">
        <f>'0x40_3'!P49</f>
        <v>0.32053758931295595</v>
      </c>
    </row>
    <row r="49" spans="1:7" x14ac:dyDescent="0.25">
      <c r="A49" s="19">
        <f>('0x40_3'!B50-'0x40_3'!B$2)/60*0.5+0.5</f>
        <v>0.48025000000000001</v>
      </c>
      <c r="B49" s="19">
        <f>('0x40_3'!C50-'0x40_3'!C$2)/60*0.5+0.5</f>
        <v>0.60366666666666668</v>
      </c>
      <c r="C49" s="19">
        <f>'0x40_3'!L50</f>
        <v>2.4336973478939157E-2</v>
      </c>
      <c r="D49" s="19">
        <f>'0x40_3'!M50</f>
        <v>5.6137724550898202E-4</v>
      </c>
      <c r="E49" s="19">
        <f>'0x40_3'!N50</f>
        <v>-1.7199017199017199E-2</v>
      </c>
      <c r="F49" s="19">
        <f>'0x40_3'!O50</f>
        <v>-9.2571164082388344E-3</v>
      </c>
      <c r="G49" s="19">
        <f>'0x40_3'!P50</f>
        <v>-3.8944572070197334E-4</v>
      </c>
    </row>
    <row r="50" spans="1:7" x14ac:dyDescent="0.25">
      <c r="A50" s="19">
        <f>('0x40_3'!B51-'0x40_3'!B$2)/60*0.5+0.5</f>
        <v>0.45158333333333334</v>
      </c>
      <c r="B50" s="19">
        <f>('0x40_3'!C51-'0x40_3'!C$2)/60*0.5+0.5</f>
        <v>0.64016666666666666</v>
      </c>
      <c r="C50" s="19">
        <f>'0x40_3'!L51</f>
        <v>5.4290171606864272E-2</v>
      </c>
      <c r="D50" s="19">
        <f>'0x40_3'!M51</f>
        <v>3.929640718562874E-3</v>
      </c>
      <c r="E50" s="19">
        <f>'0x40_3'!N51</f>
        <v>-3.5490035490035488E-2</v>
      </c>
      <c r="F50" s="19">
        <f>'0x40_3'!O51</f>
        <v>-6.2485535755612128E-3</v>
      </c>
      <c r="G50" s="19">
        <f>'0x40_3'!P51</f>
        <v>4.1203058149576113E-3</v>
      </c>
    </row>
    <row r="51" spans="1:7" x14ac:dyDescent="0.25">
      <c r="A51" s="19">
        <f>('0x40_3'!B52-'0x40_3'!B$2)/60*0.5+0.5</f>
        <v>0.41558333333333336</v>
      </c>
      <c r="B51" s="19">
        <f>('0x40_3'!C52-'0x40_3'!C$2)/60*0.5+0.5</f>
        <v>0.67658333333333331</v>
      </c>
      <c r="C51" s="19">
        <f>'0x40_3'!L52</f>
        <v>8.3619344773790946E-2</v>
      </c>
      <c r="D51" s="19">
        <f>'0x40_3'!M52</f>
        <v>5.9880239520958087E-3</v>
      </c>
      <c r="E51" s="19">
        <f>'0x40_3'!N52</f>
        <v>-4.6683046683046681E-2</v>
      </c>
      <c r="F51" s="19">
        <f>'0x40_3'!O52</f>
        <v>0</v>
      </c>
      <c r="G51" s="19">
        <f>'0x40_3'!P52</f>
        <v>1.073108051071002E-2</v>
      </c>
    </row>
    <row r="52" spans="1:7" x14ac:dyDescent="0.25">
      <c r="A52" s="19">
        <f>('0x40_3'!B53-'0x40_3'!B$2)/60*0.5+0.5</f>
        <v>0.38175000000000003</v>
      </c>
      <c r="B52" s="19">
        <f>('0x40_3'!C53-'0x40_3'!C$2)/60*0.5+0.5</f>
        <v>0.71933333333333338</v>
      </c>
      <c r="C52" s="19">
        <f>'0x40_3'!L53</f>
        <v>0.2140405616224649</v>
      </c>
      <c r="D52" s="19">
        <f>'0x40_3'!M53</f>
        <v>1.2911676646706586E-2</v>
      </c>
      <c r="E52" s="19">
        <f>'0x40_3'!N53</f>
        <v>-4.9140049140049137E-2</v>
      </c>
      <c r="F52" s="19">
        <f>'0x40_3'!O53</f>
        <v>1.0414255959268688E-2</v>
      </c>
      <c r="G52" s="19">
        <f>'0x40_3'!P53</f>
        <v>4.7056611272097759E-2</v>
      </c>
    </row>
    <row r="53" spans="1:7" x14ac:dyDescent="0.25">
      <c r="A53" s="19">
        <f>('0x40_3'!B54-'0x40_3'!B$2)/60*0.5+0.5</f>
        <v>0.35099999999999998</v>
      </c>
      <c r="B53" s="19">
        <f>('0x40_3'!C54-'0x40_3'!C$2)/60*0.5+0.5</f>
        <v>0.76150000000000007</v>
      </c>
      <c r="C53" s="19">
        <f>'0x40_3'!L54</f>
        <v>0.38034321372854912</v>
      </c>
      <c r="D53" s="19">
        <f>'0x40_3'!M54</f>
        <v>1.8899700598802395E-2</v>
      </c>
      <c r="E53" s="19">
        <f>'0x40_3'!N54</f>
        <v>-5.2143052143052142E-2</v>
      </c>
      <c r="F53" s="19">
        <f>'0x40_3'!O54</f>
        <v>2.1754223559361258E-2</v>
      </c>
      <c r="G53" s="19">
        <f>'0x40_3'!P54</f>
        <v>9.2213521435915158E-2</v>
      </c>
    </row>
    <row r="54" spans="1:7" x14ac:dyDescent="0.25">
      <c r="A54" s="19">
        <f>('0x40_3'!B55-'0x40_3'!B$2)/60*0.5+0.5</f>
        <v>0.32341666666666669</v>
      </c>
      <c r="B54" s="19">
        <f>('0x40_3'!C55-'0x40_3'!C$2)/60*0.5+0.5</f>
        <v>0.80158333333333331</v>
      </c>
      <c r="C54" s="19">
        <f>'0x40_3'!L55</f>
        <v>0.55663026521060843</v>
      </c>
      <c r="D54" s="19">
        <f>'0x40_3'!M55</f>
        <v>2.6384730538922156E-2</v>
      </c>
      <c r="E54" s="19">
        <f>'0x40_3'!N55</f>
        <v>-5.6784056784056784E-2</v>
      </c>
      <c r="F54" s="19">
        <f>'0x40_3'!O55</f>
        <v>3.4714186530895627E-2</v>
      </c>
      <c r="G54" s="19">
        <f>'0x40_3'!P55</f>
        <v>0.14023628137409239</v>
      </c>
    </row>
    <row r="55" spans="1:7" x14ac:dyDescent="0.25">
      <c r="A55" s="19">
        <f>('0x40_3'!B56-'0x40_3'!B$2)/60*0.5+0.5</f>
        <v>0.30049999999999999</v>
      </c>
      <c r="B55" s="19">
        <f>('0x40_3'!C56-'0x40_3'!C$2)/60*0.5+0.5</f>
        <v>0.83750000000000002</v>
      </c>
      <c r="C55" s="19">
        <f>'0x40_3'!L56</f>
        <v>0.71762870514820598</v>
      </c>
      <c r="D55" s="19">
        <f>'0x40_3'!M56</f>
        <v>3.4805389221556883E-2</v>
      </c>
      <c r="E55" s="19">
        <f>'0x40_3'!N56</f>
        <v>-6.0606060606060608E-2</v>
      </c>
      <c r="F55" s="19">
        <f>'0x40_3'!O56</f>
        <v>4.674843786160611E-2</v>
      </c>
      <c r="G55" s="19">
        <f>'0x40_3'!P56</f>
        <v>0.18464411790632707</v>
      </c>
    </row>
    <row r="56" spans="1:7" x14ac:dyDescent="0.25">
      <c r="A56" s="19">
        <f>('0x40_3'!B57-'0x40_3'!B$2)/60*0.5+0.5</f>
        <v>0.28075</v>
      </c>
      <c r="B56" s="19">
        <f>('0x40_3'!C57-'0x40_3'!C$2)/60*0.5+0.5</f>
        <v>0.87091666666666678</v>
      </c>
      <c r="C56" s="19">
        <f>'0x40_3'!L57</f>
        <v>0.87457098283931356</v>
      </c>
      <c r="D56" s="19">
        <f>'0x40_3'!M57</f>
        <v>4.5097305389221555E-2</v>
      </c>
      <c r="E56" s="19">
        <f>'0x40_3'!N57</f>
        <v>-6.1698061698061697E-2</v>
      </c>
      <c r="F56" s="19">
        <f>'0x40_3'!O57</f>
        <v>5.855126128211062E-2</v>
      </c>
      <c r="G56" s="19">
        <f>'0x40_3'!P57</f>
        <v>0.22913037195314601</v>
      </c>
    </row>
    <row r="57" spans="1:7" x14ac:dyDescent="0.25">
      <c r="A57" s="19">
        <f>('0x40_3'!B58-'0x40_3'!B$2)/60*0.5+0.5</f>
        <v>0.47549999999999998</v>
      </c>
      <c r="B57" s="19">
        <f>('0x40_3'!C58-'0x40_3'!C$2)/60*0.5+0.5</f>
        <v>0.59224999999999994</v>
      </c>
      <c r="C57" s="19">
        <f>'0x40_3'!L58</f>
        <v>2.7145085803432136E-2</v>
      </c>
      <c r="D57" s="19">
        <f>'0x40_3'!M58</f>
        <v>1.4970059880239522E-3</v>
      </c>
      <c r="E57" s="19">
        <f>'0x40_3'!N58</f>
        <v>-1.7199017199017199E-2</v>
      </c>
      <c r="F57" s="19">
        <f>'0x40_3'!O58</f>
        <v>-1.0414255959268688E-2</v>
      </c>
      <c r="G57" s="19">
        <f>'0x40_3'!P58</f>
        <v>2.5720465829255071E-4</v>
      </c>
    </row>
    <row r="58" spans="1:7" x14ac:dyDescent="0.25">
      <c r="A58" s="19">
        <f>('0x40_3'!B59-'0x40_3'!B$2)/60*0.5+0.5</f>
        <v>0.438</v>
      </c>
      <c r="B58" s="19">
        <f>('0x40_3'!C59-'0x40_3'!C$2)/60*0.5+0.5</f>
        <v>0.61258333333333337</v>
      </c>
      <c r="C58" s="19">
        <f>'0x40_3'!L59</f>
        <v>4.7737909516380655E-2</v>
      </c>
      <c r="D58" s="19">
        <f>'0x40_3'!M59</f>
        <v>-1.8712574850299402E-4</v>
      </c>
      <c r="E58" s="19">
        <f>'0x40_3'!N59</f>
        <v>-3.3033033033033031E-2</v>
      </c>
      <c r="F58" s="19">
        <f>'0x40_3'!O59</f>
        <v>-5.5542698449432999E-3</v>
      </c>
      <c r="G58" s="19">
        <f>'0x40_3'!P59</f>
        <v>2.2408702224753331E-3</v>
      </c>
    </row>
    <row r="59" spans="1:7" x14ac:dyDescent="0.25">
      <c r="A59" s="19">
        <f>('0x40_3'!B60-'0x40_3'!B$2)/60*0.5+0.5</f>
        <v>0.39166666666666666</v>
      </c>
      <c r="B59" s="19">
        <f>('0x40_3'!C60-'0x40_3'!C$2)/60*0.5+0.5</f>
        <v>0.6469166666666667</v>
      </c>
      <c r="C59" s="19">
        <f>'0x40_3'!L60</f>
        <v>7.1138845553822147E-2</v>
      </c>
      <c r="D59" s="19">
        <f>'0x40_3'!M60</f>
        <v>3.3682634730538923E-3</v>
      </c>
      <c r="E59" s="19">
        <f>'0x40_3'!N60</f>
        <v>-3.9312039312039311E-2</v>
      </c>
      <c r="F59" s="19">
        <f>'0x40_3'!O60</f>
        <v>4.8599861143253879E-3</v>
      </c>
      <c r="G59" s="19">
        <f>'0x40_3'!P60</f>
        <v>1.001376395729053E-2</v>
      </c>
    </row>
    <row r="60" spans="1:7" x14ac:dyDescent="0.25">
      <c r="A60" s="19">
        <f>('0x40_3'!B61-'0x40_3'!B$2)/60*0.5+0.5</f>
        <v>0.3530833333333333</v>
      </c>
      <c r="B60" s="19">
        <f>('0x40_3'!C61-'0x40_3'!C$2)/60*0.5+0.5</f>
        <v>0.67608333333333337</v>
      </c>
      <c r="C60" s="19">
        <f>'0x40_3'!L61</f>
        <v>0.12262090483619345</v>
      </c>
      <c r="D60" s="19">
        <f>'0x40_3'!M61</f>
        <v>9.3562874251497006E-4</v>
      </c>
      <c r="E60" s="19">
        <f>'0x40_3'!N61</f>
        <v>-4.3134043134043135E-2</v>
      </c>
      <c r="F60" s="19">
        <f>'0x40_3'!O61</f>
        <v>1.6894237445035872E-2</v>
      </c>
      <c r="G60" s="19">
        <f>'0x40_3'!P61</f>
        <v>2.4329181972425291E-2</v>
      </c>
    </row>
    <row r="61" spans="1:7" x14ac:dyDescent="0.25">
      <c r="A61" s="19">
        <f>('0x40_3'!B62-'0x40_3'!B$2)/60*0.5+0.5</f>
        <v>0.31666666666666665</v>
      </c>
      <c r="B61" s="19">
        <f>('0x40_3'!C62-'0x40_3'!C$2)/60*0.5+0.5</f>
        <v>0.70633333333333337</v>
      </c>
      <c r="C61" s="19">
        <f>'0x40_3'!L62</f>
        <v>0.24992199687987521</v>
      </c>
      <c r="D61" s="19">
        <f>'0x40_3'!M62</f>
        <v>-1.8712574850299402E-4</v>
      </c>
      <c r="E61" s="19">
        <f>'0x40_3'!N62</f>
        <v>-4.9413049413049415E-2</v>
      </c>
      <c r="F61" s="19">
        <f>'0x40_3'!O62</f>
        <v>3.0317056236982179E-2</v>
      </c>
      <c r="G61" s="19">
        <f>'0x40_3'!P62</f>
        <v>5.7659719488826242E-2</v>
      </c>
    </row>
    <row r="62" spans="1:7" x14ac:dyDescent="0.25">
      <c r="A62" s="19">
        <f>('0x40_3'!B63-'0x40_3'!B$2)/60*0.5+0.5</f>
        <v>0.28125</v>
      </c>
      <c r="B62" s="19">
        <f>('0x40_3'!C63-'0x40_3'!C$2)/60*0.5+0.5</f>
        <v>0.73391666666666666</v>
      </c>
      <c r="C62" s="19">
        <f>'0x40_3'!L63</f>
        <v>0.39095163806552263</v>
      </c>
      <c r="D62" s="19">
        <f>'0x40_3'!M63</f>
        <v>0</v>
      </c>
      <c r="E62" s="19">
        <f>'0x40_3'!N63</f>
        <v>-5.3781053781053779E-2</v>
      </c>
      <c r="F62" s="19">
        <f>'0x40_3'!O63</f>
        <v>4.744272159222402E-2</v>
      </c>
      <c r="G62" s="19">
        <f>'0x40_3'!P63</f>
        <v>9.6153326469173211E-2</v>
      </c>
    </row>
    <row r="63" spans="1:7" x14ac:dyDescent="0.25">
      <c r="A63" s="19">
        <f>('0x40_3'!B64-'0x40_3'!B$2)/60*0.5+0.5</f>
        <v>0.2495</v>
      </c>
      <c r="B63" s="19">
        <f>('0x40_3'!C64-'0x40_3'!C$2)/60*0.5+0.5</f>
        <v>0.76408333333333334</v>
      </c>
      <c r="C63" s="19">
        <f>'0x40_3'!L64</f>
        <v>0.55257410296411857</v>
      </c>
      <c r="D63" s="19">
        <f>'0x40_3'!M64</f>
        <v>2.0583832335329343E-3</v>
      </c>
      <c r="E63" s="19">
        <f>'0x40_3'!N64</f>
        <v>-5.7057057057057055E-2</v>
      </c>
      <c r="F63" s="19">
        <f>'0x40_3'!O64</f>
        <v>6.5494098588289751E-2</v>
      </c>
      <c r="G63" s="19">
        <f>'0x40_3'!P64</f>
        <v>0.14076738193222105</v>
      </c>
    </row>
    <row r="64" spans="1:7" x14ac:dyDescent="0.25">
      <c r="A64" s="19">
        <f>('0x40_3'!B65-'0x40_3'!B$2)/60*0.5+0.5</f>
        <v>0.22083333333333333</v>
      </c>
      <c r="B64" s="19">
        <f>('0x40_3'!C65-'0x40_3'!C$2)/60*0.5+0.5</f>
        <v>0.79166666666666674</v>
      </c>
      <c r="C64" s="19">
        <f>'0x40_3'!L65</f>
        <v>0.7232449297971919</v>
      </c>
      <c r="D64" s="19">
        <f>'0x40_3'!M65</f>
        <v>8.6077844311377247E-3</v>
      </c>
      <c r="E64" s="19">
        <f>'0x40_3'!N65</f>
        <v>-5.7876057876057874E-2</v>
      </c>
      <c r="F64" s="19">
        <f>'0x40_3'!O65</f>
        <v>8.6554038417033088E-2</v>
      </c>
      <c r="G64" s="19">
        <f>'0x40_3'!P65</f>
        <v>0.19013267369232623</v>
      </c>
    </row>
    <row r="65" spans="1:7" x14ac:dyDescent="0.25">
      <c r="A65" s="19">
        <f>('0x40_3'!B66-'0x40_3'!B$2)/60*0.5+0.5</f>
        <v>0.46825</v>
      </c>
      <c r="B65" s="19">
        <f>('0x40_3'!C66-'0x40_3'!C$2)/60*0.5+0.5</f>
        <v>0.60424999999999995</v>
      </c>
      <c r="C65" s="19">
        <f>'0x40_3'!L66</f>
        <v>3.5257410296411856E-2</v>
      </c>
      <c r="D65" s="19">
        <f>'0x40_3'!M66</f>
        <v>-3.7425149700598805E-4</v>
      </c>
      <c r="E65" s="19">
        <f>'0x40_3'!N66</f>
        <v>-2.2386022386022386E-2</v>
      </c>
      <c r="F65" s="19">
        <f>'0x40_3'!O66</f>
        <v>-1.4348530432770193E-2</v>
      </c>
      <c r="G65" s="19">
        <f>'0x40_3'!P66</f>
        <v>-4.6284850484667843E-4</v>
      </c>
    </row>
    <row r="66" spans="1:7" x14ac:dyDescent="0.25">
      <c r="A66" s="19">
        <f>('0x40_3'!B67-'0x40_3'!B$2)/60*0.5+0.5</f>
        <v>0.41925000000000001</v>
      </c>
      <c r="B66" s="19">
        <f>('0x40_3'!C67-'0x40_3'!C$2)/60*0.5+0.5</f>
        <v>0.61616666666666664</v>
      </c>
      <c r="C66" s="19">
        <f>'0x40_3'!L67</f>
        <v>5.2418096723868955E-2</v>
      </c>
      <c r="D66" s="19">
        <f>'0x40_3'!M67</f>
        <v>-4.4910179640718561E-3</v>
      </c>
      <c r="E66" s="19">
        <f>'0x40_3'!N67</f>
        <v>-3.6855036855036855E-2</v>
      </c>
      <c r="F66" s="19">
        <f>'0x40_3'!O67</f>
        <v>-5.5542698449432999E-3</v>
      </c>
      <c r="G66" s="19">
        <f>'0x40_3'!P67</f>
        <v>1.3794430149542359E-3</v>
      </c>
    </row>
    <row r="67" spans="1:7" x14ac:dyDescent="0.25">
      <c r="A67" s="19">
        <f>('0x40_3'!B68-'0x40_3'!B$2)/60*0.5+0.5</f>
        <v>0.37183333333333335</v>
      </c>
      <c r="B67" s="19">
        <f>('0x40_3'!C68-'0x40_3'!C$2)/60*0.5+0.5</f>
        <v>0.63024999999999998</v>
      </c>
      <c r="C67" s="19">
        <f>'0x40_3'!L68</f>
        <v>6.8642745709828396E-2</v>
      </c>
      <c r="D67" s="19">
        <f>'0x40_3'!M68</f>
        <v>-5.239520958083832E-3</v>
      </c>
      <c r="E67" s="19">
        <f>'0x40_3'!N68</f>
        <v>-4.2042042042042045E-2</v>
      </c>
      <c r="F67" s="19">
        <f>'0x40_3'!O68</f>
        <v>8.3314047674149499E-3</v>
      </c>
      <c r="G67" s="19">
        <f>'0x40_3'!P68</f>
        <v>7.4231468692793675E-3</v>
      </c>
    </row>
    <row r="68" spans="1:7" x14ac:dyDescent="0.25">
      <c r="A68" s="19">
        <f>('0x40_3'!B69-'0x40_3'!B$2)/60*0.5+0.5</f>
        <v>0.32966666666666666</v>
      </c>
      <c r="B68" s="19">
        <f>('0x40_3'!C69-'0x40_3'!C$2)/60*0.5+0.5</f>
        <v>0.64900000000000002</v>
      </c>
      <c r="C68" s="19">
        <f>'0x40_3'!L69</f>
        <v>9.9531981279251169E-2</v>
      </c>
      <c r="D68" s="19">
        <f>'0x40_3'!M69</f>
        <v>-9.9176646706586827E-3</v>
      </c>
      <c r="E68" s="19">
        <f>'0x40_3'!N69</f>
        <v>-4.5864045864045862E-2</v>
      </c>
      <c r="F68" s="19">
        <f>'0x40_3'!O69</f>
        <v>2.4994214302244851E-2</v>
      </c>
      <c r="G68" s="19">
        <f>'0x40_3'!P69</f>
        <v>1.7186121261697867E-2</v>
      </c>
    </row>
    <row r="69" spans="1:7" x14ac:dyDescent="0.25">
      <c r="A69" s="19">
        <f>('0x40_3'!B70-'0x40_3'!B$2)/60*0.5+0.5</f>
        <v>0.28649999999999998</v>
      </c>
      <c r="B69" s="19">
        <f>('0x40_3'!C70-'0x40_3'!C$2)/60*0.5+0.5</f>
        <v>0.66566666666666663</v>
      </c>
      <c r="C69" s="19">
        <f>'0x40_3'!L70</f>
        <v>0.20967238689547582</v>
      </c>
      <c r="D69" s="19">
        <f>'0x40_3'!M70</f>
        <v>-1.2911676646706586E-2</v>
      </c>
      <c r="E69" s="19">
        <f>'0x40_3'!N70</f>
        <v>-4.7775047775047777E-2</v>
      </c>
      <c r="F69" s="19">
        <f>'0x40_3'!O70</f>
        <v>4.8368433233047903E-2</v>
      </c>
      <c r="G69" s="19">
        <f>'0x40_3'!P70</f>
        <v>4.9338523926692343E-2</v>
      </c>
    </row>
    <row r="70" spans="1:7" x14ac:dyDescent="0.25">
      <c r="A70" s="19">
        <f>('0x40_3'!B71-'0x40_3'!B$2)/60*0.5+0.5</f>
        <v>0.24483333333333335</v>
      </c>
      <c r="B70" s="19">
        <f>('0x40_3'!C71-'0x40_3'!C$2)/60*0.5+0.5</f>
        <v>0.67974999999999997</v>
      </c>
      <c r="C70" s="19">
        <f>'0x40_3'!L71</f>
        <v>0.3301092043681747</v>
      </c>
      <c r="D70" s="19">
        <f>'0x40_3'!M71</f>
        <v>-1.6092814371257484E-2</v>
      </c>
      <c r="E70" s="19">
        <f>'0x40_3'!N71</f>
        <v>-4.9686049686049685E-2</v>
      </c>
      <c r="F70" s="19">
        <f>'0x40_3'!O71</f>
        <v>7.266836380467484E-2</v>
      </c>
      <c r="G70" s="19">
        <f>'0x40_3'!P71</f>
        <v>8.4249676028885598E-2</v>
      </c>
    </row>
    <row r="71" spans="1:7" x14ac:dyDescent="0.25">
      <c r="A71" s="19">
        <f>('0x40_3'!B72-'0x40_3'!B$2)/60*0.5+0.5</f>
        <v>0.20416666666666666</v>
      </c>
      <c r="B71" s="19">
        <f>('0x40_3'!C72-'0x40_3'!C$2)/60*0.5+0.5</f>
        <v>0.69691666666666663</v>
      </c>
      <c r="C71" s="19">
        <f>'0x40_3'!L72</f>
        <v>0.47363494539781592</v>
      </c>
      <c r="D71" s="19">
        <f>'0x40_3'!M72</f>
        <v>-1.8338323353293412E-2</v>
      </c>
      <c r="E71" s="19">
        <f>'0x40_3'!N72</f>
        <v>-5.4327054327054328E-2</v>
      </c>
      <c r="F71" s="19">
        <f>'0x40_3'!O72</f>
        <v>9.8356861837537612E-2</v>
      </c>
      <c r="G71" s="19">
        <f>'0x40_3'!P72</f>
        <v>0.12483160738875144</v>
      </c>
    </row>
    <row r="72" spans="1:7" x14ac:dyDescent="0.25">
      <c r="A72" s="19">
        <f>('0x40_3'!B73-'0x40_3'!B$2)/60*0.5+0.5</f>
        <v>0.16716666666666669</v>
      </c>
      <c r="B72" s="19">
        <f>('0x40_3'!C73-'0x40_3'!C$2)/60*0.5+0.5</f>
        <v>0.71516666666666673</v>
      </c>
      <c r="C72" s="19">
        <f>'0x40_3'!L73</f>
        <v>0.64243369734789391</v>
      </c>
      <c r="D72" s="19">
        <f>'0x40_3'!M73</f>
        <v>-1.6092814371257484E-2</v>
      </c>
      <c r="E72" s="19">
        <f>'0x40_3'!N73</f>
        <v>-5.4054054054054057E-2</v>
      </c>
      <c r="F72" s="19">
        <f>'0x40_3'!O73</f>
        <v>0.12983105762554964</v>
      </c>
      <c r="G72" s="19">
        <f>'0x40_3'!P73</f>
        <v>0.17552947163703297</v>
      </c>
    </row>
    <row r="73" spans="1:7" x14ac:dyDescent="0.25">
      <c r="A73" s="19">
        <f>('0x40_3'!B74-'0x40_3'!B$2)/60*0.5+0.5</f>
        <v>0.46825</v>
      </c>
      <c r="B73" s="19">
        <f>('0x40_3'!C74-'0x40_3'!C$2)/60*0.5+0.5</f>
        <v>0.57499999999999996</v>
      </c>
      <c r="C73" s="19">
        <f>'0x40_3'!L74</f>
        <v>3.2449297971918874E-2</v>
      </c>
      <c r="D73" s="19">
        <f>'0x40_3'!M74</f>
        <v>-4.1167664670658686E-3</v>
      </c>
      <c r="E73" s="19">
        <f>'0x40_3'!N74</f>
        <v>-1.8564018564018563E-2</v>
      </c>
      <c r="F73" s="19">
        <f>'0x40_3'!O74</f>
        <v>-9.488544318444805E-3</v>
      </c>
      <c r="G73" s="19">
        <f>'0x40_3'!P74</f>
        <v>6.9992155597409147E-5</v>
      </c>
    </row>
    <row r="74" spans="1:7" x14ac:dyDescent="0.25">
      <c r="A74" s="19">
        <f>('0x40_3'!B75-'0x40_3'!B$2)/60*0.5+0.5</f>
        <v>0.41766666666666669</v>
      </c>
      <c r="B74" s="19">
        <f>('0x40_3'!C75-'0x40_3'!C$2)/60*0.5+0.5</f>
        <v>0.57608333333333328</v>
      </c>
      <c r="C74" s="19">
        <f>'0x40_3'!L75</f>
        <v>4.7113884555382214E-2</v>
      </c>
      <c r="D74" s="19">
        <f>'0x40_3'!M75</f>
        <v>-9.3562874251496998E-3</v>
      </c>
      <c r="E74" s="19">
        <f>'0x40_3'!N75</f>
        <v>-2.8665028665028666E-2</v>
      </c>
      <c r="F74" s="19">
        <f>'0x40_3'!O75</f>
        <v>4.628558204119417E-4</v>
      </c>
      <c r="G74" s="19">
        <f>'0x40_3'!P75</f>
        <v>2.3888560714039478E-3</v>
      </c>
    </row>
    <row r="75" spans="1:7" x14ac:dyDescent="0.25">
      <c r="A75" s="19">
        <f>('0x40_3'!B76-'0x40_3'!B$2)/60*0.5+0.5</f>
        <v>0.3666666666666667</v>
      </c>
      <c r="B75" s="19">
        <f>('0x40_3'!C76-'0x40_3'!C$2)/60*0.5+0.5</f>
        <v>0.57866666666666666</v>
      </c>
      <c r="C75" s="19">
        <f>'0x40_3'!L76</f>
        <v>5.2418096723868955E-2</v>
      </c>
      <c r="D75" s="19">
        <f>'0x40_3'!M76</f>
        <v>-1.1040419161676647E-2</v>
      </c>
      <c r="E75" s="19">
        <f>'0x40_3'!N76</f>
        <v>-3.3579033579033579E-2</v>
      </c>
      <c r="F75" s="19">
        <f>'0x40_3'!O76</f>
        <v>1.5042814163388105E-2</v>
      </c>
      <c r="G75" s="19">
        <f>'0x40_3'!P76</f>
        <v>5.7103645366367081E-3</v>
      </c>
    </row>
    <row r="76" spans="1:7" x14ac:dyDescent="0.25">
      <c r="A76" s="19">
        <f>('0x40_3'!B77-'0x40_3'!B$2)/60*0.5+0.5</f>
        <v>0.31774999999999998</v>
      </c>
      <c r="B76" s="19">
        <f>('0x40_3'!C77-'0x40_3'!C$2)/60*0.5+0.5</f>
        <v>0.58333333333333337</v>
      </c>
      <c r="C76" s="19">
        <f>'0x40_3'!L77</f>
        <v>6.5522620904836196E-2</v>
      </c>
      <c r="D76" s="19">
        <f>'0x40_3'!M77</f>
        <v>-1.7028443113772454E-2</v>
      </c>
      <c r="E76" s="19">
        <f>'0x40_3'!N77</f>
        <v>-3.7128037128037125E-2</v>
      </c>
      <c r="F76" s="19">
        <f>'0x40_3'!O77</f>
        <v>3.2862763249247862E-2</v>
      </c>
      <c r="G76" s="19">
        <f>'0x40_3'!P77</f>
        <v>1.105722597806862E-2</v>
      </c>
    </row>
    <row r="77" spans="1:7" x14ac:dyDescent="0.25">
      <c r="A77" s="19">
        <f>('0x40_3'!B78-'0x40_3'!B$2)/60*0.5+0.5</f>
        <v>0.27033333333333331</v>
      </c>
      <c r="B77" s="19">
        <f>('0x40_3'!C78-'0x40_3'!C$2)/60*0.5+0.5</f>
        <v>0.58958333333333335</v>
      </c>
      <c r="C77" s="19">
        <f>'0x40_3'!L78</f>
        <v>8.6739469578783146E-2</v>
      </c>
      <c r="D77" s="19">
        <f>'0x40_3'!M78</f>
        <v>-2.3952095808383235E-2</v>
      </c>
      <c r="E77" s="19">
        <f>'0x40_3'!N78</f>
        <v>-3.8220038220038222E-2</v>
      </c>
      <c r="F77" s="19">
        <f>'0x40_3'!O78</f>
        <v>5.8782689192316592E-2</v>
      </c>
      <c r="G77" s="19">
        <f>'0x40_3'!P78</f>
        <v>2.0837506185669572E-2</v>
      </c>
    </row>
    <row r="78" spans="1:7" x14ac:dyDescent="0.25">
      <c r="A78" s="19">
        <f>('0x40_3'!B79-'0x40_3'!B$2)/60*0.5+0.5</f>
        <v>0.23024999999999995</v>
      </c>
      <c r="B78" s="19">
        <f>('0x40_3'!C79-'0x40_3'!C$2)/60*0.5+0.5</f>
        <v>0.59275</v>
      </c>
      <c r="C78" s="19">
        <f>'0x40_3'!L79</f>
        <v>0.17129485179407175</v>
      </c>
      <c r="D78" s="19">
        <f>'0x40_3'!M79</f>
        <v>-2.8443113772455089E-2</v>
      </c>
      <c r="E78" s="19">
        <f>'0x40_3'!N79</f>
        <v>-3.903903903903904E-2</v>
      </c>
      <c r="F78" s="19">
        <f>'0x40_3'!O79</f>
        <v>8.7479750057856978E-2</v>
      </c>
      <c r="G78" s="19">
        <f>'0x40_3'!P79</f>
        <v>4.7823112260108644E-2</v>
      </c>
    </row>
    <row r="79" spans="1:7" x14ac:dyDescent="0.25">
      <c r="A79" s="19">
        <f>('0x40_3'!B80-'0x40_3'!B$2)/60*0.5+0.5</f>
        <v>0.18908333333333333</v>
      </c>
      <c r="B79" s="19">
        <f>('0x40_3'!C80-'0x40_3'!C$2)/60*0.5+0.5</f>
        <v>0.59691666666666665</v>
      </c>
      <c r="C79" s="19">
        <f>'0x40_3'!L80</f>
        <v>0.28237129485179407</v>
      </c>
      <c r="D79" s="19">
        <f>'0x40_3'!M80</f>
        <v>-3.2934131736526949E-2</v>
      </c>
      <c r="E79" s="19">
        <f>'0x40_3'!N80</f>
        <v>-3.9585039585039582E-2</v>
      </c>
      <c r="F79" s="19">
        <f>'0x40_3'!O80</f>
        <v>0.1182596621152511</v>
      </c>
      <c r="G79" s="19">
        <f>'0x40_3'!P80</f>
        <v>8.2027946411369651E-2</v>
      </c>
    </row>
    <row r="80" spans="1:7" x14ac:dyDescent="0.25">
      <c r="A80" s="19">
        <f>('0x40_3'!B81-'0x40_3'!B$2)/60*0.5+0.5</f>
        <v>0.14741666666666664</v>
      </c>
      <c r="B80" s="19">
        <f>('0x40_3'!C81-'0x40_3'!C$2)/60*0.5+0.5</f>
        <v>0.6010833333333333</v>
      </c>
      <c r="C80" s="19">
        <f>'0x40_3'!L81</f>
        <v>0.41279251170046805</v>
      </c>
      <c r="D80" s="19">
        <f>'0x40_3'!M81</f>
        <v>-3.6863772455089823E-2</v>
      </c>
      <c r="E80" s="19">
        <f>'0x40_3'!N81</f>
        <v>-3.9858039858039859E-2</v>
      </c>
      <c r="F80" s="19">
        <f>'0x40_3'!O81</f>
        <v>0.15158528118491091</v>
      </c>
      <c r="G80" s="19">
        <f>'0x40_3'!P81</f>
        <v>0.12191399514306231</v>
      </c>
    </row>
    <row r="81" spans="1:7" x14ac:dyDescent="0.25">
      <c r="A81" s="19">
        <f>('0x40_3'!B82-'0x40_3'!B$2)/60*0.5+0.5</f>
        <v>0.45108333333333334</v>
      </c>
      <c r="B81" s="19">
        <f>('0x40_3'!C82-'0x40_3'!C$2)/60*0.5+0.5</f>
        <v>0.56774999999999998</v>
      </c>
      <c r="C81" s="19">
        <f>'0x40_3'!L82</f>
        <v>3.2449297971918874E-2</v>
      </c>
      <c r="D81" s="19">
        <f>'0x40_3'!M82</f>
        <v>-9.9176646706586827E-3</v>
      </c>
      <c r="E81" s="19">
        <f>'0x40_3'!N82</f>
        <v>-2.0748020748020748E-2</v>
      </c>
      <c r="F81" s="19">
        <f>'0x40_3'!O82</f>
        <v>-3.2399907428835918E-3</v>
      </c>
      <c r="G81" s="19">
        <f>'0x40_3'!P82</f>
        <v>-3.6409454741103688E-4</v>
      </c>
    </row>
    <row r="82" spans="1:7" x14ac:dyDescent="0.25">
      <c r="A82" s="19">
        <f>('0x40_3'!B83-'0x40_3'!B$2)/60*0.5+0.5</f>
        <v>0.4</v>
      </c>
      <c r="B82" s="19">
        <f>('0x40_3'!C83-'0x40_3'!C$2)/60*0.5+0.5</f>
        <v>0.55525000000000002</v>
      </c>
      <c r="C82" s="19">
        <f>'0x40_3'!L83</f>
        <v>3.8689547581903273E-2</v>
      </c>
      <c r="D82" s="19">
        <f>'0x40_3'!M83</f>
        <v>-1.6092814371257484E-2</v>
      </c>
      <c r="E82" s="19">
        <f>'0x40_3'!N83</f>
        <v>-2.9484029484029485E-2</v>
      </c>
      <c r="F82" s="19">
        <f>'0x40_3'!O83</f>
        <v>8.7942605878268913E-3</v>
      </c>
      <c r="G82" s="19">
        <f>'0x40_3'!P83</f>
        <v>4.76741078610799E-4</v>
      </c>
    </row>
    <row r="83" spans="1:7" x14ac:dyDescent="0.25">
      <c r="A83" s="19">
        <f>('0x40_3'!B84-'0x40_3'!B$2)/60*0.5+0.5</f>
        <v>0.34891666666666665</v>
      </c>
      <c r="B83" s="19">
        <f>('0x40_3'!C84-'0x40_3'!C$2)/60*0.5+0.5</f>
        <v>0.54533333333333334</v>
      </c>
      <c r="C83" s="19">
        <f>'0x40_3'!L84</f>
        <v>4.1497659906396256E-2</v>
      </c>
      <c r="D83" s="19">
        <f>'0x40_3'!M84</f>
        <v>-2.3390718562874252E-2</v>
      </c>
      <c r="E83" s="19">
        <f>'0x40_3'!N84</f>
        <v>-3.3033033033033031E-2</v>
      </c>
      <c r="F83" s="19">
        <f>'0x40_3'!O84</f>
        <v>2.6382781763480675E-2</v>
      </c>
      <c r="G83" s="19">
        <f>'0x40_3'!P84</f>
        <v>2.8641725184924121E-3</v>
      </c>
    </row>
    <row r="84" spans="1:7" x14ac:dyDescent="0.25">
      <c r="A84" s="19">
        <f>('0x40_3'!B85-'0x40_3'!B$2)/60*0.5+0.5</f>
        <v>0.30466666666666664</v>
      </c>
      <c r="B84" s="19">
        <f>('0x40_3'!C85-'0x40_3'!C$2)/60*0.5+0.5</f>
        <v>0.53808333333333336</v>
      </c>
      <c r="C84" s="19">
        <f>'0x40_3'!L85</f>
        <v>5.1170046801872072E-2</v>
      </c>
      <c r="D84" s="19">
        <f>'0x40_3'!M85</f>
        <v>-2.7507485029940121E-2</v>
      </c>
      <c r="E84" s="19">
        <f>'0x40_3'!N85</f>
        <v>-3.1668031668031671E-2</v>
      </c>
      <c r="F84" s="19">
        <f>'0x40_3'!O85</f>
        <v>5.0219856514695675E-2</v>
      </c>
      <c r="G84" s="19">
        <f>'0x40_3'!P85</f>
        <v>1.055359665464899E-2</v>
      </c>
    </row>
    <row r="85" spans="1:7" x14ac:dyDescent="0.25">
      <c r="A85" s="19">
        <f>('0x40_3'!B86-'0x40_3'!B$2)/60*0.5+0.5</f>
        <v>0.26041666666666663</v>
      </c>
      <c r="B85" s="19">
        <f>('0x40_3'!C86-'0x40_3'!C$2)/60*0.5+0.5</f>
        <v>0.52975000000000005</v>
      </c>
      <c r="C85" s="19">
        <f>'0x40_3'!L86</f>
        <v>6.6770670826833078E-2</v>
      </c>
      <c r="D85" s="19">
        <f>'0x40_3'!M86</f>
        <v>-3.5928143712574849E-2</v>
      </c>
      <c r="E85" s="19">
        <f>'0x40_3'!N86</f>
        <v>-3.003003003003003E-2</v>
      </c>
      <c r="F85" s="19">
        <f>'0x40_3'!O86</f>
        <v>7.9611201110853971E-2</v>
      </c>
      <c r="G85" s="19">
        <f>'0x40_3'!P86</f>
        <v>2.0105924548770544E-2</v>
      </c>
    </row>
    <row r="86" spans="1:7" x14ac:dyDescent="0.25">
      <c r="A86" s="19">
        <f>('0x40_3'!B87-'0x40_3'!B$2)/60*0.5+0.5</f>
        <v>0.21983333333333327</v>
      </c>
      <c r="B86" s="19">
        <f>('0x40_3'!C87-'0x40_3'!C$2)/60*0.5+0.5</f>
        <v>0.52141666666666664</v>
      </c>
      <c r="C86" s="19">
        <f>'0x40_3'!L87</f>
        <v>8.5803432137285487E-2</v>
      </c>
      <c r="D86" s="19">
        <f>'0x40_3'!M87</f>
        <v>-4.3600299401197605E-2</v>
      </c>
      <c r="E86" s="19">
        <f>'0x40_3'!N87</f>
        <v>-2.8665028665028666E-2</v>
      </c>
      <c r="F86" s="19">
        <f>'0x40_3'!O87</f>
        <v>0.11062254107845407</v>
      </c>
      <c r="G86" s="19">
        <f>'0x40_3'!P87</f>
        <v>3.1040161287378319E-2</v>
      </c>
    </row>
    <row r="87" spans="1:7" x14ac:dyDescent="0.25">
      <c r="A87" s="19">
        <f>('0x40_3'!B88-'0x40_3'!B$2)/60*0.5+0.5</f>
        <v>0.1796666666666667</v>
      </c>
      <c r="B87" s="19">
        <f>('0x40_3'!C88-'0x40_3'!C$2)/60*0.5+0.5</f>
        <v>0.5083333333333333</v>
      </c>
      <c r="C87" s="19">
        <f>'0x40_3'!L88</f>
        <v>0.16255850234009361</v>
      </c>
      <c r="D87" s="19">
        <f>'0x40_3'!M88</f>
        <v>-4.8278443113772454E-2</v>
      </c>
      <c r="E87" s="19">
        <f>'0x40_3'!N88</f>
        <v>-2.5389025389025387E-2</v>
      </c>
      <c r="F87" s="19">
        <f>'0x40_3'!O88</f>
        <v>0.14533672760934968</v>
      </c>
      <c r="G87" s="19">
        <f>'0x40_3'!P88</f>
        <v>5.8556940361661362E-2</v>
      </c>
    </row>
    <row r="88" spans="1:7" x14ac:dyDescent="0.25">
      <c r="A88" s="19">
        <f>('0x40_3'!B89-'0x40_3'!B$2)/60*0.5+0.5</f>
        <v>0.14324999999999999</v>
      </c>
      <c r="B88" s="19">
        <f>('0x40_3'!C89-'0x40_3'!C$2)/60*0.5+0.5</f>
        <v>0.49641666666666667</v>
      </c>
      <c r="C88" s="19">
        <f>'0x40_3'!L89</f>
        <v>0.25803432137285492</v>
      </c>
      <c r="D88" s="19">
        <f>'0x40_3'!M89</f>
        <v>-5.2208083832335328E-2</v>
      </c>
      <c r="E88" s="19">
        <f>'0x40_3'!N89</f>
        <v>-2.1294021294021293E-2</v>
      </c>
      <c r="F88" s="19">
        <f>'0x40_3'!O89</f>
        <v>0.1816709095116871</v>
      </c>
      <c r="G88" s="19">
        <f>'0x40_3'!P89</f>
        <v>9.1550781439546342E-2</v>
      </c>
    </row>
    <row r="89" spans="1:7" x14ac:dyDescent="0.25">
      <c r="A89" s="19">
        <f>('0x40_3'!B90-'0x40_3'!B$2)/60*0.5+0.5</f>
        <v>0.42549999999999999</v>
      </c>
      <c r="B89" s="19">
        <f>('0x40_3'!C90-'0x40_3'!C$2)/60*0.5+0.5</f>
        <v>0.5615</v>
      </c>
      <c r="C89" s="19">
        <f>'0x40_3'!L90</f>
        <v>3.5257410296411856E-2</v>
      </c>
      <c r="D89" s="19">
        <f>'0x40_3'!M90</f>
        <v>-1.309880239520958E-2</v>
      </c>
      <c r="E89" s="19">
        <f>'0x40_3'!N90</f>
        <v>-2.4570024570024569E-2</v>
      </c>
      <c r="F89" s="19">
        <f>'0x40_3'!O90</f>
        <v>3.0085628326776211E-3</v>
      </c>
      <c r="G89" s="19">
        <f>'0x40_3'!P90</f>
        <v>1.4928654096383221E-4</v>
      </c>
    </row>
    <row r="90" spans="1:7" x14ac:dyDescent="0.25">
      <c r="A90" s="19">
        <f>('0x40_3'!B91-'0x40_3'!B$2)/60*0.5+0.5</f>
        <v>0.376</v>
      </c>
      <c r="B90" s="19">
        <f>('0x40_3'!C91-'0x40_3'!C$2)/60*0.5+0.5</f>
        <v>0.53808333333333336</v>
      </c>
      <c r="C90" s="19">
        <f>'0x40_3'!L91</f>
        <v>3.5257410296411856E-2</v>
      </c>
      <c r="D90" s="19">
        <f>'0x40_3'!M91</f>
        <v>-1.9835329341317365E-2</v>
      </c>
      <c r="E90" s="19">
        <f>'0x40_3'!N91</f>
        <v>-2.7846027846027847E-2</v>
      </c>
      <c r="F90" s="19">
        <f>'0x40_3'!O91</f>
        <v>1.6431381624623931E-2</v>
      </c>
      <c r="G90" s="19">
        <f>'0x40_3'!P91</f>
        <v>1.0018586834226436E-3</v>
      </c>
    </row>
    <row r="91" spans="1:7" x14ac:dyDescent="0.25">
      <c r="A91" s="19">
        <f>('0x40_3'!B92-'0x40_3'!B$2)/60*0.5+0.5</f>
        <v>0.33174999999999999</v>
      </c>
      <c r="B91" s="19">
        <f>('0x40_3'!C92-'0x40_3'!C$2)/60*0.5+0.5</f>
        <v>0.51775000000000004</v>
      </c>
      <c r="C91" s="19">
        <f>'0x40_3'!L92</f>
        <v>3.5257410296411856E-2</v>
      </c>
      <c r="D91" s="19">
        <f>'0x40_3'!M92</f>
        <v>-2.3952095808383235E-2</v>
      </c>
      <c r="E91" s="19">
        <f>'0x40_3'!N92</f>
        <v>-2.5935025935025936E-2</v>
      </c>
      <c r="F91" s="19">
        <f>'0x40_3'!O92</f>
        <v>3.5177042351307565E-2</v>
      </c>
      <c r="G91" s="19">
        <f>'0x40_3'!P92</f>
        <v>5.1368327260775627E-3</v>
      </c>
    </row>
    <row r="92" spans="1:7" x14ac:dyDescent="0.25">
      <c r="A92" s="19">
        <f>('0x40_3'!B93-'0x40_3'!B$2)/60*0.5+0.5</f>
        <v>0.29633333333333334</v>
      </c>
      <c r="B92" s="19">
        <f>('0x40_3'!C93-'0x40_3'!C$2)/60*0.5+0.5</f>
        <v>0.49483333333333335</v>
      </c>
      <c r="C92" s="19">
        <f>'0x40_3'!L93</f>
        <v>3.8377535101404056E-2</v>
      </c>
      <c r="D92" s="19">
        <f>'0x40_3'!M93</f>
        <v>-3.2559880239520958E-2</v>
      </c>
      <c r="E92" s="19">
        <f>'0x40_3'!N93</f>
        <v>-2.265902265902266E-2</v>
      </c>
      <c r="F92" s="19">
        <f>'0x40_3'!O93</f>
        <v>5.8782689192316592E-2</v>
      </c>
      <c r="G92" s="19">
        <f>'0x40_3'!P93</f>
        <v>1.0485330348794258E-2</v>
      </c>
    </row>
    <row r="93" spans="1:7" x14ac:dyDescent="0.25">
      <c r="A93" s="19">
        <f>('0x40_3'!B94-'0x40_3'!B$2)/60*0.5+0.5</f>
        <v>0.26041666666666663</v>
      </c>
      <c r="B93" s="19">
        <f>('0x40_3'!C94-'0x40_3'!C$2)/60*0.5+0.5</f>
        <v>0.47558333333333336</v>
      </c>
      <c r="C93" s="19">
        <f>'0x40_3'!L94</f>
        <v>4.6489859594383773E-2</v>
      </c>
      <c r="D93" s="19">
        <f>'0x40_3'!M94</f>
        <v>-4.0606287425149698E-2</v>
      </c>
      <c r="E93" s="19">
        <f>'0x40_3'!N94</f>
        <v>-1.8018018018018018E-2</v>
      </c>
      <c r="F93" s="19">
        <f>'0x40_3'!O94</f>
        <v>8.7711177968062951E-2</v>
      </c>
      <c r="G93" s="19">
        <f>'0x40_3'!P94</f>
        <v>1.8894183029819753E-2</v>
      </c>
    </row>
    <row r="94" spans="1:7" x14ac:dyDescent="0.25">
      <c r="A94" s="19">
        <f>('0x40_3'!B95-'0x40_3'!B$2)/60*0.5+0.5</f>
        <v>0.22499999999999998</v>
      </c>
      <c r="B94" s="19">
        <f>('0x40_3'!C95-'0x40_3'!C$2)/60*0.5+0.5</f>
        <v>0.44950000000000001</v>
      </c>
      <c r="C94" s="19">
        <f>'0x40_3'!L95</f>
        <v>5.3042121684867397E-2</v>
      </c>
      <c r="D94" s="19">
        <f>'0x40_3'!M95</f>
        <v>-5.1085329341317362E-2</v>
      </c>
      <c r="E94" s="19">
        <f>'0x40_3'!N95</f>
        <v>-1.2285012285012284E-2</v>
      </c>
      <c r="F94" s="19">
        <f>'0x40_3'!O95</f>
        <v>0.11802823420504513</v>
      </c>
      <c r="G94" s="19">
        <f>'0x40_3'!P95</f>
        <v>2.6925003565895719E-2</v>
      </c>
    </row>
    <row r="95" spans="1:7" x14ac:dyDescent="0.25">
      <c r="A95" s="19">
        <f>('0x40_3'!B96-'0x40_3'!B$2)/60*0.5+0.5</f>
        <v>0.19266666666666665</v>
      </c>
      <c r="B95" s="19">
        <f>('0x40_3'!C96-'0x40_3'!C$2)/60*0.5+0.5</f>
        <v>0.42608333333333337</v>
      </c>
      <c r="C95" s="19">
        <f>'0x40_3'!L96</f>
        <v>6.7082683307332289E-2</v>
      </c>
      <c r="D95" s="19">
        <f>'0x40_3'!M96</f>
        <v>-5.7634730538922159E-2</v>
      </c>
      <c r="E95" s="19">
        <f>'0x40_3'!N96</f>
        <v>-6.5520065520065524E-3</v>
      </c>
      <c r="F95" s="19">
        <f>'0x40_3'!O96</f>
        <v>0.15204813700532285</v>
      </c>
      <c r="G95" s="19">
        <f>'0x40_3'!P96</f>
        <v>3.8736020805431606E-2</v>
      </c>
    </row>
    <row r="96" spans="1:7" x14ac:dyDescent="0.25">
      <c r="A96" s="19">
        <f>('0x40_3'!B97-'0x40_3'!B$2)/60*0.5+0.5</f>
        <v>0.16249999999999998</v>
      </c>
      <c r="B96" s="19">
        <f>('0x40_3'!C97-'0x40_3'!C$2)/60*0.5+0.5</f>
        <v>0.40266666666666667</v>
      </c>
      <c r="C96" s="19">
        <f>'0x40_3'!L97</f>
        <v>8.2995319812792512E-2</v>
      </c>
      <c r="D96" s="19">
        <f>'0x40_3'!M97</f>
        <v>-6.455838323353294E-2</v>
      </c>
      <c r="E96" s="19">
        <f>'0x40_3'!N97</f>
        <v>-8.1900081900081905E-4</v>
      </c>
      <c r="F96" s="19">
        <f>'0x40_3'!O97</f>
        <v>0.18467947234436474</v>
      </c>
      <c r="G96" s="19">
        <f>'0x40_3'!P97</f>
        <v>5.0574352026155872E-2</v>
      </c>
    </row>
    <row r="97" spans="1:7" x14ac:dyDescent="0.25">
      <c r="A97" s="19">
        <f>('0x40_3'!B98-'0x40_3'!B$2)/60*0.5+0.5</f>
        <v>0.44166666666666665</v>
      </c>
      <c r="B97" s="19">
        <f>('0x40_3'!C98-'0x40_3'!C$2)/60*0.5+0.5</f>
        <v>0.56100000000000005</v>
      </c>
      <c r="C97" s="19">
        <f>'0x40_3'!L98</f>
        <v>2.3712948517940719E-2</v>
      </c>
      <c r="D97" s="19">
        <f>'0x40_3'!M98</f>
        <v>-1.1601796407185628E-2</v>
      </c>
      <c r="E97" s="19">
        <f>'0x40_3'!N98</f>
        <v>-2.2386022386022386E-2</v>
      </c>
      <c r="F97" s="19">
        <f>'0x40_3'!O98</f>
        <v>-2.5457070122656793E-3</v>
      </c>
      <c r="G97" s="19">
        <f>'0x40_3'!P98</f>
        <v>-3.2051443218832436E-3</v>
      </c>
    </row>
    <row r="98" spans="1:7" x14ac:dyDescent="0.25">
      <c r="A98" s="19">
        <f>('0x40_3'!B99-'0x40_3'!B$2)/60*0.5+0.5</f>
        <v>0.40575</v>
      </c>
      <c r="B98" s="19">
        <f>('0x40_3'!C99-'0x40_3'!C$2)/60*0.5+0.5</f>
        <v>0.52766666666666673</v>
      </c>
      <c r="C98" s="19">
        <f>'0x40_3'!L99</f>
        <v>2.0592823712948519E-2</v>
      </c>
      <c r="D98" s="19">
        <f>'0x40_3'!M99</f>
        <v>-2.0583832335329341E-2</v>
      </c>
      <c r="E98" s="19">
        <f>'0x40_3'!N99</f>
        <v>-2.3205023205023205E-2</v>
      </c>
      <c r="F98" s="19">
        <f>'0x40_3'!O99</f>
        <v>8.5628326776209206E-3</v>
      </c>
      <c r="G98" s="19">
        <f>'0x40_3'!P99</f>
        <v>-3.6582997874457764E-3</v>
      </c>
    </row>
    <row r="99" spans="1:7" x14ac:dyDescent="0.25">
      <c r="A99" s="19">
        <f>('0x40_3'!B100-'0x40_3'!B$2)/60*0.5+0.5</f>
        <v>0.36458333333333337</v>
      </c>
      <c r="B99" s="19">
        <f>('0x40_3'!C100-'0x40_3'!C$2)/60*0.5+0.5</f>
        <v>0.49275000000000002</v>
      </c>
      <c r="C99" s="19">
        <f>'0x40_3'!L100</f>
        <v>1.4976599063962559E-2</v>
      </c>
      <c r="D99" s="19">
        <f>'0x40_3'!M100</f>
        <v>-2.5823353293413173E-2</v>
      </c>
      <c r="E99" s="19">
        <f>'0x40_3'!N100</f>
        <v>-1.8564018564018563E-2</v>
      </c>
      <c r="F99" s="19">
        <f>'0x40_3'!O100</f>
        <v>2.77713492247165E-2</v>
      </c>
      <c r="G99" s="19">
        <f>'0x40_3'!P100</f>
        <v>-4.098558921881686E-4</v>
      </c>
    </row>
    <row r="100" spans="1:7" x14ac:dyDescent="0.25">
      <c r="A100" s="19">
        <f>('0x40_3'!B101-'0x40_3'!B$2)/60*0.5+0.5</f>
        <v>0.32916666666666666</v>
      </c>
      <c r="B100" s="19">
        <f>('0x40_3'!C101-'0x40_3'!C$2)/60*0.5+0.5</f>
        <v>0.46200000000000002</v>
      </c>
      <c r="C100" s="19">
        <f>'0x40_3'!L101</f>
        <v>7.8003120124804995E-3</v>
      </c>
      <c r="D100" s="19">
        <f>'0x40_3'!M101</f>
        <v>-3.3869760479041916E-2</v>
      </c>
      <c r="E100" s="19">
        <f>'0x40_3'!N101</f>
        <v>-1.2558012558012558E-2</v>
      </c>
      <c r="F100" s="19">
        <f>'0x40_3'!O101</f>
        <v>5.1145568155519558E-2</v>
      </c>
      <c r="G100" s="19">
        <f>'0x40_3'!P101</f>
        <v>3.1295267827363953E-3</v>
      </c>
    </row>
    <row r="101" spans="1:7" x14ac:dyDescent="0.25">
      <c r="A101" s="19">
        <f>('0x40_3'!B102-'0x40_3'!B$2)/60*0.5+0.5</f>
        <v>0.29533333333333334</v>
      </c>
      <c r="B101" s="19">
        <f>('0x40_3'!C102-'0x40_3'!C$2)/60*0.5+0.5</f>
        <v>0.43283333333333335</v>
      </c>
      <c r="C101" s="19">
        <f>'0x40_3'!L102</f>
        <v>1.6536661466458658E-2</v>
      </c>
      <c r="D101" s="19">
        <f>'0x40_3'!M102</f>
        <v>-4.3600299401197605E-2</v>
      </c>
      <c r="E101" s="19">
        <f>'0x40_3'!N102</f>
        <v>-6.006006006006006E-3</v>
      </c>
      <c r="F101" s="19">
        <f>'0x40_3'!O102</f>
        <v>7.8685489470030082E-2</v>
      </c>
      <c r="G101" s="19">
        <f>'0x40_3'!P102</f>
        <v>1.1403961382321283E-2</v>
      </c>
    </row>
    <row r="102" spans="1:7" x14ac:dyDescent="0.25">
      <c r="A102" s="19">
        <f>('0x40_3'!B103-'0x40_3'!B$2)/60*0.5+0.5</f>
        <v>0.26358333333333334</v>
      </c>
      <c r="B102" s="19">
        <f>('0x40_3'!C103-'0x40_3'!C$2)/60*0.5+0.5</f>
        <v>0.40475</v>
      </c>
      <c r="C102" s="19">
        <f>'0x40_3'!L103</f>
        <v>2.0592823712948519E-2</v>
      </c>
      <c r="D102" s="19">
        <f>'0x40_3'!M103</f>
        <v>-5.2208083832335328E-2</v>
      </c>
      <c r="E102" s="19">
        <f>'0x40_3'!N103</f>
        <v>1.3650013650013651E-3</v>
      </c>
      <c r="F102" s="19">
        <f>'0x40_3'!O103</f>
        <v>0.10761397824577644</v>
      </c>
      <c r="G102" s="19">
        <f>'0x40_3'!P103</f>
        <v>1.9340929872847749E-2</v>
      </c>
    </row>
    <row r="103" spans="1:7" x14ac:dyDescent="0.25">
      <c r="A103" s="19">
        <f>('0x40_3'!B104-'0x40_3'!B$2)/60*0.5+0.5</f>
        <v>0.23383333333333334</v>
      </c>
      <c r="B103" s="19">
        <f>('0x40_3'!C104-'0x40_3'!C$2)/60*0.5+0.5</f>
        <v>0.37766666666666671</v>
      </c>
      <c r="C103" s="19">
        <f>'0x40_3'!L104</f>
        <v>2.9017160686427457E-2</v>
      </c>
      <c r="D103" s="19">
        <f>'0x40_3'!M104</f>
        <v>-5.9318862275449101E-2</v>
      </c>
      <c r="E103" s="19">
        <f>'0x40_3'!N104</f>
        <v>1.0374010374010374E-2</v>
      </c>
      <c r="F103" s="19">
        <f>'0x40_3'!O104</f>
        <v>0.1411710252256422</v>
      </c>
      <c r="G103" s="19">
        <f>'0x40_3'!P104</f>
        <v>3.0310833502657734E-2</v>
      </c>
    </row>
    <row r="104" spans="1:7" x14ac:dyDescent="0.25">
      <c r="A104" s="19">
        <f>('0x40_3'!B105-'0x40_3'!B$2)/60*0.5+0.5</f>
        <v>0.20524999999999999</v>
      </c>
      <c r="B104" s="19">
        <f>('0x40_3'!C105-'0x40_3'!C$2)/60*0.5+0.5</f>
        <v>0.34900000000000003</v>
      </c>
      <c r="C104" s="19">
        <f>'0x40_3'!L105</f>
        <v>3.7441497659906398E-2</v>
      </c>
      <c r="D104" s="19">
        <f>'0x40_3'!M105</f>
        <v>-6.699101796407185E-2</v>
      </c>
      <c r="E104" s="19">
        <f>'0x40_3'!N105</f>
        <v>1.6107016107016106E-2</v>
      </c>
      <c r="F104" s="19">
        <f>'0x40_3'!O105</f>
        <v>0.17009951400138856</v>
      </c>
      <c r="G104" s="19">
        <f>'0x40_3'!P105</f>
        <v>3.9164252451059804E-2</v>
      </c>
    </row>
    <row r="105" spans="1:7" x14ac:dyDescent="0.25">
      <c r="A105" s="19">
        <f>('0x40_3'!B106-'0x40_3'!B$2)/60*0.5+0.5</f>
        <v>0.437</v>
      </c>
      <c r="B105" s="19">
        <f>('0x40_3'!C106-'0x40_3'!C$2)/60*0.5+0.5</f>
        <v>0.54533333333333334</v>
      </c>
      <c r="C105" s="19">
        <f>'0x40_3'!L106</f>
        <v>1.8408736349453978E-2</v>
      </c>
      <c r="D105" s="19">
        <f>'0x40_3'!M106</f>
        <v>-1.4034431137724551E-2</v>
      </c>
      <c r="E105" s="19">
        <f>'0x40_3'!N106</f>
        <v>-2.375102375102375E-2</v>
      </c>
      <c r="F105" s="19">
        <f>'0x40_3'!O106</f>
        <v>-3.2399907428835918E-3</v>
      </c>
      <c r="G105" s="19">
        <f>'0x40_3'!P106</f>
        <v>-5.6541773205444788E-3</v>
      </c>
    </row>
    <row r="106" spans="1:7" x14ac:dyDescent="0.25">
      <c r="A106" s="19">
        <f>('0x40_3'!B107-'0x40_3'!B$2)/60*0.5+0.5</f>
        <v>0.41200000000000003</v>
      </c>
      <c r="B106" s="19">
        <f>('0x40_3'!C107-'0x40_3'!C$2)/60*0.5+0.5</f>
        <v>0.50266666666666671</v>
      </c>
      <c r="C106" s="19">
        <f>'0x40_3'!L107</f>
        <v>1.1232449297971918E-2</v>
      </c>
      <c r="D106" s="19">
        <f>'0x40_3'!M107</f>
        <v>-2.1706586826347306E-2</v>
      </c>
      <c r="E106" s="19">
        <f>'0x40_3'!N107</f>
        <v>-1.992901992901993E-2</v>
      </c>
      <c r="F106" s="19">
        <f>'0x40_3'!O107</f>
        <v>8.0999768572089792E-3</v>
      </c>
      <c r="G106" s="19">
        <f>'0x40_3'!P107</f>
        <v>-5.5757951500465842E-3</v>
      </c>
    </row>
    <row r="107" spans="1:7" x14ac:dyDescent="0.25">
      <c r="A107" s="19">
        <f>('0x40_3'!B108-'0x40_3'!B$2)/60*0.5+0.5</f>
        <v>0.38541666666666669</v>
      </c>
      <c r="B107" s="19">
        <f>('0x40_3'!C108-'0x40_3'!C$2)/60*0.5+0.5</f>
        <v>0.46516666666666667</v>
      </c>
      <c r="C107" s="19">
        <f>'0x40_3'!L108</f>
        <v>4.6801872074882997E-3</v>
      </c>
      <c r="D107" s="19">
        <f>'0x40_3'!M108</f>
        <v>-2.7133233532934131E-2</v>
      </c>
      <c r="E107" s="19">
        <f>'0x40_3'!N108</f>
        <v>-1.173901173901174E-2</v>
      </c>
      <c r="F107" s="19">
        <f>'0x40_3'!O108</f>
        <v>2.4068502661420969E-2</v>
      </c>
      <c r="G107" s="19">
        <f>'0x40_3'!P108</f>
        <v>-2.53088885075915E-3</v>
      </c>
    </row>
    <row r="108" spans="1:7" x14ac:dyDescent="0.25">
      <c r="A108" s="19">
        <f>('0x40_3'!B109-'0x40_3'!B$2)/60*0.5+0.5</f>
        <v>0.35933333333333328</v>
      </c>
      <c r="B108" s="19">
        <f>('0x40_3'!C109-'0x40_3'!C$2)/60*0.5+0.5</f>
        <v>0.4281666666666667</v>
      </c>
      <c r="C108" s="19">
        <f>'0x40_3'!L109</f>
        <v>-1.5600624024960999E-3</v>
      </c>
      <c r="D108" s="19">
        <f>'0x40_3'!M109</f>
        <v>-3.5179640718562874E-2</v>
      </c>
      <c r="E108" s="19">
        <f>'0x40_3'!N109</f>
        <v>-8.1900081900081905E-4</v>
      </c>
      <c r="F108" s="19">
        <f>'0x40_3'!O109</f>
        <v>4.3971302939134461E-2</v>
      </c>
      <c r="G108" s="19">
        <f>'0x40_3'!P109</f>
        <v>1.6031497497686672E-3</v>
      </c>
    </row>
    <row r="109" spans="1:7" x14ac:dyDescent="0.25">
      <c r="A109" s="19">
        <f>('0x40_3'!B110-'0x40_3'!B$2)/60*0.5+0.5</f>
        <v>0.33641666666666664</v>
      </c>
      <c r="B109" s="19">
        <f>('0x40_3'!C110-'0x40_3'!C$2)/60*0.5+0.5</f>
        <v>0.39224999999999999</v>
      </c>
      <c r="C109" s="19">
        <f>'0x40_3'!L110</f>
        <v>-5.6162246489859591E-3</v>
      </c>
      <c r="D109" s="19">
        <f>'0x40_3'!M110</f>
        <v>-4.285179640718563E-2</v>
      </c>
      <c r="E109" s="19">
        <f>'0x40_3'!N110</f>
        <v>1.3377013377013377E-2</v>
      </c>
      <c r="F109" s="19">
        <f>'0x40_3'!O110</f>
        <v>7.127979634343902E-2</v>
      </c>
      <c r="G109" s="19">
        <f>'0x40_3'!P110</f>
        <v>9.0471971660702026E-3</v>
      </c>
    </row>
    <row r="110" spans="1:7" x14ac:dyDescent="0.25">
      <c r="A110" s="19">
        <f>('0x40_3'!B111-'0x40_3'!B$2)/60*0.5+0.5</f>
        <v>0.313</v>
      </c>
      <c r="B110" s="19">
        <f>('0x40_3'!C111-'0x40_3'!C$2)/60*0.5+0.5</f>
        <v>0.35783333333333334</v>
      </c>
      <c r="C110" s="19">
        <f>'0x40_3'!L111</f>
        <v>-7.8003120124804995E-3</v>
      </c>
      <c r="D110" s="19">
        <f>'0x40_3'!M111</f>
        <v>-5.1085329341317362E-2</v>
      </c>
      <c r="E110" s="19">
        <f>'0x40_3'!N111</f>
        <v>2.5116025116025117E-2</v>
      </c>
      <c r="F110" s="19">
        <f>'0x40_3'!O111</f>
        <v>9.9282573478361488E-2</v>
      </c>
      <c r="G110" s="19">
        <f>'0x40_3'!P111</f>
        <v>1.6378239310147185E-2</v>
      </c>
    </row>
    <row r="111" spans="1:7" x14ac:dyDescent="0.25">
      <c r="A111" s="19">
        <f>('0x40_3'!B112-'0x40_3'!B$2)/60*0.5+0.5</f>
        <v>0.29375000000000001</v>
      </c>
      <c r="B111" s="19">
        <f>('0x40_3'!C112-'0x40_3'!C$2)/60*0.5+0.5</f>
        <v>0.32299999999999995</v>
      </c>
      <c r="C111" s="19">
        <f>'0x40_3'!L112</f>
        <v>-1.0608424336973479E-2</v>
      </c>
      <c r="D111" s="19">
        <f>'0x40_3'!M112</f>
        <v>-5.9131736526946109E-2</v>
      </c>
      <c r="E111" s="19">
        <f>'0x40_3'!N112</f>
        <v>4.013104013104013E-2</v>
      </c>
      <c r="F111" s="19">
        <f>'0x40_3'!O112</f>
        <v>0.12728535061328397</v>
      </c>
      <c r="G111" s="19">
        <f>'0x40_3'!P112</f>
        <v>2.4419057470101129E-2</v>
      </c>
    </row>
    <row r="112" spans="1:7" x14ac:dyDescent="0.25">
      <c r="A112" s="19">
        <f>('0x40_3'!B113-'0x40_3'!B$2)/60*0.5+0.5</f>
        <v>0.27500000000000002</v>
      </c>
      <c r="B112" s="19">
        <f>('0x40_3'!C113-'0x40_3'!C$2)/60*0.5+0.5</f>
        <v>0.28808333333333336</v>
      </c>
      <c r="C112" s="19">
        <f>'0x40_3'!L113</f>
        <v>-8.1123244929797184E-3</v>
      </c>
      <c r="D112" s="19">
        <f>'0x40_3'!M113</f>
        <v>-6.3809880239520958E-2</v>
      </c>
      <c r="E112" s="19">
        <f>'0x40_3'!N113</f>
        <v>5.6511056511056514E-2</v>
      </c>
      <c r="F112" s="19">
        <f>'0x40_3'!O113</f>
        <v>0.15737097894006016</v>
      </c>
      <c r="G112" s="19">
        <f>'0x40_3'!P113</f>
        <v>3.5489957679654002E-2</v>
      </c>
    </row>
    <row r="113" spans="1:7" x14ac:dyDescent="0.25">
      <c r="A113" s="19">
        <f>('0x40_3'!B114-'0x40_3'!B$2)/60*0.5+0.5</f>
        <v>0.4385</v>
      </c>
      <c r="B113" s="19">
        <f>('0x40_3'!C114-'0x40_3'!C$2)/60*0.5+0.5</f>
        <v>0.5395833333333333</v>
      </c>
      <c r="C113" s="19">
        <f>'0x40_3'!L114</f>
        <v>1.7160686427457099E-2</v>
      </c>
      <c r="D113" s="19">
        <f>'0x40_3'!M114</f>
        <v>-1.1040419161676647E-2</v>
      </c>
      <c r="E113" s="19">
        <f>'0x40_3'!N114</f>
        <v>-2.2386022386022386E-2</v>
      </c>
      <c r="F113" s="19">
        <f>'0x40_3'!O114</f>
        <v>-2.3142791020597086E-3</v>
      </c>
      <c r="G113" s="19">
        <f>'0x40_3'!P114</f>
        <v>-4.6450085555754111E-3</v>
      </c>
    </row>
    <row r="114" spans="1:7" x14ac:dyDescent="0.25">
      <c r="A114" s="19">
        <f>('0x40_3'!B115-'0x40_3'!B$2)/60*0.5+0.5</f>
        <v>0.42241666666666666</v>
      </c>
      <c r="B114" s="19">
        <f>('0x40_3'!C115-'0x40_3'!C$2)/60*0.5+0.5</f>
        <v>0.48908333333333337</v>
      </c>
      <c r="C114" s="19">
        <f>'0x40_3'!L115</f>
        <v>1.1544461778471139E-2</v>
      </c>
      <c r="D114" s="19">
        <f>'0x40_3'!M115</f>
        <v>-1.908682634730539E-2</v>
      </c>
      <c r="E114" s="19">
        <f>'0x40_3'!N115</f>
        <v>-1.6107016107016106E-2</v>
      </c>
      <c r="F114" s="19">
        <f>'0x40_3'!O115</f>
        <v>5.7856977551492706E-3</v>
      </c>
      <c r="G114" s="19">
        <f>'0x40_3'!P115</f>
        <v>-4.4659207301752726E-3</v>
      </c>
    </row>
    <row r="115" spans="1:7" x14ac:dyDescent="0.25">
      <c r="A115" s="19">
        <f>('0x40_3'!B116-'0x40_3'!B$2)/60*0.5+0.5</f>
        <v>0.40466666666666667</v>
      </c>
      <c r="B115" s="19">
        <f>('0x40_3'!C116-'0x40_3'!C$2)/60*0.5+0.5</f>
        <v>0.44066666666666665</v>
      </c>
      <c r="C115" s="19">
        <f>'0x40_3'!L116</f>
        <v>-2.1840873634945399E-3</v>
      </c>
      <c r="D115" s="19">
        <f>'0x40_3'!M116</f>
        <v>-2.6946107784431138E-2</v>
      </c>
      <c r="E115" s="19">
        <f>'0x40_3'!N116</f>
        <v>-5.4600054600054604E-3</v>
      </c>
      <c r="F115" s="19">
        <f>'0x40_3'!O116</f>
        <v>1.9208516547095579E-2</v>
      </c>
      <c r="G115" s="19">
        <f>'0x40_3'!P116</f>
        <v>-3.8454210152088896E-3</v>
      </c>
    </row>
    <row r="116" spans="1:7" x14ac:dyDescent="0.25">
      <c r="A116" s="19">
        <f>('0x40_3'!B117-'0x40_3'!B$2)/60*0.5+0.5</f>
        <v>0.38591666666666669</v>
      </c>
      <c r="B116" s="19">
        <f>('0x40_3'!C117-'0x40_3'!C$2)/60*0.5+0.5</f>
        <v>0.39850000000000002</v>
      </c>
      <c r="C116" s="19">
        <f>'0x40_3'!L117</f>
        <v>-9.3603744149765994E-3</v>
      </c>
      <c r="D116" s="19">
        <f>'0x40_3'!M117</f>
        <v>-3.2185628742514967E-2</v>
      </c>
      <c r="E116" s="19">
        <f>'0x40_3'!N117</f>
        <v>1.0647010647010647E-2</v>
      </c>
      <c r="F116" s="19">
        <f>'0x40_3'!O117</f>
        <v>3.9805600555426986E-2</v>
      </c>
      <c r="G116" s="19">
        <f>'0x40_3'!P117</f>
        <v>2.226652011236516E-3</v>
      </c>
    </row>
    <row r="117" spans="1:7" x14ac:dyDescent="0.25">
      <c r="A117" s="19">
        <f>('0x40_3'!B118-'0x40_3'!B$2)/60*0.5+0.5</f>
        <v>0.37241666666666667</v>
      </c>
      <c r="B117" s="19">
        <f>('0x40_3'!C118-'0x40_3'!C$2)/60*0.5+0.5</f>
        <v>0.36199999999999999</v>
      </c>
      <c r="C117" s="19">
        <f>'0x40_3'!L118</f>
        <v>-1.747269890795632E-2</v>
      </c>
      <c r="D117" s="19">
        <f>'0x40_3'!M118</f>
        <v>-3.929640718562874E-2</v>
      </c>
      <c r="E117" s="19">
        <f>'0x40_3'!N118</f>
        <v>2.8665028665028666E-2</v>
      </c>
      <c r="F117" s="19">
        <f>'0x40_3'!O118</f>
        <v>6.2022679935200185E-2</v>
      </c>
      <c r="G117" s="19">
        <f>'0x40_3'!P118</f>
        <v>8.4796506266609489E-3</v>
      </c>
    </row>
    <row r="118" spans="1:7" x14ac:dyDescent="0.25">
      <c r="A118" s="19">
        <f>('0x40_3'!B119-'0x40_3'!B$2)/60*0.5+0.5</f>
        <v>0.35833333333333334</v>
      </c>
      <c r="B118" s="19">
        <f>('0x40_3'!C119-'0x40_3'!C$2)/60*0.5+0.5</f>
        <v>0.32658333333333334</v>
      </c>
      <c r="C118" s="19">
        <f>'0x40_3'!L119</f>
        <v>-2.6833073322932919E-2</v>
      </c>
      <c r="D118" s="19">
        <f>'0x40_3'!M119</f>
        <v>-4.7155688622754488E-2</v>
      </c>
      <c r="E118" s="19">
        <f>'0x40_3'!N119</f>
        <v>4.6683046683046681E-2</v>
      </c>
      <c r="F118" s="19">
        <f>'0x40_3'!O119</f>
        <v>8.5628326776209213E-2</v>
      </c>
      <c r="G118" s="19">
        <f>'0x40_3'!P119</f>
        <v>1.4580652878392122E-2</v>
      </c>
    </row>
    <row r="119" spans="1:7" x14ac:dyDescent="0.25">
      <c r="A119" s="19">
        <f>('0x40_3'!B120-'0x40_3'!B$2)/60*0.5+0.5</f>
        <v>0.34533333333333333</v>
      </c>
      <c r="B119" s="19">
        <f>('0x40_3'!C120-'0x40_3'!C$2)/60*0.5+0.5</f>
        <v>0.28908333333333336</v>
      </c>
      <c r="C119" s="19">
        <f>'0x40_3'!L120</f>
        <v>-3.1201248049921998E-2</v>
      </c>
      <c r="D119" s="19">
        <f>'0x40_3'!M120</f>
        <v>-5.3517964071856286E-2</v>
      </c>
      <c r="E119" s="19">
        <f>'0x40_3'!N120</f>
        <v>6.9342069342069337E-2</v>
      </c>
      <c r="F119" s="19">
        <f>'0x40_3'!O120</f>
        <v>0.1143253876417496</v>
      </c>
      <c r="G119" s="19">
        <f>'0x40_3'!P120</f>
        <v>2.4737061215510163E-2</v>
      </c>
    </row>
    <row r="120" spans="1:7" x14ac:dyDescent="0.25">
      <c r="A120" s="19">
        <f>('0x40_3'!B121-'0x40_3'!B$2)/60*0.5+0.5</f>
        <v>0.33491666666666664</v>
      </c>
      <c r="B120" s="19">
        <f>('0x40_3'!C121-'0x40_3'!C$2)/60*0.5+0.5</f>
        <v>0.25416666666666665</v>
      </c>
      <c r="C120" s="19">
        <f>'0x40_3'!L121</f>
        <v>-3.5257410296411856E-2</v>
      </c>
      <c r="D120" s="19">
        <f>'0x40_3'!M121</f>
        <v>-5.7821856287425151E-2</v>
      </c>
      <c r="E120" s="19">
        <f>'0x40_3'!N121</f>
        <v>9.2274092274092279E-2</v>
      </c>
      <c r="F120" s="19">
        <f>'0x40_3'!O121</f>
        <v>0.1411710252256422</v>
      </c>
      <c r="G120" s="19">
        <f>'0x40_3'!P121</f>
        <v>3.5091462728974371E-2</v>
      </c>
    </row>
    <row r="121" spans="1:7" x14ac:dyDescent="0.25">
      <c r="A121" s="19">
        <f>('0x40_3'!B122-'0x40_3'!B$2)/60*0.5+0.5</f>
        <v>0.45883333333333332</v>
      </c>
      <c r="B121" s="19">
        <f>('0x40_3'!C122-'0x40_3'!C$2)/60*0.5+0.5</f>
        <v>0.57766666666666666</v>
      </c>
      <c r="C121" s="19">
        <f>'0x40_3'!L122</f>
        <v>1.2480499219968799E-2</v>
      </c>
      <c r="D121" s="19">
        <f>'0x40_3'!M122</f>
        <v>-6.54940119760479E-3</v>
      </c>
      <c r="E121" s="19">
        <f>'0x40_3'!N122</f>
        <v>-2.5116025116025117E-2</v>
      </c>
      <c r="F121" s="19">
        <f>'0x40_3'!O122</f>
        <v>-1.0877111779680629E-2</v>
      </c>
      <c r="G121" s="19">
        <f>'0x40_3'!P122</f>
        <v>-7.5155097183354346E-3</v>
      </c>
    </row>
    <row r="122" spans="1:7" x14ac:dyDescent="0.25">
      <c r="A122" s="19">
        <f>('0x40_3'!B123-'0x40_3'!B$2)/60*0.5+0.5</f>
        <v>0.45466666666666666</v>
      </c>
      <c r="B122" s="19">
        <f>('0x40_3'!C123-'0x40_3'!C$2)/60*0.5+0.5</f>
        <v>0.5229166666666667</v>
      </c>
      <c r="C122" s="19">
        <f>'0x40_3'!L123</f>
        <v>3.4321372854914196E-3</v>
      </c>
      <c r="D122" s="19">
        <f>'0x40_3'!M123</f>
        <v>-1.5157185628742515E-2</v>
      </c>
      <c r="E122" s="19">
        <f>'0x40_3'!N123</f>
        <v>-1.8564018564018563E-2</v>
      </c>
      <c r="F122" s="19">
        <f>'0x40_3'!O123</f>
        <v>-6.9428373061791249E-3</v>
      </c>
      <c r="G122" s="19">
        <f>'0x40_3'!P123</f>
        <v>-9.3079760533621957E-3</v>
      </c>
    </row>
    <row r="123" spans="1:7" x14ac:dyDescent="0.25">
      <c r="A123" s="19">
        <f>('0x40_3'!B124-'0x40_3'!B$2)/60*0.5+0.5</f>
        <v>0.44741666666666668</v>
      </c>
      <c r="B123" s="19">
        <f>('0x40_3'!C124-'0x40_3'!C$2)/60*0.5+0.5</f>
        <v>0.46983333333333333</v>
      </c>
      <c r="C123" s="19">
        <f>'0x40_3'!L124</f>
        <v>-1.2480499219968799E-3</v>
      </c>
      <c r="D123" s="19">
        <f>'0x40_3'!M124</f>
        <v>-1.9835329341317365E-2</v>
      </c>
      <c r="E123" s="19">
        <f>'0x40_3'!N124</f>
        <v>-5.7330057330057327E-3</v>
      </c>
      <c r="F123" s="19">
        <f>'0x40_3'!O124</f>
        <v>1.8514232816477668E-3</v>
      </c>
      <c r="G123" s="19">
        <f>'0x40_3'!P124</f>
        <v>-6.2412404286680528E-3</v>
      </c>
    </row>
    <row r="124" spans="1:7" x14ac:dyDescent="0.25">
      <c r="A124" s="19">
        <f>('0x40_3'!B125-'0x40_3'!B$2)/60*0.5+0.5</f>
        <v>0.44008333333333333</v>
      </c>
      <c r="B124" s="19">
        <f>('0x40_3'!C125-'0x40_3'!C$2)/60*0.5+0.5</f>
        <v>0.41825000000000001</v>
      </c>
      <c r="C124" s="19">
        <f>'0x40_3'!L125</f>
        <v>-1.7160686427457099E-2</v>
      </c>
      <c r="D124" s="19">
        <f>'0x40_3'!M125</f>
        <v>-2.5823353293413173E-2</v>
      </c>
      <c r="E124" s="19">
        <f>'0x40_3'!N125</f>
        <v>9.5550095550095554E-3</v>
      </c>
      <c r="F124" s="19">
        <f>'0x40_3'!O125</f>
        <v>1.3191390881740338E-2</v>
      </c>
      <c r="G124" s="19">
        <f>'0x40_3'!P125</f>
        <v>-5.0594098210300937E-3</v>
      </c>
    </row>
    <row r="125" spans="1:7" x14ac:dyDescent="0.25">
      <c r="A125" s="19">
        <f>('0x40_3'!B126-'0x40_3'!B$2)/60*0.5+0.5</f>
        <v>0.43491666666666667</v>
      </c>
      <c r="B125" s="19">
        <f>('0x40_3'!C126-'0x40_3'!C$2)/60*0.5+0.5</f>
        <v>0.37141666666666667</v>
      </c>
      <c r="C125" s="19">
        <f>'0x40_3'!L126</f>
        <v>-2.9953198127925119E-2</v>
      </c>
      <c r="D125" s="19">
        <f>'0x40_3'!M126</f>
        <v>-3.0875748502994012E-2</v>
      </c>
      <c r="E125" s="19">
        <f>'0x40_3'!N126</f>
        <v>3.1941031941031942E-2</v>
      </c>
      <c r="F125" s="19">
        <f>'0x40_3'!O126</f>
        <v>3.0317056236982179E-2</v>
      </c>
      <c r="G125" s="19">
        <f>'0x40_3'!P126</f>
        <v>3.572853867737473E-4</v>
      </c>
    </row>
    <row r="126" spans="1:7" x14ac:dyDescent="0.25">
      <c r="A126" s="19">
        <f>('0x40_3'!B127-'0x40_3'!B$2)/60*0.5+0.5</f>
        <v>0.42966666666666664</v>
      </c>
      <c r="B126" s="19">
        <f>('0x40_3'!C127-'0x40_3'!C$2)/60*0.5+0.5</f>
        <v>0.32924999999999999</v>
      </c>
      <c r="C126" s="19">
        <f>'0x40_3'!L127</f>
        <v>-3.7129485179407173E-2</v>
      </c>
      <c r="D126" s="19">
        <f>'0x40_3'!M127</f>
        <v>-3.4244011976047907E-2</v>
      </c>
      <c r="E126" s="19">
        <f>'0x40_3'!N127</f>
        <v>5.6784056784056784E-2</v>
      </c>
      <c r="F126" s="19">
        <f>'0x40_3'!O127</f>
        <v>4.8599861143253875E-2</v>
      </c>
      <c r="G126" s="19">
        <f>'0x40_3'!P127</f>
        <v>8.5026051929638965E-3</v>
      </c>
    </row>
    <row r="127" spans="1:7" x14ac:dyDescent="0.25">
      <c r="A127" s="19">
        <f>('0x40_3'!B128-'0x40_3'!B$2)/60*0.5+0.5</f>
        <v>0.42658333333333331</v>
      </c>
      <c r="B127" s="19">
        <f>('0x40_3'!C128-'0x40_3'!C$2)/60*0.5+0.5</f>
        <v>0.28858333333333336</v>
      </c>
      <c r="C127" s="19">
        <f>'0x40_3'!L128</f>
        <v>-4.8673946957878314E-2</v>
      </c>
      <c r="D127" s="19">
        <f>'0x40_3'!M128</f>
        <v>-3.8173652694610781E-2</v>
      </c>
      <c r="E127" s="19">
        <f>'0x40_3'!N128</f>
        <v>8.681408681408681E-2</v>
      </c>
      <c r="F127" s="19">
        <f>'0x40_3'!O128</f>
        <v>6.8039805600555434E-2</v>
      </c>
      <c r="G127" s="19">
        <f>'0x40_3'!P128</f>
        <v>1.7001573190538289E-2</v>
      </c>
    </row>
    <row r="128" spans="1:7" x14ac:dyDescent="0.25">
      <c r="A128" s="19">
        <f>('0x40_3'!B129-'0x40_3'!B$2)/60*0.5+0.5</f>
        <v>0.42499999999999999</v>
      </c>
      <c r="B128" s="19">
        <f>('0x40_3'!C129-'0x40_3'!C$2)/60*0.5+0.5</f>
        <v>0.25108333333333333</v>
      </c>
      <c r="C128" s="19">
        <f>'0x40_3'!L129</f>
        <v>-5.9282371294851796E-2</v>
      </c>
      <c r="D128" s="19">
        <f>'0x40_3'!M129</f>
        <v>-4.1541916167664672E-2</v>
      </c>
      <c r="E128" s="19">
        <f>'0x40_3'!N129</f>
        <v>0.1162981162981163</v>
      </c>
      <c r="F128" s="19">
        <f>'0x40_3'!O129</f>
        <v>8.9562601249710716E-2</v>
      </c>
      <c r="G128" s="19">
        <f>'0x40_3'!P129</f>
        <v>2.6259107521327638E-2</v>
      </c>
    </row>
    <row r="129" spans="1:7" x14ac:dyDescent="0.25">
      <c r="A129" s="19">
        <f>('0x40_3'!B130-'0x40_3'!B$2)/60*0.5+0.5</f>
        <v>0.45516666666666666</v>
      </c>
      <c r="B129" s="19">
        <f>('0x40_3'!C130-'0x40_3'!C$2)/60*0.5+0.5</f>
        <v>0.51200000000000001</v>
      </c>
      <c r="C129" s="19">
        <f>'0x40_3'!L130</f>
        <v>8.7363494539781598E-3</v>
      </c>
      <c r="D129" s="19">
        <f>'0x40_3'!M130</f>
        <v>-1.5905688622754491E-2</v>
      </c>
      <c r="E129" s="19">
        <f>'0x40_3'!N130</f>
        <v>-1.5015015015015015E-2</v>
      </c>
      <c r="F129" s="19">
        <f>'0x40_3'!O130</f>
        <v>-2.3142791020597086E-3</v>
      </c>
      <c r="G129" s="19">
        <f>'0x40_3'!P130</f>
        <v>-6.1246583214627642E-3</v>
      </c>
    </row>
    <row r="130" spans="1:7" x14ac:dyDescent="0.25">
      <c r="A130" s="19">
        <f>('0x40_3'!B131-'0x40_3'!B$2)/60*0.5+0.5</f>
        <v>0.45783333333333331</v>
      </c>
      <c r="B130" s="19">
        <f>('0x40_3'!C131-'0x40_3'!C$2)/60*0.5+0.5</f>
        <v>0.4604166666666667</v>
      </c>
      <c r="C130" s="19">
        <f>'0x40_3'!L131</f>
        <v>-7.4882995319812797E-3</v>
      </c>
      <c r="D130" s="19">
        <f>'0x40_3'!M131</f>
        <v>-1.908682634730539E-2</v>
      </c>
      <c r="E130" s="19">
        <f>'0x40_3'!N131</f>
        <v>2.4570024570024569E-3</v>
      </c>
      <c r="F130" s="19">
        <f>'0x40_3'!O131</f>
        <v>2.0828511918537375E-3</v>
      </c>
      <c r="G130" s="19">
        <f>'0x40_3'!P131</f>
        <v>-5.5088180576076187E-3</v>
      </c>
    </row>
    <row r="131" spans="1:7" x14ac:dyDescent="0.25">
      <c r="A131" s="19">
        <f>('0x40_3'!B132-'0x40_3'!B$2)/60*0.5+0.5</f>
        <v>0.46408333333333335</v>
      </c>
      <c r="B131" s="19">
        <f>('0x40_3'!C132-'0x40_3'!C$2)/60*0.5+0.5</f>
        <v>0.40525</v>
      </c>
      <c r="C131" s="19">
        <f>'0x40_3'!L132</f>
        <v>-2.1840873634945399E-2</v>
      </c>
      <c r="D131" s="19">
        <f>'0x40_3'!M132</f>
        <v>-2.1145209580838323E-2</v>
      </c>
      <c r="E131" s="19">
        <f>'0x40_3'!N132</f>
        <v>2.4843024843024843E-2</v>
      </c>
      <c r="F131" s="19">
        <f>'0x40_3'!O132</f>
        <v>1.0645683869474658E-2</v>
      </c>
      <c r="G131" s="19">
        <f>'0x40_3'!P132</f>
        <v>-1.8743436258210544E-3</v>
      </c>
    </row>
    <row r="132" spans="1:7" x14ac:dyDescent="0.25">
      <c r="A132" s="19">
        <f>('0x40_3'!B133-'0x40_3'!B$2)/60*0.5+0.5</f>
        <v>0.47083333333333333</v>
      </c>
      <c r="B132" s="19">
        <f>('0x40_3'!C133-'0x40_3'!C$2)/60*0.5+0.5</f>
        <v>0.35575000000000001</v>
      </c>
      <c r="C132" s="19">
        <f>'0x40_3'!L133</f>
        <v>-3.8689547581903273E-2</v>
      </c>
      <c r="D132" s="19">
        <f>'0x40_3'!M133</f>
        <v>-2.4513473053892215E-2</v>
      </c>
      <c r="E132" s="19">
        <f>'0x40_3'!N133</f>
        <v>5.1597051597051594E-2</v>
      </c>
      <c r="F132" s="19">
        <f>'0x40_3'!O133</f>
        <v>2.1059939828743348E-2</v>
      </c>
      <c r="G132" s="19">
        <f>'0x40_3'!P133</f>
        <v>2.3634926974998643E-3</v>
      </c>
    </row>
    <row r="133" spans="1:7" x14ac:dyDescent="0.25">
      <c r="A133" s="19">
        <f>('0x40_3'!B134-'0x40_3'!B$2)/60*0.5+0.5</f>
        <v>0.47866666666666668</v>
      </c>
      <c r="B133" s="19">
        <f>('0x40_3'!C134-'0x40_3'!C$2)/60*0.5+0.5</f>
        <v>0.31983333333333336</v>
      </c>
      <c r="C133" s="19">
        <f>'0x40_3'!L134</f>
        <v>-5.2106084243369738E-2</v>
      </c>
      <c r="D133" s="19">
        <f>'0x40_3'!M134</f>
        <v>-2.563622754491018E-2</v>
      </c>
      <c r="E133" s="19">
        <f>'0x40_3'!N134</f>
        <v>8.1354081354081356E-2</v>
      </c>
      <c r="F133" s="19">
        <f>'0x40_3'!O134</f>
        <v>3.49456144411016E-2</v>
      </c>
      <c r="G133" s="19">
        <f>'0x40_3'!P134</f>
        <v>9.6393460017257585E-3</v>
      </c>
    </row>
    <row r="134" spans="1:7" x14ac:dyDescent="0.25">
      <c r="A134" s="19">
        <f>('0x40_3'!B135-'0x40_3'!B$2)/60*0.5+0.5</f>
        <v>0.48699999999999999</v>
      </c>
      <c r="B134" s="19">
        <f>('0x40_3'!C135-'0x40_3'!C$2)/60*0.5+0.5</f>
        <v>0.27975</v>
      </c>
      <c r="C134" s="19">
        <f>'0x40_3'!L135</f>
        <v>-6.583463338533542E-2</v>
      </c>
      <c r="D134" s="19">
        <f>'0x40_3'!M135</f>
        <v>-2.6384730538922156E-2</v>
      </c>
      <c r="E134" s="19">
        <f>'0x40_3'!N135</f>
        <v>0.11766311766311767</v>
      </c>
      <c r="F134" s="19">
        <f>'0x40_3'!O135</f>
        <v>4.975700069428373E-2</v>
      </c>
      <c r="G134" s="19">
        <f>'0x40_3'!P135</f>
        <v>1.8800188608285959E-2</v>
      </c>
    </row>
    <row r="135" spans="1:7" x14ac:dyDescent="0.25">
      <c r="A135" s="19">
        <f>('0x40_3'!B136-'0x40_3'!B$2)/60*0.5+0.5</f>
        <v>0.49483333333333335</v>
      </c>
      <c r="B135" s="19">
        <f>('0x40_3'!C136-'0x40_3'!C$2)/60*0.5+0.5</f>
        <v>0.24275000000000002</v>
      </c>
      <c r="C135" s="19">
        <f>'0x40_3'!L136</f>
        <v>-7.5195007800312019E-2</v>
      </c>
      <c r="D135" s="19">
        <f>'0x40_3'!M136</f>
        <v>-2.5074850299401198E-2</v>
      </c>
      <c r="E135" s="19">
        <f>'0x40_3'!N136</f>
        <v>0.15233415233415235</v>
      </c>
      <c r="F135" s="19">
        <f>'0x40_3'!O136</f>
        <v>6.6419810229113627E-2</v>
      </c>
      <c r="G135" s="19">
        <f>'0x40_3'!P136</f>
        <v>2.962102611588819E-2</v>
      </c>
    </row>
    <row r="136" spans="1:7" x14ac:dyDescent="0.25">
      <c r="A136" s="19">
        <f>('0x40_3'!B137-'0x40_3'!B$2)/60*0.5+0.5</f>
        <v>0.50108333333333333</v>
      </c>
      <c r="B136" s="19">
        <f>('0x40_3'!C137-'0x40_3'!C$2)/60*0.5+0.5</f>
        <v>0.20624999999999999</v>
      </c>
      <c r="C136" s="19">
        <f>'0x40_3'!L137</f>
        <v>-8.4555382215288605E-2</v>
      </c>
      <c r="D136" s="19">
        <f>'0x40_3'!M137</f>
        <v>-2.5074850299401198E-2</v>
      </c>
      <c r="E136" s="19">
        <f>'0x40_3'!N137</f>
        <v>0.18291018291018291</v>
      </c>
      <c r="F136" s="19">
        <f>'0x40_3'!O137</f>
        <v>8.1231196482295764E-2</v>
      </c>
      <c r="G136" s="19">
        <f>'0x40_3'!P137</f>
        <v>3.8627786719447221E-2</v>
      </c>
    </row>
    <row r="137" spans="1:7" x14ac:dyDescent="0.25">
      <c r="A137" s="19">
        <f>('0x40_3'!B138-'0x40_3'!B$2)/60*0.5+0.5</f>
        <v>0.47133333333333333</v>
      </c>
      <c r="B137" s="19">
        <f>('0x40_3'!C138-'0x40_3'!C$2)/60*0.5+0.5</f>
        <v>0.55000000000000004</v>
      </c>
      <c r="C137" s="19">
        <f>'0x40_3'!L138</f>
        <v>6.8642745709828392E-3</v>
      </c>
      <c r="D137" s="19">
        <f>'0x40_3'!M138</f>
        <v>-9.169161676646706E-3</v>
      </c>
      <c r="E137" s="19">
        <f>'0x40_3'!N138</f>
        <v>-2.265902265902266E-2</v>
      </c>
      <c r="F137" s="19">
        <f>'0x40_3'!O138</f>
        <v>-1.5042814163388105E-2</v>
      </c>
      <c r="G137" s="19">
        <f>'0x40_3'!P138</f>
        <v>-1.0001680982018658E-2</v>
      </c>
    </row>
    <row r="138" spans="1:7" x14ac:dyDescent="0.25">
      <c r="A138" s="19">
        <f>('0x40_3'!B139-'0x40_3'!B$2)/60*0.5+0.5</f>
        <v>0.48858333333333331</v>
      </c>
      <c r="B138" s="19">
        <f>('0x40_3'!C139-'0x40_3'!C$2)/60*0.5+0.5</f>
        <v>0.50266666666666671</v>
      </c>
      <c r="C138" s="19">
        <f>'0x40_3'!L139</f>
        <v>-1.4040561622464899E-2</v>
      </c>
      <c r="D138" s="19">
        <f>'0x40_3'!M139</f>
        <v>-1.2911676646706586E-2</v>
      </c>
      <c r="E138" s="19">
        <f>'0x40_3'!N139</f>
        <v>-9.0090090090090089E-3</v>
      </c>
      <c r="F138" s="19">
        <f>'0x40_3'!O139</f>
        <v>-1.6431381624623931E-2</v>
      </c>
      <c r="G138" s="19">
        <f>'0x40_3'!P139</f>
        <v>-1.3098157225701106E-2</v>
      </c>
    </row>
    <row r="139" spans="1:7" x14ac:dyDescent="0.25">
      <c r="A139" s="19">
        <f>('0x40_3'!B140-'0x40_3'!B$2)/60*0.5+0.5</f>
        <v>0.5073333333333333</v>
      </c>
      <c r="B139" s="19">
        <f>('0x40_3'!C140-'0x40_3'!C$2)/60*0.5+0.5</f>
        <v>0.45524999999999999</v>
      </c>
      <c r="C139" s="19">
        <f>'0x40_3'!L140</f>
        <v>-2.3712948517940719E-2</v>
      </c>
      <c r="D139" s="19">
        <f>'0x40_3'!M140</f>
        <v>-1.1040419161676647E-2</v>
      </c>
      <c r="E139" s="19">
        <f>'0x40_3'!N140</f>
        <v>1.3923013923013924E-2</v>
      </c>
      <c r="F139" s="19">
        <f>'0x40_3'!O140</f>
        <v>-1.1571395510298541E-2</v>
      </c>
      <c r="G139" s="19">
        <f>'0x40_3'!P140</f>
        <v>-8.1004373167254968E-3</v>
      </c>
    </row>
    <row r="140" spans="1:7" x14ac:dyDescent="0.25">
      <c r="A140" s="19">
        <f>('0x40_3'!B141-'0x40_3'!B$2)/60*0.5+0.5</f>
        <v>0.52500000000000002</v>
      </c>
      <c r="B140" s="19">
        <f>('0x40_3'!C141-'0x40_3'!C$2)/60*0.5+0.5</f>
        <v>0.40891666666666671</v>
      </c>
      <c r="C140" s="19">
        <f>'0x40_3'!L141</f>
        <v>-3.3697347893915756E-2</v>
      </c>
      <c r="D140" s="19">
        <f>'0x40_3'!M141</f>
        <v>-1.0479041916167664E-2</v>
      </c>
      <c r="E140" s="19">
        <f>'0x40_3'!N141</f>
        <v>3.6036036036036036E-2</v>
      </c>
      <c r="F140" s="19">
        <f>'0x40_3'!O141</f>
        <v>-6.4799814857671835E-3</v>
      </c>
      <c r="G140" s="19">
        <f>'0x40_3'!P141</f>
        <v>-3.6550838149536418E-3</v>
      </c>
    </row>
    <row r="141" spans="1:7" x14ac:dyDescent="0.25">
      <c r="A141" s="19">
        <f>('0x40_3'!B142-'0x40_3'!B$2)/60*0.5+0.5</f>
        <v>0.5395833333333333</v>
      </c>
      <c r="B141" s="19">
        <f>('0x40_3'!C142-'0x40_3'!C$2)/60*0.5+0.5</f>
        <v>0.36516666666666664</v>
      </c>
      <c r="C141" s="19">
        <f>'0x40_3'!L142</f>
        <v>-4.8985959438377538E-2</v>
      </c>
      <c r="D141" s="19">
        <f>'0x40_3'!M142</f>
        <v>-1.1040419161676647E-2</v>
      </c>
      <c r="E141" s="19">
        <f>'0x40_3'!N142</f>
        <v>6.2244062244062245E-2</v>
      </c>
      <c r="F141" s="19">
        <f>'0x40_3'!O142</f>
        <v>2.3142791020597085E-4</v>
      </c>
      <c r="G141" s="19">
        <f>'0x40_3'!P142</f>
        <v>6.1227788855350773E-4</v>
      </c>
    </row>
    <row r="142" spans="1:7" x14ac:dyDescent="0.25">
      <c r="A142" s="19">
        <f>('0x40_3'!B143-'0x40_3'!B$2)/60*0.5+0.5</f>
        <v>0.55466666666666664</v>
      </c>
      <c r="B142" s="19">
        <f>('0x40_3'!C143-'0x40_3'!C$2)/60*0.5+0.5</f>
        <v>0.32350000000000001</v>
      </c>
      <c r="C142" s="19">
        <f>'0x40_3'!L143</f>
        <v>-6.271450858034322E-2</v>
      </c>
      <c r="D142" s="19">
        <f>'0x40_3'!M143</f>
        <v>-9.169161676646706E-3</v>
      </c>
      <c r="E142" s="19">
        <f>'0x40_3'!N143</f>
        <v>9.3912093912093916E-2</v>
      </c>
      <c r="F142" s="19">
        <f>'0x40_3'!O143</f>
        <v>8.7942605878268913E-3</v>
      </c>
      <c r="G142" s="19">
        <f>'0x40_3'!P143</f>
        <v>7.7056710607327199E-3</v>
      </c>
    </row>
    <row r="143" spans="1:7" x14ac:dyDescent="0.25">
      <c r="A143" s="19">
        <f>('0x40_3'!B144-'0x40_3'!B$2)/60*0.5+0.5</f>
        <v>0.56666666666666665</v>
      </c>
      <c r="B143" s="19">
        <f>('0x40_3'!C144-'0x40_3'!C$2)/60*0.5+0.5</f>
        <v>0.28391666666666671</v>
      </c>
      <c r="C143" s="19">
        <f>'0x40_3'!L144</f>
        <v>-7.4258970358814347E-2</v>
      </c>
      <c r="D143" s="19">
        <f>'0x40_3'!M144</f>
        <v>-6.3622754491017963E-3</v>
      </c>
      <c r="E143" s="19">
        <f>'0x40_3'!N144</f>
        <v>0.12858312858312859</v>
      </c>
      <c r="F143" s="19">
        <f>'0x40_3'!O144</f>
        <v>1.9902800277713493E-2</v>
      </c>
      <c r="G143" s="19">
        <f>'0x40_3'!P144</f>
        <v>1.6966170763231484E-2</v>
      </c>
    </row>
    <row r="144" spans="1:7" x14ac:dyDescent="0.25">
      <c r="A144" s="19">
        <f>('0x40_3'!B145-'0x40_3'!B$2)/60*0.5+0.5</f>
        <v>0.58174999999999999</v>
      </c>
      <c r="B144" s="19">
        <f>('0x40_3'!C145-'0x40_3'!C$2)/60*0.5+0.5</f>
        <v>0.24950000000000006</v>
      </c>
      <c r="C144" s="19">
        <f>'0x40_3'!L145</f>
        <v>-8.2683307332293288E-2</v>
      </c>
      <c r="D144" s="19">
        <f>'0x40_3'!M145</f>
        <v>-1.309880239520958E-3</v>
      </c>
      <c r="E144" s="19">
        <f>'0x40_3'!N145</f>
        <v>0.16598416598416599</v>
      </c>
      <c r="F144" s="19">
        <f>'0x40_3'!O145</f>
        <v>3.2168479518629944E-2</v>
      </c>
      <c r="G144" s="19">
        <f>'0x40_3'!P145</f>
        <v>2.8539864482745422E-2</v>
      </c>
    </row>
    <row r="145" spans="1:7" x14ac:dyDescent="0.25">
      <c r="A145" s="19">
        <f>('0x40_3'!B146-'0x40_3'!B$2)/60*0.5+0.5</f>
        <v>0.45783333333333331</v>
      </c>
      <c r="B145" s="19">
        <f>('0x40_3'!C146-'0x40_3'!C$2)/60*0.5+0.5</f>
        <v>0.53441666666666665</v>
      </c>
      <c r="C145" s="19">
        <f>'0x40_3'!L146</f>
        <v>9.3603744149765994E-3</v>
      </c>
      <c r="D145" s="19">
        <f>'0x40_3'!M146</f>
        <v>-1.440868263473054E-2</v>
      </c>
      <c r="E145" s="19">
        <f>'0x40_3'!N146</f>
        <v>-2.265902265902266E-2</v>
      </c>
      <c r="F145" s="19">
        <f>'0x40_3'!O146</f>
        <v>-6.4799814857671835E-3</v>
      </c>
      <c r="G145" s="19">
        <f>'0x40_3'!P146</f>
        <v>-8.5468280911359471E-3</v>
      </c>
    </row>
    <row r="146" spans="1:7" x14ac:dyDescent="0.25">
      <c r="A146" s="19">
        <f>('0x40_3'!B147-'0x40_3'!B$2)/60*0.5+0.5</f>
        <v>0.48749999999999999</v>
      </c>
      <c r="B146" s="19">
        <f>('0x40_3'!C147-'0x40_3'!C$2)/60*0.5+0.5</f>
        <v>0.49583333333333335</v>
      </c>
      <c r="C146" s="19">
        <f>'0x40_3'!L147</f>
        <v>-1.1232449297971918E-2</v>
      </c>
      <c r="D146" s="19">
        <f>'0x40_3'!M147</f>
        <v>-1.3847305389221557E-2</v>
      </c>
      <c r="E146" s="19">
        <f>'0x40_3'!N147</f>
        <v>-7.3710073710073713E-3</v>
      </c>
      <c r="F146" s="19">
        <f>'0x40_3'!O147</f>
        <v>-1.0414255959268688E-2</v>
      </c>
      <c r="G146" s="19">
        <f>'0x40_3'!P147</f>
        <v>-1.0716254504367384E-2</v>
      </c>
    </row>
    <row r="147" spans="1:7" x14ac:dyDescent="0.25">
      <c r="A147" s="19">
        <f>('0x40_3'!B148-'0x40_3'!B$2)/60*0.5+0.5</f>
        <v>0.51358333333333328</v>
      </c>
      <c r="B147" s="19">
        <f>('0x40_3'!C148-'0x40_3'!C$2)/60*0.5+0.5</f>
        <v>0.45783333333333331</v>
      </c>
      <c r="C147" s="19">
        <f>'0x40_3'!L148</f>
        <v>-2.4336973478939157E-2</v>
      </c>
      <c r="D147" s="19">
        <f>'0x40_3'!M148</f>
        <v>-1.0666167664670659E-2</v>
      </c>
      <c r="E147" s="19">
        <f>'0x40_3'!N148</f>
        <v>1.2285012285012284E-2</v>
      </c>
      <c r="F147" s="19">
        <f>'0x40_3'!O148</f>
        <v>-1.1571395510298541E-2</v>
      </c>
      <c r="G147" s="19">
        <f>'0x40_3'!P148</f>
        <v>-8.5723810922240205E-3</v>
      </c>
    </row>
    <row r="148" spans="1:7" x14ac:dyDescent="0.25">
      <c r="A148" s="19">
        <f>('0x40_3'!B149-'0x40_3'!B$2)/60*0.5+0.5</f>
        <v>0.5395833333333333</v>
      </c>
      <c r="B148" s="19">
        <f>('0x40_3'!C149-'0x40_3'!C$2)/60*0.5+0.5</f>
        <v>0.41933333333333334</v>
      </c>
      <c r="C148" s="19">
        <f>'0x40_3'!L149</f>
        <v>-3.3697347893915756E-2</v>
      </c>
      <c r="D148" s="19">
        <f>'0x40_3'!M149</f>
        <v>-6.1751497005988025E-3</v>
      </c>
      <c r="E148" s="19">
        <f>'0x40_3'!N149</f>
        <v>3.6582036582036584E-2</v>
      </c>
      <c r="F148" s="19">
        <f>'0x40_3'!O149</f>
        <v>-9.0256884980328619E-3</v>
      </c>
      <c r="G148" s="19">
        <f>'0x40_3'!P149</f>
        <v>-3.0790373776277084E-3</v>
      </c>
    </row>
    <row r="149" spans="1:7" x14ac:dyDescent="0.25">
      <c r="A149" s="19">
        <f>('0x40_3'!B150-'0x40_3'!B$2)/60*0.5+0.5</f>
        <v>0.56716666666666671</v>
      </c>
      <c r="B149" s="19">
        <f>('0x40_3'!C150-'0x40_3'!C$2)/60*0.5+0.5</f>
        <v>0.37866666666666665</v>
      </c>
      <c r="C149" s="19">
        <f>'0x40_3'!L150</f>
        <v>-4.8361934477379097E-2</v>
      </c>
      <c r="D149" s="19">
        <f>'0x40_3'!M150</f>
        <v>-5.6137724550898202E-4</v>
      </c>
      <c r="E149" s="19">
        <f>'0x40_3'!N150</f>
        <v>6.524706524706525E-2</v>
      </c>
      <c r="F149" s="19">
        <f>'0x40_3'!O150</f>
        <v>-6.9428373061791249E-3</v>
      </c>
      <c r="G149" s="19">
        <f>'0x40_3'!P150</f>
        <v>2.3452290544995116E-3</v>
      </c>
    </row>
    <row r="150" spans="1:7" x14ac:dyDescent="0.25">
      <c r="A150" s="19">
        <f>('0x40_3'!B151-'0x40_3'!B$2)/60*0.5+0.5</f>
        <v>0.59325000000000006</v>
      </c>
      <c r="B150" s="19">
        <f>('0x40_3'!C151-'0x40_3'!C$2)/60*0.5+0.5</f>
        <v>0.34066666666666667</v>
      </c>
      <c r="C150" s="19">
        <f>'0x40_3'!L151</f>
        <v>-6.2090483619344772E-2</v>
      </c>
      <c r="D150" s="19">
        <f>'0x40_3'!M151</f>
        <v>5.0523952095808383E-3</v>
      </c>
      <c r="E150" s="19">
        <f>'0x40_3'!N151</f>
        <v>9.7734097734097733E-2</v>
      </c>
      <c r="F150" s="19">
        <f>'0x40_3'!O151</f>
        <v>-3.7028465632955336E-3</v>
      </c>
      <c r="G150" s="19">
        <f>'0x40_3'!P151</f>
        <v>9.2482906902595675E-3</v>
      </c>
    </row>
    <row r="151" spans="1:7" x14ac:dyDescent="0.25">
      <c r="A151" s="19">
        <f>('0x40_3'!B152-'0x40_3'!B$2)/60*0.5+0.5</f>
        <v>0.6166666666666667</v>
      </c>
      <c r="B151" s="19">
        <f>('0x40_3'!C152-'0x40_3'!C$2)/60*0.5+0.5</f>
        <v>0.3041666666666667</v>
      </c>
      <c r="C151" s="19">
        <f>'0x40_3'!L152</f>
        <v>-7.4882995319812795E-2</v>
      </c>
      <c r="D151" s="19">
        <f>'0x40_3'!M152</f>
        <v>1.1040419161676647E-2</v>
      </c>
      <c r="E151" s="19">
        <f>'0x40_3'!N152</f>
        <v>0.13185913185913187</v>
      </c>
      <c r="F151" s="19">
        <f>'0x40_3'!O152</f>
        <v>6.9428373061791249E-4</v>
      </c>
      <c r="G151" s="19">
        <f>'0x40_3'!P152</f>
        <v>1.7177709857903407E-2</v>
      </c>
    </row>
    <row r="152" spans="1:7" x14ac:dyDescent="0.25">
      <c r="A152" s="19">
        <f>('0x40_3'!B153-'0x40_3'!B$2)/60*0.5+0.5</f>
        <v>0.63800000000000001</v>
      </c>
      <c r="B152" s="19">
        <f>('0x40_3'!C153-'0x40_3'!C$2)/60*0.5+0.5</f>
        <v>0.2719166666666667</v>
      </c>
      <c r="C152" s="19">
        <f>'0x40_3'!L153</f>
        <v>-8.2995319812792512E-2</v>
      </c>
      <c r="D152" s="19">
        <f>'0x40_3'!M153</f>
        <v>2.0209580838323353E-2</v>
      </c>
      <c r="E152" s="19">
        <f>'0x40_3'!N153</f>
        <v>0.1678951678951679</v>
      </c>
      <c r="F152" s="19">
        <f>'0x40_3'!O153</f>
        <v>6.9428373061791249E-3</v>
      </c>
      <c r="G152" s="19">
        <f>'0x40_3'!P153</f>
        <v>2.8013066556719469E-2</v>
      </c>
    </row>
    <row r="153" spans="1:7" x14ac:dyDescent="0.25">
      <c r="A153" s="19">
        <f>('0x40_3'!B154-'0x40_3'!B$2)/60*0.5+0.5</f>
        <v>0.4995</v>
      </c>
      <c r="B153" s="19">
        <f>('0x40_3'!C154-'0x40_3'!C$2)/60*0.5+0.5</f>
        <v>0.55208333333333337</v>
      </c>
      <c r="C153" s="19">
        <f>'0x40_3'!L154</f>
        <v>3.1201248049921997E-4</v>
      </c>
      <c r="D153" s="19">
        <f>'0x40_3'!M154</f>
        <v>-4.3038922155688624E-3</v>
      </c>
      <c r="E153" s="19">
        <f>'0x40_3'!N154</f>
        <v>-1.8564018564018563E-2</v>
      </c>
      <c r="F153" s="19">
        <f>'0x40_3'!O154</f>
        <v>-2.0134228187919462E-2</v>
      </c>
      <c r="G153" s="19">
        <f>'0x40_3'!P154</f>
        <v>-1.0672531621751916E-2</v>
      </c>
    </row>
    <row r="154" spans="1:7" x14ac:dyDescent="0.25">
      <c r="A154" s="19">
        <f>('0x40_3'!B155-'0x40_3'!B$2)/60*0.5+0.5</f>
        <v>0.54116666666666668</v>
      </c>
      <c r="B154" s="19">
        <f>('0x40_3'!C155-'0x40_3'!C$2)/60*0.5+0.5</f>
        <v>0.52033333333333331</v>
      </c>
      <c r="C154" s="19">
        <f>'0x40_3'!L155</f>
        <v>-1.747269890795632E-2</v>
      </c>
      <c r="D154" s="19">
        <f>'0x40_3'!M155</f>
        <v>3.1811377245508981E-3</v>
      </c>
      <c r="E154" s="19">
        <f>'0x40_3'!N155</f>
        <v>-8.1900081900081905E-4</v>
      </c>
      <c r="F154" s="19">
        <f>'0x40_3'!O155</f>
        <v>-2.5919925943068734E-2</v>
      </c>
      <c r="G154" s="19">
        <f>'0x40_3'!P155</f>
        <v>-1.0257621986368743E-2</v>
      </c>
    </row>
    <row r="155" spans="1:7" x14ac:dyDescent="0.25">
      <c r="A155" s="19">
        <f>('0x40_3'!B156-'0x40_3'!B$2)/60*0.5+0.5</f>
        <v>0.58333333333333337</v>
      </c>
      <c r="B155" s="19">
        <f>('0x40_3'!C156-'0x40_3'!C$2)/60*0.5+0.5</f>
        <v>0.4906666666666667</v>
      </c>
      <c r="C155" s="19">
        <f>'0x40_3'!L156</f>
        <v>-2.8705148205928236E-2</v>
      </c>
      <c r="D155" s="19">
        <f>'0x40_3'!M156</f>
        <v>1.3847305389221557E-2</v>
      </c>
      <c r="E155" s="19">
        <f>'0x40_3'!N156</f>
        <v>2.3205023205023205E-2</v>
      </c>
      <c r="F155" s="19">
        <f>'0x40_3'!O156</f>
        <v>-2.8928488775746355E-2</v>
      </c>
      <c r="G155" s="19">
        <f>'0x40_3'!P156</f>
        <v>-5.1453270968574577E-3</v>
      </c>
    </row>
    <row r="156" spans="1:7" x14ac:dyDescent="0.25">
      <c r="A156" s="19">
        <f>('0x40_3'!B157-'0x40_3'!B$2)/60*0.5+0.5</f>
        <v>0.61875000000000002</v>
      </c>
      <c r="B156" s="19">
        <f>('0x40_3'!C157-'0x40_3'!C$2)/60*0.5+0.5</f>
        <v>0.46516666666666667</v>
      </c>
      <c r="C156" s="19">
        <f>'0x40_3'!L157</f>
        <v>-4.0873634945397815E-2</v>
      </c>
      <c r="D156" s="19">
        <f>'0x40_3'!M157</f>
        <v>2.470059880239521E-2</v>
      </c>
      <c r="E156" s="19">
        <f>'0x40_3'!N157</f>
        <v>4.7775047775047777E-2</v>
      </c>
      <c r="F156" s="19">
        <f>'0x40_3'!O157</f>
        <v>-3.1705623698218006E-2</v>
      </c>
      <c r="G156" s="19">
        <f>'0x40_3'!P157</f>
        <v>-2.5903016543208507E-5</v>
      </c>
    </row>
    <row r="157" spans="1:7" x14ac:dyDescent="0.25">
      <c r="A157" s="19">
        <f>('0x40_3'!B158-'0x40_3'!B$2)/60*0.5+0.5</f>
        <v>0.65416666666666667</v>
      </c>
      <c r="B157" s="19">
        <f>('0x40_3'!C158-'0x40_3'!C$2)/60*0.5+0.5</f>
        <v>0.43391666666666667</v>
      </c>
      <c r="C157" s="19">
        <f>'0x40_3'!L158</f>
        <v>-5.0546021840873638E-2</v>
      </c>
      <c r="D157" s="19">
        <f>'0x40_3'!M158</f>
        <v>3.779940119760479E-2</v>
      </c>
      <c r="E157" s="19">
        <f>'0x40_3'!N158</f>
        <v>7.8078078078078081E-2</v>
      </c>
      <c r="F157" s="19">
        <f>'0x40_3'!O158</f>
        <v>-3.33256190696598E-2</v>
      </c>
      <c r="G157" s="19">
        <f>'0x40_3'!P158</f>
        <v>8.0014595912873566E-3</v>
      </c>
    </row>
    <row r="158" spans="1:7" x14ac:dyDescent="0.25">
      <c r="A158" s="19">
        <f>('0x40_3'!B159-'0x40_3'!B$2)/60*0.5+0.5</f>
        <v>0.68958333333333333</v>
      </c>
      <c r="B158" s="19">
        <f>('0x40_3'!C159-'0x40_3'!C$2)/60*0.5+0.5</f>
        <v>0.40158333333333335</v>
      </c>
      <c r="C158" s="19">
        <f>'0x40_3'!L159</f>
        <v>-5.7722308892355696E-2</v>
      </c>
      <c r="D158" s="19">
        <f>'0x40_3'!M159</f>
        <v>5.239520958083832E-2</v>
      </c>
      <c r="E158" s="19">
        <f>'0x40_3'!N159</f>
        <v>0.11302211302211303</v>
      </c>
      <c r="F158" s="19">
        <f>'0x40_3'!O159</f>
        <v>-3.1011339967600093E-2</v>
      </c>
      <c r="G158" s="19">
        <f>'0x40_3'!P159</f>
        <v>1.9170918435748887E-2</v>
      </c>
    </row>
    <row r="159" spans="1:7" x14ac:dyDescent="0.25">
      <c r="A159" s="19">
        <f>('0x40_3'!B160-'0x40_3'!B$2)/60*0.5+0.5</f>
        <v>0.72499999999999998</v>
      </c>
      <c r="B159" s="19">
        <f>('0x40_3'!C160-'0x40_3'!C$2)/60*0.5+0.5</f>
        <v>0.36824999999999997</v>
      </c>
      <c r="C159" s="19">
        <f>'0x40_3'!L160</f>
        <v>-6.6458658346333854E-2</v>
      </c>
      <c r="D159" s="19">
        <f>'0x40_3'!M160</f>
        <v>6.8675149700598806E-2</v>
      </c>
      <c r="E159" s="19">
        <f>'0x40_3'!N160</f>
        <v>0.15042315042315044</v>
      </c>
      <c r="F159" s="19">
        <f>'0x40_3'!O160</f>
        <v>-2.8928488775746355E-2</v>
      </c>
      <c r="G159" s="19">
        <f>'0x40_3'!P160</f>
        <v>3.0927788250417261E-2</v>
      </c>
    </row>
    <row r="160" spans="1:7" x14ac:dyDescent="0.25">
      <c r="A160" s="19">
        <f>('0x40_3'!B161-'0x40_3'!B$2)/60*0.5+0.5</f>
        <v>0.75524999999999998</v>
      </c>
      <c r="B160" s="19">
        <f>('0x40_3'!C161-'0x40_3'!C$2)/60*0.5+0.5</f>
        <v>0.33491666666666664</v>
      </c>
      <c r="C160" s="19">
        <f>'0x40_3'!L161</f>
        <v>-7.3010920436817478E-2</v>
      </c>
      <c r="D160" s="19">
        <f>'0x40_3'!M161</f>
        <v>8.3458083832335328E-2</v>
      </c>
      <c r="E160" s="19">
        <f>'0x40_3'!N161</f>
        <v>0.18127218127218128</v>
      </c>
      <c r="F160" s="19">
        <f>'0x40_3'!O161</f>
        <v>-2.6382781763480675E-2</v>
      </c>
      <c r="G160" s="19">
        <f>'0x40_3'!P161</f>
        <v>4.1334140726054611E-2</v>
      </c>
    </row>
    <row r="161" spans="1:7" x14ac:dyDescent="0.25">
      <c r="A161" s="19">
        <f>('0x40_3'!B162-'0x40_3'!B$2)/60*0.5+0.5</f>
        <v>0.48699999999999999</v>
      </c>
      <c r="B161" s="19">
        <f>('0x40_3'!C162-'0x40_3'!C$2)/60*0.5+0.5</f>
        <v>0.52449999999999997</v>
      </c>
      <c r="C161" s="19">
        <f>'0x40_3'!L162</f>
        <v>3.4321372854914196E-3</v>
      </c>
      <c r="D161" s="19">
        <f>'0x40_3'!M162</f>
        <v>-1.029191616766467E-2</v>
      </c>
      <c r="E161" s="19">
        <f>'0x40_3'!N162</f>
        <v>-2.0748020748020748E-2</v>
      </c>
      <c r="F161" s="19">
        <f>'0x40_3'!O162</f>
        <v>-1.0877111779680629E-2</v>
      </c>
      <c r="G161" s="19">
        <f>'0x40_3'!P162</f>
        <v>-9.6212278524686577E-3</v>
      </c>
    </row>
    <row r="162" spans="1:7" x14ac:dyDescent="0.25">
      <c r="A162" s="19">
        <f>('0x40_3'!B163-'0x40_3'!B$2)/60*0.5+0.5</f>
        <v>0.53491666666666671</v>
      </c>
      <c r="B162" s="19">
        <f>('0x40_3'!C163-'0x40_3'!C$2)/60*0.5+0.5</f>
        <v>0.50783333333333336</v>
      </c>
      <c r="C162" s="19">
        <f>'0x40_3'!L163</f>
        <v>-1.591263650546022E-2</v>
      </c>
      <c r="D162" s="19">
        <f>'0x40_3'!M163</f>
        <v>-2.8068862275449102E-3</v>
      </c>
      <c r="E162" s="19">
        <f>'0x40_3'!N163</f>
        <v>-7.098007098007098E-3</v>
      </c>
      <c r="F162" s="19">
        <f>'0x40_3'!O163</f>
        <v>-2.2911363110391113E-2</v>
      </c>
      <c r="G162" s="19">
        <f>'0x40_3'!P163</f>
        <v>-1.2182223235350835E-2</v>
      </c>
    </row>
    <row r="163" spans="1:7" x14ac:dyDescent="0.25">
      <c r="A163" s="19">
        <f>('0x40_3'!B164-'0x40_3'!B$2)/60*0.5+0.5</f>
        <v>0.58383333333333332</v>
      </c>
      <c r="B163" s="19">
        <f>('0x40_3'!C164-'0x40_3'!C$2)/60*0.5+0.5</f>
        <v>0.48858333333333331</v>
      </c>
      <c r="C163" s="19">
        <f>'0x40_3'!L164</f>
        <v>-2.7769110764430577E-2</v>
      </c>
      <c r="D163" s="19">
        <f>'0x40_3'!M164</f>
        <v>9.9176646706586827E-3</v>
      </c>
      <c r="E163" s="19">
        <f>'0x40_3'!N164</f>
        <v>1.3377013377013377E-2</v>
      </c>
      <c r="F163" s="19">
        <f>'0x40_3'!O164</f>
        <v>-2.9391344596158296E-2</v>
      </c>
      <c r="G163" s="19">
        <f>'0x40_3'!P164</f>
        <v>-8.4664443282292026E-3</v>
      </c>
    </row>
    <row r="164" spans="1:7" x14ac:dyDescent="0.25">
      <c r="A164" s="19">
        <f>('0x40_3'!B165-'0x40_3'!B$2)/60*0.5+0.5</f>
        <v>0.6296666666666666</v>
      </c>
      <c r="B164" s="19">
        <f>('0x40_3'!C165-'0x40_3'!C$2)/60*0.5+0.5</f>
        <v>0.47141666666666665</v>
      </c>
      <c r="C164" s="19">
        <f>'0x40_3'!L165</f>
        <v>-3.7129485179407173E-2</v>
      </c>
      <c r="D164" s="19">
        <f>'0x40_3'!M165</f>
        <v>2.563622754491018E-2</v>
      </c>
      <c r="E164" s="19">
        <f>'0x40_3'!N165</f>
        <v>3.6855036855036855E-2</v>
      </c>
      <c r="F164" s="19">
        <f>'0x40_3'!O165</f>
        <v>-3.3788474890071744E-2</v>
      </c>
      <c r="G164" s="19">
        <f>'0x40_3'!P165</f>
        <v>-2.1066739173829707E-3</v>
      </c>
    </row>
    <row r="165" spans="1:7" x14ac:dyDescent="0.25">
      <c r="A165" s="19">
        <f>('0x40_3'!B166-'0x40_3'!B$2)/60*0.5+0.5</f>
        <v>0.67391666666666672</v>
      </c>
      <c r="B165" s="19">
        <f>('0x40_3'!C166-'0x40_3'!C$2)/60*0.5+0.5</f>
        <v>0.45266666666666666</v>
      </c>
      <c r="C165" s="19">
        <f>'0x40_3'!L166</f>
        <v>-5.3042121684867397E-2</v>
      </c>
      <c r="D165" s="19">
        <f>'0x40_3'!M166</f>
        <v>4.4535928143712572E-2</v>
      </c>
      <c r="E165" s="19">
        <f>'0x40_3'!N166</f>
        <v>6.5520065520065521E-2</v>
      </c>
      <c r="F165" s="19">
        <f>'0x40_3'!O166</f>
        <v>-3.7259893543161303E-2</v>
      </c>
      <c r="G165" s="19">
        <f>'0x40_3'!P166</f>
        <v>4.9384946089373483E-3</v>
      </c>
    </row>
    <row r="166" spans="1:7" x14ac:dyDescent="0.25">
      <c r="A166" s="19">
        <f>('0x40_3'!B167-'0x40_3'!B$2)/60*0.5+0.5</f>
        <v>0.71299999999999997</v>
      </c>
      <c r="B166" s="19">
        <f>('0x40_3'!C167-'0x40_3'!C$2)/60*0.5+0.5</f>
        <v>0.43491666666666667</v>
      </c>
      <c r="C166" s="19">
        <f>'0x40_3'!L167</f>
        <v>-5.0858034321372855E-2</v>
      </c>
      <c r="D166" s="19">
        <f>'0x40_3'!M167</f>
        <v>6.4371257485029934E-2</v>
      </c>
      <c r="E166" s="19">
        <f>'0x40_3'!N167</f>
        <v>9.6096096096096095E-2</v>
      </c>
      <c r="F166" s="19">
        <f>'0x40_3'!O167</f>
        <v>-4.0037028465632958E-2</v>
      </c>
      <c r="G166" s="19">
        <f>'0x40_3'!P167</f>
        <v>1.7393072698530056E-2</v>
      </c>
    </row>
    <row r="167" spans="1:7" x14ac:dyDescent="0.25">
      <c r="A167" s="19">
        <f>('0x40_3'!B168-'0x40_3'!B$2)/60*0.5+0.5</f>
        <v>0.75624999999999998</v>
      </c>
      <c r="B167" s="19">
        <f>('0x40_3'!C168-'0x40_3'!C$2)/60*0.5+0.5</f>
        <v>0.40991666666666665</v>
      </c>
      <c r="C167" s="19">
        <f>'0x40_3'!L168</f>
        <v>-5.5850234009360372E-2</v>
      </c>
      <c r="D167" s="19">
        <f>'0x40_3'!M168</f>
        <v>8.7013473053892218E-2</v>
      </c>
      <c r="E167" s="19">
        <f>'0x40_3'!N168</f>
        <v>0.13213213213213212</v>
      </c>
      <c r="F167" s="19">
        <f>'0x40_3'!O168</f>
        <v>-3.9805600555426986E-2</v>
      </c>
      <c r="G167" s="19">
        <f>'0x40_3'!P168</f>
        <v>3.0872442655309251E-2</v>
      </c>
    </row>
    <row r="168" spans="1:7" x14ac:dyDescent="0.25">
      <c r="A168" s="19">
        <f>('0x40_3'!B169-'0x40_3'!B$2)/60*0.5+0.5</f>
        <v>0.79325000000000001</v>
      </c>
      <c r="B168" s="19">
        <f>('0x40_3'!C169-'0x40_3'!C$2)/60*0.5+0.5</f>
        <v>0.38491666666666668</v>
      </c>
      <c r="C168" s="19">
        <f>'0x40_3'!L169</f>
        <v>-6.2090483619344772E-2</v>
      </c>
      <c r="D168" s="19">
        <f>'0x40_3'!M169</f>
        <v>0.10834580838323353</v>
      </c>
      <c r="E168" s="19">
        <f>'0x40_3'!N169</f>
        <v>0.16707616707616707</v>
      </c>
      <c r="F168" s="19">
        <f>'0x40_3'!O169</f>
        <v>-4.1425595926868779E-2</v>
      </c>
      <c r="G168" s="19">
        <f>'0x40_3'!P169</f>
        <v>4.2976473978296764E-2</v>
      </c>
    </row>
    <row r="169" spans="1:7" x14ac:dyDescent="0.25">
      <c r="A169" s="19">
        <f>('0x40_3'!B170-'0x40_3'!B$2)/60*0.5+0.5</f>
        <v>0.51924999999999999</v>
      </c>
      <c r="B169" s="19">
        <f>('0x40_3'!C170-'0x40_3'!C$2)/60*0.5+0.5</f>
        <v>0.56041666666666667</v>
      </c>
      <c r="C169" s="19">
        <f>'0x40_3'!L170</f>
        <v>1.5600624024960999E-3</v>
      </c>
      <c r="D169" s="19">
        <f>'0x40_3'!M170</f>
        <v>-9.3562874251497006E-4</v>
      </c>
      <c r="E169" s="19">
        <f>'0x40_3'!N170</f>
        <v>-2.2113022113022112E-2</v>
      </c>
      <c r="F169" s="19">
        <f>'0x40_3'!O170</f>
        <v>-2.22170793797732E-2</v>
      </c>
      <c r="G169" s="19">
        <f>'0x40_3'!P170</f>
        <v>-1.0926416958203546E-2</v>
      </c>
    </row>
    <row r="170" spans="1:7" x14ac:dyDescent="0.25">
      <c r="A170" s="19">
        <f>('0x40_3'!B171-'0x40_3'!B$2)/60*0.5+0.5</f>
        <v>0.57608333333333328</v>
      </c>
      <c r="B170" s="19">
        <f>('0x40_3'!C171-'0x40_3'!C$2)/60*0.5+0.5</f>
        <v>0.55474999999999997</v>
      </c>
      <c r="C170" s="19">
        <f>'0x40_3'!L171</f>
        <v>-1.8096723868954757E-2</v>
      </c>
      <c r="D170" s="19">
        <f>'0x40_3'!M171</f>
        <v>1.7028443113772454E-2</v>
      </c>
      <c r="E170" s="19">
        <f>'0x40_3'!N171</f>
        <v>-7.6440076440076436E-3</v>
      </c>
      <c r="F170" s="19">
        <f>'0x40_3'!O171</f>
        <v>-3.3094191159453827E-2</v>
      </c>
      <c r="G170" s="19">
        <f>'0x40_3'!P171</f>
        <v>-1.0451619889660944E-2</v>
      </c>
    </row>
    <row r="171" spans="1:7" x14ac:dyDescent="0.25">
      <c r="A171" s="19">
        <f>('0x40_3'!B172-'0x40_3'!B$2)/60*0.5+0.5</f>
        <v>0.63016666666666665</v>
      </c>
      <c r="B171" s="19">
        <f>('0x40_3'!C172-'0x40_3'!C$2)/60*0.5+0.5</f>
        <v>0.55058333333333331</v>
      </c>
      <c r="C171" s="19">
        <f>'0x40_3'!L172</f>
        <v>-1.4976599063962559E-2</v>
      </c>
      <c r="D171" s="19">
        <f>'0x40_3'!M172</f>
        <v>3.6115269461077841E-2</v>
      </c>
      <c r="E171" s="19">
        <f>'0x40_3'!N172</f>
        <v>9.0090090090090089E-3</v>
      </c>
      <c r="F171" s="19">
        <f>'0x40_3'!O172</f>
        <v>-4.1194168016662806E-2</v>
      </c>
      <c r="G171" s="19">
        <f>'0x40_3'!P172</f>
        <v>-2.7616221526346289E-3</v>
      </c>
    </row>
    <row r="172" spans="1:7" x14ac:dyDescent="0.25">
      <c r="A172" s="19">
        <f>('0x40_3'!B173-'0x40_3'!B$2)/60*0.5+0.5</f>
        <v>0.68125000000000002</v>
      </c>
      <c r="B172" s="19">
        <f>('0x40_3'!C173-'0x40_3'!C$2)/60*0.5+0.5</f>
        <v>0.54641666666666666</v>
      </c>
      <c r="C172" s="19">
        <f>'0x40_3'!L173</f>
        <v>-1.747269890795632E-2</v>
      </c>
      <c r="D172" s="19">
        <f>'0x40_3'!M173</f>
        <v>6.2874251497005984E-2</v>
      </c>
      <c r="E172" s="19">
        <f>'0x40_3'!N173</f>
        <v>3.1668031668031671E-2</v>
      </c>
      <c r="F172" s="19">
        <f>'0x40_3'!O173</f>
        <v>-4.5822726220782227E-2</v>
      </c>
      <c r="G172" s="19">
        <f>'0x40_3'!P173</f>
        <v>7.811714509074778E-3</v>
      </c>
    </row>
    <row r="173" spans="1:7" x14ac:dyDescent="0.25">
      <c r="A173" s="19">
        <f>('0x40_3'!B174-'0x40_3'!B$2)/60*0.5+0.5</f>
        <v>0.72966666666666669</v>
      </c>
      <c r="B173" s="19">
        <f>('0x40_3'!C174-'0x40_3'!C$2)/60*0.5+0.5</f>
        <v>0.54325000000000001</v>
      </c>
      <c r="C173" s="19">
        <f>'0x40_3'!L174</f>
        <v>-1.9656786271450857E-2</v>
      </c>
      <c r="D173" s="19">
        <f>'0x40_3'!M174</f>
        <v>8.869760479041916E-2</v>
      </c>
      <c r="E173" s="19">
        <f>'0x40_3'!N174</f>
        <v>5.4873054873054876E-2</v>
      </c>
      <c r="F173" s="19">
        <f>'0x40_3'!O174</f>
        <v>-5.1376996065725523E-2</v>
      </c>
      <c r="G173" s="19">
        <f>'0x40_3'!P174</f>
        <v>1.8134219331574414E-2</v>
      </c>
    </row>
    <row r="174" spans="1:7" x14ac:dyDescent="0.25">
      <c r="A174" s="19">
        <f>('0x40_3'!B175-'0x40_3'!B$2)/60*0.5+0.5</f>
        <v>0.77550000000000008</v>
      </c>
      <c r="B174" s="19">
        <f>('0x40_3'!C175-'0x40_3'!C$2)/60*0.5+0.5</f>
        <v>0.5395833333333333</v>
      </c>
      <c r="C174" s="19">
        <f>'0x40_3'!L175</f>
        <v>-2.0904836193447737E-2</v>
      </c>
      <c r="D174" s="19">
        <f>'0x40_3'!M175</f>
        <v>0.11751497005988024</v>
      </c>
      <c r="E174" s="19">
        <f>'0x40_3'!N175</f>
        <v>8.1627081627081627E-2</v>
      </c>
      <c r="F174" s="19">
        <f>'0x40_3'!O175</f>
        <v>-5.3922703077991206E-2</v>
      </c>
      <c r="G174" s="19">
        <f>'0x40_3'!P175</f>
        <v>3.1078628103880727E-2</v>
      </c>
    </row>
    <row r="175" spans="1:7" x14ac:dyDescent="0.25">
      <c r="A175" s="19">
        <f>('0x40_3'!B176-'0x40_3'!B$2)/60*0.5+0.5</f>
        <v>0.81925000000000003</v>
      </c>
      <c r="B175" s="19">
        <f>('0x40_3'!C176-'0x40_3'!C$2)/60*0.5+0.5</f>
        <v>0.53541666666666665</v>
      </c>
      <c r="C175" s="19">
        <f>'0x40_3'!L176</f>
        <v>-1.9344773790951637E-2</v>
      </c>
      <c r="D175" s="19">
        <f>'0x40_3'!M176</f>
        <v>0.14876497005988024</v>
      </c>
      <c r="E175" s="19">
        <f>'0x40_3'!N176</f>
        <v>0.11083811083811083</v>
      </c>
      <c r="F175" s="19">
        <f>'0x40_3'!O176</f>
        <v>-5.6699838000462854E-2</v>
      </c>
      <c r="G175" s="19">
        <f>'0x40_3'!P176</f>
        <v>4.5889617276644146E-2</v>
      </c>
    </row>
    <row r="176" spans="1:7" x14ac:dyDescent="0.25">
      <c r="A176" s="19">
        <f>('0x40_3'!B177-'0x40_3'!B$2)/60*0.5+0.5</f>
        <v>0.85883333333333334</v>
      </c>
      <c r="B176" s="19">
        <f>('0x40_3'!C177-'0x40_3'!C$2)/60*0.5+0.5</f>
        <v>0.52816666666666667</v>
      </c>
      <c r="C176" s="19">
        <f>'0x40_3'!L177</f>
        <v>-1.9344773790951637E-2</v>
      </c>
      <c r="D176" s="19">
        <f>'0x40_3'!M177</f>
        <v>0.17702095808383234</v>
      </c>
      <c r="E176" s="19">
        <f>'0x40_3'!N177</f>
        <v>0.14168714168714169</v>
      </c>
      <c r="F176" s="19">
        <f>'0x40_3'!O177</f>
        <v>-5.8319833371904654E-2</v>
      </c>
      <c r="G176" s="19">
        <f>'0x40_3'!P177</f>
        <v>6.0260873152029423E-2</v>
      </c>
    </row>
    <row r="177" spans="1:7" x14ac:dyDescent="0.25">
      <c r="A177" s="19">
        <f>('0x40_3'!B178-'0x40_3'!B$2)/60*0.5+0.5</f>
        <v>0.5083333333333333</v>
      </c>
      <c r="B177" s="19">
        <f>('0x40_3'!C178-'0x40_3'!C$2)/60*0.5+0.5</f>
        <v>0.52500000000000002</v>
      </c>
      <c r="C177" s="19">
        <f>'0x40_3'!L178</f>
        <v>-9.3603744149765996E-4</v>
      </c>
      <c r="D177" s="19">
        <f>'0x40_3'!M178</f>
        <v>-5.4266467065868266E-3</v>
      </c>
      <c r="E177" s="19">
        <f>'0x40_3'!N178</f>
        <v>-1.6926016926016925E-2</v>
      </c>
      <c r="F177" s="19">
        <f>'0x40_3'!O178</f>
        <v>-1.388567461235825E-2</v>
      </c>
      <c r="G177" s="19">
        <f>'0x40_3'!P178</f>
        <v>-9.2935939216149156E-3</v>
      </c>
    </row>
    <row r="178" spans="1:7" x14ac:dyDescent="0.25">
      <c r="A178" s="19">
        <f>('0x40_3'!B179-'0x40_3'!B$2)/60*0.5+0.5</f>
        <v>0.55941666666666667</v>
      </c>
      <c r="B178" s="19">
        <f>('0x40_3'!C179-'0x40_3'!C$2)/60*0.5+0.5</f>
        <v>0.52766666666666673</v>
      </c>
      <c r="C178" s="19">
        <f>'0x40_3'!L179</f>
        <v>-1.029641185647426E-2</v>
      </c>
      <c r="D178" s="19">
        <f>'0x40_3'!M179</f>
        <v>8.2335329341317372E-3</v>
      </c>
      <c r="E178" s="19">
        <f>'0x40_3'!N179</f>
        <v>-1.0101010101010102E-2</v>
      </c>
      <c r="F178" s="19">
        <f>'0x40_3'!O179</f>
        <v>-3.0548484147188151E-2</v>
      </c>
      <c r="G178" s="19">
        <f>'0x40_3'!P179</f>
        <v>-1.0678093292635193E-2</v>
      </c>
    </row>
    <row r="179" spans="1:7" x14ac:dyDescent="0.25">
      <c r="A179" s="19">
        <f>('0x40_3'!B180-'0x40_3'!B$2)/60*0.5+0.5</f>
        <v>0.60725000000000007</v>
      </c>
      <c r="B179" s="19">
        <f>('0x40_3'!C180-'0x40_3'!C$2)/60*0.5+0.5</f>
        <v>0.53183333333333338</v>
      </c>
      <c r="C179" s="19">
        <f>'0x40_3'!L180</f>
        <v>-1.4040561622464899E-2</v>
      </c>
      <c r="D179" s="19">
        <f>'0x40_3'!M180</f>
        <v>2.4887724550898202E-2</v>
      </c>
      <c r="E179" s="19">
        <f>'0x40_3'!N180</f>
        <v>1.9110019110019109E-3</v>
      </c>
      <c r="F179" s="19">
        <f>'0x40_3'!O180</f>
        <v>-3.8185605183985186E-2</v>
      </c>
      <c r="G179" s="19">
        <f>'0x40_3'!P180</f>
        <v>-6.3568600861374927E-3</v>
      </c>
    </row>
    <row r="180" spans="1:7" x14ac:dyDescent="0.25">
      <c r="A180" s="19">
        <f>('0x40_3'!B181-'0x40_3'!B$2)/60*0.5+0.5</f>
        <v>0.65783333333333338</v>
      </c>
      <c r="B180" s="19">
        <f>('0x40_3'!C181-'0x40_3'!C$2)/60*0.5+0.5</f>
        <v>0.54166666666666663</v>
      </c>
      <c r="C180" s="19">
        <f>'0x40_3'!L181</f>
        <v>-1.591263650546022E-2</v>
      </c>
      <c r="D180" s="19">
        <f>'0x40_3'!M181</f>
        <v>4.9775449101796404E-2</v>
      </c>
      <c r="E180" s="19">
        <f>'0x40_3'!N181</f>
        <v>1.9110019110019111E-2</v>
      </c>
      <c r="F180" s="19">
        <f>'0x40_3'!O181</f>
        <v>-4.4665586669752372E-2</v>
      </c>
      <c r="G180" s="19">
        <f>'0x40_3'!P181</f>
        <v>2.07681125915073E-3</v>
      </c>
    </row>
    <row r="181" spans="1:7" x14ac:dyDescent="0.25">
      <c r="A181" s="19">
        <f>('0x40_3'!B182-'0x40_3'!B$2)/60*0.5+0.5</f>
        <v>0.70516666666666672</v>
      </c>
      <c r="B181" s="19">
        <f>('0x40_3'!C182-'0x40_3'!C$2)/60*0.5+0.5</f>
        <v>0.55108333333333337</v>
      </c>
      <c r="C181" s="19">
        <f>'0x40_3'!L182</f>
        <v>-1.9344773790951637E-2</v>
      </c>
      <c r="D181" s="19">
        <f>'0x40_3'!M182</f>
        <v>7.5785928143712572E-2</v>
      </c>
      <c r="E181" s="19">
        <f>'0x40_3'!N182</f>
        <v>3.6855036855036855E-2</v>
      </c>
      <c r="F181" s="19">
        <f>'0x40_3'!O182</f>
        <v>-5.0914140245313586E-2</v>
      </c>
      <c r="G181" s="19">
        <f>'0x40_3'!P182</f>
        <v>1.0595512740621052E-2</v>
      </c>
    </row>
    <row r="182" spans="1:7" x14ac:dyDescent="0.25">
      <c r="A182" s="19">
        <f>('0x40_3'!B183-'0x40_3'!B$2)/60*0.5+0.5</f>
        <v>0.75108333333333333</v>
      </c>
      <c r="B182" s="19">
        <f>('0x40_3'!C183-'0x40_3'!C$2)/60*0.5+0.5</f>
        <v>0.56041666666666667</v>
      </c>
      <c r="C182" s="19">
        <f>'0x40_3'!L183</f>
        <v>-1.3416536661466459E-2</v>
      </c>
      <c r="D182" s="19">
        <f>'0x40_3'!M183</f>
        <v>0.10441616766467066</v>
      </c>
      <c r="E182" s="19">
        <f>'0x40_3'!N183</f>
        <v>5.6784056784056784E-2</v>
      </c>
      <c r="F182" s="19">
        <f>'0x40_3'!O183</f>
        <v>-5.4616986808609116E-2</v>
      </c>
      <c r="G182" s="19">
        <f>'0x40_3'!P183</f>
        <v>2.3291675244662965E-2</v>
      </c>
    </row>
    <row r="183" spans="1:7" x14ac:dyDescent="0.25">
      <c r="A183" s="19">
        <f>('0x40_3'!B184-'0x40_3'!B$2)/60*0.5+0.5</f>
        <v>0.79325000000000001</v>
      </c>
      <c r="B183" s="19">
        <f>('0x40_3'!C184-'0x40_3'!C$2)/60*0.5+0.5</f>
        <v>0.57033333333333336</v>
      </c>
      <c r="C183" s="19">
        <f>'0x40_3'!L184</f>
        <v>-1.029641185647426E-2</v>
      </c>
      <c r="D183" s="19">
        <f>'0x40_3'!M184</f>
        <v>0.13809880239520958</v>
      </c>
      <c r="E183" s="19">
        <f>'0x40_3'!N184</f>
        <v>7.9989079989079989E-2</v>
      </c>
      <c r="F183" s="19">
        <f>'0x40_3'!O184</f>
        <v>-5.9014117102522565E-2</v>
      </c>
      <c r="G183" s="19">
        <f>'0x40_3'!P184</f>
        <v>3.7194338356323187E-2</v>
      </c>
    </row>
    <row r="184" spans="1:7" x14ac:dyDescent="0.25">
      <c r="A184" s="19">
        <f>('0x40_3'!B185-'0x40_3'!B$2)/60*0.5+0.5</f>
        <v>0.83233333333333337</v>
      </c>
      <c r="B184" s="19">
        <f>('0x40_3'!C185-'0x40_3'!C$2)/60*0.5+0.5</f>
        <v>0.57866666666666666</v>
      </c>
      <c r="C184" s="19">
        <f>'0x40_3'!L185</f>
        <v>-4.6801872074882997E-3</v>
      </c>
      <c r="D184" s="19">
        <f>'0x40_3'!M185</f>
        <v>0.17122005988023953</v>
      </c>
      <c r="E184" s="19">
        <f>'0x40_3'!N185</f>
        <v>0.10510510510510511</v>
      </c>
      <c r="F184" s="19">
        <f>'0x40_3'!O185</f>
        <v>-6.1096968294376303E-2</v>
      </c>
      <c r="G184" s="19">
        <f>'0x40_3'!P185</f>
        <v>5.263700237087001E-2</v>
      </c>
    </row>
    <row r="185" spans="1:7" x14ac:dyDescent="0.25">
      <c r="A185" s="19">
        <f>('0x40_3'!B186-'0x40_3'!B$2)/60*0.5+0.5</f>
        <v>0.55991666666666662</v>
      </c>
      <c r="B185" s="19">
        <f>('0x40_3'!C186-'0x40_3'!C$2)/60*0.5+0.5</f>
        <v>0.58233333333333337</v>
      </c>
      <c r="C185" s="19">
        <f>'0x40_3'!L186</f>
        <v>4.3681747269890799E-3</v>
      </c>
      <c r="D185" s="19">
        <f>'0x40_3'!M186</f>
        <v>1.6654191616766467E-2</v>
      </c>
      <c r="E185" s="19">
        <f>'0x40_3'!N186</f>
        <v>-1.0647010647010647E-2</v>
      </c>
      <c r="F185" s="19">
        <f>'0x40_3'!O186</f>
        <v>-2.453135848183291E-2</v>
      </c>
      <c r="G185" s="19">
        <f>'0x40_3'!P186</f>
        <v>-3.5390006962720028E-3</v>
      </c>
    </row>
    <row r="186" spans="1:7" x14ac:dyDescent="0.25">
      <c r="A186" s="19">
        <f>('0x40_3'!B187-'0x40_3'!B$2)/60*0.5+0.5</f>
        <v>0.60416666666666663</v>
      </c>
      <c r="B186" s="19">
        <f>('0x40_3'!C187-'0x40_3'!C$2)/60*0.5+0.5</f>
        <v>0.59483333333333333</v>
      </c>
      <c r="C186" s="19">
        <f>'0x40_3'!L187</f>
        <v>5.6162246489859591E-3</v>
      </c>
      <c r="D186" s="19">
        <f>'0x40_3'!M187</f>
        <v>3.929640718562874E-2</v>
      </c>
      <c r="E186" s="19">
        <f>'0x40_3'!N187</f>
        <v>-4.9140049140049139E-3</v>
      </c>
      <c r="F186" s="19">
        <f>'0x40_3'!O187</f>
        <v>-3.5871326081925482E-2</v>
      </c>
      <c r="G186" s="19">
        <f>'0x40_3'!P187</f>
        <v>1.0318252096710757E-3</v>
      </c>
    </row>
    <row r="187" spans="1:7" x14ac:dyDescent="0.25">
      <c r="A187" s="19">
        <f>('0x40_3'!B188-'0x40_3'!B$2)/60*0.5+0.5</f>
        <v>0.65208333333333335</v>
      </c>
      <c r="B187" s="19">
        <f>('0x40_3'!C188-'0x40_3'!C$2)/60*0.5+0.5</f>
        <v>0.6203333333333334</v>
      </c>
      <c r="C187" s="19">
        <f>'0x40_3'!L188</f>
        <v>1.029641185647426E-2</v>
      </c>
      <c r="D187" s="19">
        <f>'0x40_3'!M188</f>
        <v>6.605538922155689E-2</v>
      </c>
      <c r="E187" s="19">
        <f>'0x40_3'!N188</f>
        <v>4.095004095004095E-3</v>
      </c>
      <c r="F187" s="19">
        <f>'0x40_3'!O188</f>
        <v>-4.4665586669752372E-2</v>
      </c>
      <c r="G187" s="19">
        <f>'0x40_3'!P188</f>
        <v>8.9453046258207193E-3</v>
      </c>
    </row>
    <row r="188" spans="1:7" x14ac:dyDescent="0.25">
      <c r="A188" s="19">
        <f>('0x40_3'!B189-'0x40_3'!B$2)/60*0.5+0.5</f>
        <v>0.70100000000000007</v>
      </c>
      <c r="B188" s="19">
        <f>('0x40_3'!C189-'0x40_3'!C$2)/60*0.5+0.5</f>
        <v>0.64741666666666664</v>
      </c>
      <c r="C188" s="19">
        <f>'0x40_3'!L189</f>
        <v>2.1216848673946957E-2</v>
      </c>
      <c r="D188" s="19">
        <f>'0x40_3'!M189</f>
        <v>0.10048652694610778</v>
      </c>
      <c r="E188" s="19">
        <f>'0x40_3'!N189</f>
        <v>1.638001638001638E-2</v>
      </c>
      <c r="F188" s="19">
        <f>'0x40_3'!O189</f>
        <v>-4.8368433233047903E-2</v>
      </c>
      <c r="G188" s="19">
        <f>'0x40_3'!P189</f>
        <v>2.2428739691755802E-2</v>
      </c>
    </row>
    <row r="189" spans="1:7" x14ac:dyDescent="0.25">
      <c r="A189" s="19">
        <f>('0x40_3'!B190-'0x40_3'!B$2)/60*0.5+0.5</f>
        <v>0.74691666666666667</v>
      </c>
      <c r="B189" s="19">
        <f>('0x40_3'!C190-'0x40_3'!C$2)/60*0.5+0.5</f>
        <v>0.67716666666666669</v>
      </c>
      <c r="C189" s="19">
        <f>'0x40_3'!L190</f>
        <v>3.1825273010920439E-2</v>
      </c>
      <c r="D189" s="19">
        <f>'0x40_3'!M190</f>
        <v>0.13660179640718562</v>
      </c>
      <c r="E189" s="19">
        <f>'0x40_3'!N190</f>
        <v>3.1122031122031123E-2</v>
      </c>
      <c r="F189" s="19">
        <f>'0x40_3'!O190</f>
        <v>-5.4385558898403144E-2</v>
      </c>
      <c r="G189" s="19">
        <f>'0x40_3'!P190</f>
        <v>3.6290885410433515E-2</v>
      </c>
    </row>
    <row r="190" spans="1:7" x14ac:dyDescent="0.25">
      <c r="A190" s="19">
        <f>('0x40_3'!B191-'0x40_3'!B$2)/60*0.5+0.5</f>
        <v>0.78591666666666671</v>
      </c>
      <c r="B190" s="19">
        <f>('0x40_3'!C191-'0x40_3'!C$2)/60*0.5+0.5</f>
        <v>0.70841666666666669</v>
      </c>
      <c r="C190" s="19">
        <f>'0x40_3'!L191</f>
        <v>4.3681747269890797E-2</v>
      </c>
      <c r="D190" s="19">
        <f>'0x40_3'!M191</f>
        <v>0.16953592814371257</v>
      </c>
      <c r="E190" s="19">
        <f>'0x40_3'!N191</f>
        <v>4.3134043134043135E-2</v>
      </c>
      <c r="F190" s="19">
        <f>'0x40_3'!O191</f>
        <v>-5.9245545012728537E-2</v>
      </c>
      <c r="G190" s="19">
        <f>'0x40_3'!P191</f>
        <v>4.9276543383729485E-2</v>
      </c>
    </row>
    <row r="191" spans="1:7" x14ac:dyDescent="0.25">
      <c r="A191" s="19">
        <f>('0x40_3'!B192-'0x40_3'!B$2)/60*0.5+0.5</f>
        <v>0.81925000000000003</v>
      </c>
      <c r="B191" s="19">
        <f>('0x40_3'!C192-'0x40_3'!C$2)/60*0.5+0.5</f>
        <v>0.73599999999999999</v>
      </c>
      <c r="C191" s="19">
        <f>'0x40_3'!L192</f>
        <v>5.5850234009360372E-2</v>
      </c>
      <c r="D191" s="19">
        <f>'0x40_3'!M192</f>
        <v>0.20284431137724551</v>
      </c>
      <c r="E191" s="19">
        <f>'0x40_3'!N192</f>
        <v>5.9241059241059241E-2</v>
      </c>
      <c r="F191" s="19">
        <f>'0x40_3'!O192</f>
        <v>-6.248553575561213E-2</v>
      </c>
      <c r="G191" s="19">
        <f>'0x40_3'!P192</f>
        <v>6.3862517218013254E-2</v>
      </c>
    </row>
    <row r="192" spans="1:7" x14ac:dyDescent="0.25">
      <c r="A192" s="19">
        <f>('0x40_3'!B193-'0x40_3'!B$2)/60*0.5+0.5</f>
        <v>0.85</v>
      </c>
      <c r="B192" s="19">
        <f>('0x40_3'!C193-'0x40_3'!C$2)/60*0.5+0.5</f>
        <v>0.76824999999999999</v>
      </c>
      <c r="C192" s="19">
        <f>'0x40_3'!L193</f>
        <v>7.0514820592823713E-2</v>
      </c>
      <c r="D192" s="19">
        <f>'0x40_3'!M193</f>
        <v>0.23615269461077845</v>
      </c>
      <c r="E192" s="19">
        <f>'0x40_3'!N193</f>
        <v>7.6167076167076173E-2</v>
      </c>
      <c r="F192" s="19">
        <f>'0x40_3'!O193</f>
        <v>-6.4568386947465861E-2</v>
      </c>
      <c r="G192" s="19">
        <f>'0x40_3'!P193</f>
        <v>7.9566551105803116E-2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0x40_3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 BRAVO ALGABA</cp:lastModifiedBy>
  <dcterms:created xsi:type="dcterms:W3CDTF">2024-08-24T01:16:37Z</dcterms:created>
  <dcterms:modified xsi:type="dcterms:W3CDTF">2024-08-24T15:44:28Z</dcterms:modified>
</cp:coreProperties>
</file>