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USR-LSUR.GRUPOUTP\Documents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2" i="1"/>
  <c r="N20" i="1"/>
  <c r="N16" i="1"/>
  <c r="N15" i="1"/>
  <c r="N13" i="1"/>
  <c r="N11" i="1"/>
  <c r="N6" i="1"/>
  <c r="N5" i="1"/>
  <c r="N3" i="1"/>
  <c r="N1" i="1"/>
  <c r="M22" i="1"/>
  <c r="M20" i="1"/>
  <c r="M15" i="1"/>
  <c r="M13" i="1"/>
  <c r="M11" i="1"/>
  <c r="M5" i="1"/>
  <c r="M3" i="1"/>
  <c r="M1" i="1"/>
</calcChain>
</file>

<file path=xl/sharedStrings.xml><?xml version="1.0" encoding="utf-8"?>
<sst xmlns="http://schemas.openxmlformats.org/spreadsheetml/2006/main" count="15" uniqueCount="9">
  <si>
    <t>Elegir  estrategia de diseño</t>
  </si>
  <si>
    <t>Baja Tecnología</t>
  </si>
  <si>
    <t>Subcontrato</t>
  </si>
  <si>
    <t>Alta Tecnología</t>
  </si>
  <si>
    <t>costo variable</t>
  </si>
  <si>
    <t>costo varable</t>
  </si>
  <si>
    <t>¿Cuál es la mejor decisión con base en un criterio de valor monetario esperado (VME)?</t>
  </si>
  <si>
    <r>
      <rPr>
        <b/>
        <sz val="11"/>
        <color rgb="FFFF0000"/>
        <rFont val="Calibri"/>
        <family val="2"/>
        <scheme val="minor"/>
      </rPr>
      <t>Rpta</t>
    </r>
    <r>
      <rPr>
        <b/>
        <sz val="11"/>
        <color theme="1"/>
        <rFont val="Calibri"/>
        <family val="2"/>
        <scheme val="minor"/>
      </rPr>
      <t>: La baja tecnología preseta el menor costo, comparado a las demás.</t>
    </r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</si>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</sst>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6</xdr:col>
      <xdr:colOff>19050</xdr:colOff>
      <xdr:row>2</xdr:row>
      <xdr:rowOff>114300</xdr:rowOff>
    </xdr:to>
    <xdr:cxnSp macro="">
      <xdr:nvCxnSpPr>
        <xdr:cNvPr id="3" name="Conector recto 2"/>
        <xdr:cNvCxnSpPr/>
      </xdr:nvCxnSpPr>
      <xdr:spPr>
        <a:xfrm flipV="1">
          <a:off x="3267075" y="180975"/>
          <a:ext cx="1533525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</xdr:row>
      <xdr:rowOff>114301</xdr:rowOff>
    </xdr:from>
    <xdr:to>
      <xdr:col>5</xdr:col>
      <xdr:colOff>752475</xdr:colOff>
      <xdr:row>2</xdr:row>
      <xdr:rowOff>180975</xdr:rowOff>
    </xdr:to>
    <xdr:cxnSp macro="">
      <xdr:nvCxnSpPr>
        <xdr:cNvPr id="4" name="Conector recto 3"/>
        <xdr:cNvCxnSpPr/>
      </xdr:nvCxnSpPr>
      <xdr:spPr>
        <a:xfrm>
          <a:off x="3276600" y="495301"/>
          <a:ext cx="1495425" cy="666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123825</xdr:rowOff>
    </xdr:from>
    <xdr:to>
      <xdr:col>6</xdr:col>
      <xdr:colOff>38100</xdr:colOff>
      <xdr:row>4</xdr:row>
      <xdr:rowOff>180975</xdr:rowOff>
    </xdr:to>
    <xdr:cxnSp macro="">
      <xdr:nvCxnSpPr>
        <xdr:cNvPr id="7" name="Conector recto 6"/>
        <xdr:cNvCxnSpPr/>
      </xdr:nvCxnSpPr>
      <xdr:spPr>
        <a:xfrm>
          <a:off x="3257550" y="504825"/>
          <a:ext cx="156210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10</xdr:row>
      <xdr:rowOff>180975</xdr:rowOff>
    </xdr:from>
    <xdr:to>
      <xdr:col>5</xdr:col>
      <xdr:colOff>742950</xdr:colOff>
      <xdr:row>12</xdr:row>
      <xdr:rowOff>104776</xdr:rowOff>
    </xdr:to>
    <xdr:cxnSp macro="">
      <xdr:nvCxnSpPr>
        <xdr:cNvPr id="10" name="Conector recto 9"/>
        <xdr:cNvCxnSpPr/>
      </xdr:nvCxnSpPr>
      <xdr:spPr>
        <a:xfrm flipV="1">
          <a:off x="3248025" y="2085975"/>
          <a:ext cx="1514475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9525</xdr:colOff>
      <xdr:row>14</xdr:row>
      <xdr:rowOff>171450</xdr:rowOff>
    </xdr:to>
    <xdr:cxnSp macro="">
      <xdr:nvCxnSpPr>
        <xdr:cNvPr id="14" name="Conector recto 13"/>
        <xdr:cNvCxnSpPr/>
      </xdr:nvCxnSpPr>
      <xdr:spPr>
        <a:xfrm>
          <a:off x="3267075" y="2400300"/>
          <a:ext cx="152400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942975</xdr:colOff>
      <xdr:row>12</xdr:row>
      <xdr:rowOff>114300</xdr:rowOff>
    </xdr:from>
    <xdr:to>
      <xdr:col>5</xdr:col>
      <xdr:colOff>752475</xdr:colOff>
      <xdr:row>13</xdr:row>
      <xdr:rowOff>9525</xdr:rowOff>
    </xdr:to>
    <xdr:cxnSp macro="">
      <xdr:nvCxnSpPr>
        <xdr:cNvPr id="17" name="Conector recto 16"/>
        <xdr:cNvCxnSpPr/>
      </xdr:nvCxnSpPr>
      <xdr:spPr>
        <a:xfrm>
          <a:off x="3228975" y="2400300"/>
          <a:ext cx="1543050" cy="85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171450</xdr:rowOff>
    </xdr:from>
    <xdr:to>
      <xdr:col>6</xdr:col>
      <xdr:colOff>9525</xdr:colOff>
      <xdr:row>21</xdr:row>
      <xdr:rowOff>123826</xdr:rowOff>
    </xdr:to>
    <xdr:cxnSp macro="">
      <xdr:nvCxnSpPr>
        <xdr:cNvPr id="21" name="Conector recto 20"/>
        <xdr:cNvCxnSpPr/>
      </xdr:nvCxnSpPr>
      <xdr:spPr>
        <a:xfrm flipV="1">
          <a:off x="3257550" y="3790950"/>
          <a:ext cx="1533525" cy="3333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21</xdr:row>
      <xdr:rowOff>123826</xdr:rowOff>
    </xdr:from>
    <xdr:to>
      <xdr:col>5</xdr:col>
      <xdr:colOff>742950</xdr:colOff>
      <xdr:row>22</xdr:row>
      <xdr:rowOff>0</xdr:rowOff>
    </xdr:to>
    <xdr:cxnSp macro="">
      <xdr:nvCxnSpPr>
        <xdr:cNvPr id="24" name="Conector recto 23"/>
        <xdr:cNvCxnSpPr/>
      </xdr:nvCxnSpPr>
      <xdr:spPr>
        <a:xfrm>
          <a:off x="3248025" y="4124326"/>
          <a:ext cx="1514475" cy="666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13</xdr:row>
      <xdr:rowOff>171450</xdr:rowOff>
    </xdr:from>
    <xdr:to>
      <xdr:col>3</xdr:col>
      <xdr:colOff>19050</xdr:colOff>
      <xdr:row>21</xdr:row>
      <xdr:rowOff>38100</xdr:rowOff>
    </xdr:to>
    <xdr:cxnSp macro="">
      <xdr:nvCxnSpPr>
        <xdr:cNvPr id="30" name="Conector recto 29"/>
        <xdr:cNvCxnSpPr/>
      </xdr:nvCxnSpPr>
      <xdr:spPr>
        <a:xfrm>
          <a:off x="1504950" y="2647950"/>
          <a:ext cx="800100" cy="1390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85725</xdr:rowOff>
    </xdr:from>
    <xdr:to>
      <xdr:col>2</xdr:col>
      <xdr:colOff>752475</xdr:colOff>
      <xdr:row>12</xdr:row>
      <xdr:rowOff>95250</xdr:rowOff>
    </xdr:to>
    <xdr:cxnSp macro="">
      <xdr:nvCxnSpPr>
        <xdr:cNvPr id="31" name="Conector recto 30"/>
        <xdr:cNvCxnSpPr/>
      </xdr:nvCxnSpPr>
      <xdr:spPr>
        <a:xfrm flipV="1">
          <a:off x="1524000" y="2371725"/>
          <a:ext cx="7524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2</xdr:row>
      <xdr:rowOff>95250</xdr:rowOff>
    </xdr:from>
    <xdr:to>
      <xdr:col>3</xdr:col>
      <xdr:colOff>0</xdr:colOff>
      <xdr:row>11</xdr:row>
      <xdr:rowOff>9525</xdr:rowOff>
    </xdr:to>
    <xdr:cxnSp macro="">
      <xdr:nvCxnSpPr>
        <xdr:cNvPr id="34" name="Conector recto 33"/>
        <xdr:cNvCxnSpPr/>
      </xdr:nvCxnSpPr>
      <xdr:spPr>
        <a:xfrm flipH="1">
          <a:off x="1200150" y="476250"/>
          <a:ext cx="108585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</xdr:row>
      <xdr:rowOff>180975</xdr:rowOff>
    </xdr:from>
    <xdr:to>
      <xdr:col>12</xdr:col>
      <xdr:colOff>742950</xdr:colOff>
      <xdr:row>4</xdr:row>
      <xdr:rowOff>180975</xdr:rowOff>
    </xdr:to>
    <xdr:cxnSp macro="">
      <xdr:nvCxnSpPr>
        <xdr:cNvPr id="37" name="Conector recto 36"/>
        <xdr:cNvCxnSpPr/>
      </xdr:nvCxnSpPr>
      <xdr:spPr>
        <a:xfrm>
          <a:off x="4791075" y="942975"/>
          <a:ext cx="5429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733425</xdr:colOff>
      <xdr:row>3</xdr:row>
      <xdr:rowOff>0</xdr:rowOff>
    </xdr:from>
    <xdr:to>
      <xdr:col>12</xdr:col>
      <xdr:colOff>704850</xdr:colOff>
      <xdr:row>3</xdr:row>
      <xdr:rowOff>0</xdr:rowOff>
    </xdr:to>
    <xdr:cxnSp macro="">
      <xdr:nvCxnSpPr>
        <xdr:cNvPr id="42" name="Conector recto 41"/>
        <xdr:cNvCxnSpPr/>
      </xdr:nvCxnSpPr>
      <xdr:spPr>
        <a:xfrm>
          <a:off x="4752975" y="571500"/>
          <a:ext cx="5429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0</xdr:row>
      <xdr:rowOff>180975</xdr:rowOff>
    </xdr:from>
    <xdr:to>
      <xdr:col>13</xdr:col>
      <xdr:colOff>771525</xdr:colOff>
      <xdr:row>1</xdr:row>
      <xdr:rowOff>9525</xdr:rowOff>
    </xdr:to>
    <xdr:cxnSp macro="">
      <xdr:nvCxnSpPr>
        <xdr:cNvPr id="44" name="Conector recto 43"/>
        <xdr:cNvCxnSpPr/>
      </xdr:nvCxnSpPr>
      <xdr:spPr>
        <a:xfrm>
          <a:off x="4810125" y="180975"/>
          <a:ext cx="620077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180975</xdr:rowOff>
    </xdr:from>
    <xdr:to>
      <xdr:col>14</xdr:col>
      <xdr:colOff>19050</xdr:colOff>
      <xdr:row>11</xdr:row>
      <xdr:rowOff>0</xdr:rowOff>
    </xdr:to>
    <xdr:cxnSp macro="">
      <xdr:nvCxnSpPr>
        <xdr:cNvPr id="47" name="Conector recto 46"/>
        <xdr:cNvCxnSpPr/>
      </xdr:nvCxnSpPr>
      <xdr:spPr>
        <a:xfrm flipV="1">
          <a:off x="4781550" y="2085975"/>
          <a:ext cx="6267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13</xdr:row>
      <xdr:rowOff>0</xdr:rowOff>
    </xdr:from>
    <xdr:to>
      <xdr:col>14</xdr:col>
      <xdr:colOff>66675</xdr:colOff>
      <xdr:row>13</xdr:row>
      <xdr:rowOff>0</xdr:rowOff>
    </xdr:to>
    <xdr:cxnSp macro="">
      <xdr:nvCxnSpPr>
        <xdr:cNvPr id="51" name="Conector recto 50"/>
        <xdr:cNvCxnSpPr/>
      </xdr:nvCxnSpPr>
      <xdr:spPr>
        <a:xfrm>
          <a:off x="4724400" y="2476500"/>
          <a:ext cx="6372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180975</xdr:rowOff>
    </xdr:from>
    <xdr:to>
      <xdr:col>14</xdr:col>
      <xdr:colOff>9525</xdr:colOff>
      <xdr:row>15</xdr:row>
      <xdr:rowOff>0</xdr:rowOff>
    </xdr:to>
    <xdr:cxnSp macro="">
      <xdr:nvCxnSpPr>
        <xdr:cNvPr id="58" name="Conector recto 57"/>
        <xdr:cNvCxnSpPr/>
      </xdr:nvCxnSpPr>
      <xdr:spPr>
        <a:xfrm flipV="1">
          <a:off x="4781550" y="2847975"/>
          <a:ext cx="62579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19</xdr:row>
      <xdr:rowOff>180975</xdr:rowOff>
    </xdr:from>
    <xdr:to>
      <xdr:col>13</xdr:col>
      <xdr:colOff>781050</xdr:colOff>
      <xdr:row>20</xdr:row>
      <xdr:rowOff>9525</xdr:rowOff>
    </xdr:to>
    <xdr:cxnSp macro="">
      <xdr:nvCxnSpPr>
        <xdr:cNvPr id="61" name="Conector recto 60"/>
        <xdr:cNvCxnSpPr/>
      </xdr:nvCxnSpPr>
      <xdr:spPr>
        <a:xfrm>
          <a:off x="4762500" y="3800475"/>
          <a:ext cx="62579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22</xdr:row>
      <xdr:rowOff>0</xdr:rowOff>
    </xdr:from>
    <xdr:to>
      <xdr:col>14</xdr:col>
      <xdr:colOff>9525</xdr:colOff>
      <xdr:row>22</xdr:row>
      <xdr:rowOff>9525</xdr:rowOff>
    </xdr:to>
    <xdr:cxnSp macro="">
      <xdr:nvCxnSpPr>
        <xdr:cNvPr id="65" name="Conector recto 64"/>
        <xdr:cNvCxnSpPr/>
      </xdr:nvCxnSpPr>
      <xdr:spPr>
        <a:xfrm>
          <a:off x="4772025" y="4191000"/>
          <a:ext cx="6267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11</xdr:row>
      <xdr:rowOff>142875</xdr:rowOff>
    </xdr:from>
    <xdr:to>
      <xdr:col>2</xdr:col>
      <xdr:colOff>333375</xdr:colOff>
      <xdr:row>13</xdr:row>
      <xdr:rowOff>76200</xdr:rowOff>
    </xdr:to>
    <xdr:cxnSp macro="">
      <xdr:nvCxnSpPr>
        <xdr:cNvPr id="68" name="Conector recto 67"/>
        <xdr:cNvCxnSpPr/>
      </xdr:nvCxnSpPr>
      <xdr:spPr>
        <a:xfrm>
          <a:off x="1857375" y="2238375"/>
          <a:ext cx="0" cy="3143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11</xdr:row>
      <xdr:rowOff>152400</xdr:rowOff>
    </xdr:from>
    <xdr:to>
      <xdr:col>2</xdr:col>
      <xdr:colOff>485775</xdr:colOff>
      <xdr:row>13</xdr:row>
      <xdr:rowOff>85725</xdr:rowOff>
    </xdr:to>
    <xdr:cxnSp macro="">
      <xdr:nvCxnSpPr>
        <xdr:cNvPr id="69" name="Conector recto 68"/>
        <xdr:cNvCxnSpPr/>
      </xdr:nvCxnSpPr>
      <xdr:spPr>
        <a:xfrm>
          <a:off x="2009775" y="2247900"/>
          <a:ext cx="0" cy="3143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16</xdr:row>
      <xdr:rowOff>76200</xdr:rowOff>
    </xdr:from>
    <xdr:to>
      <xdr:col>2</xdr:col>
      <xdr:colOff>457200</xdr:colOff>
      <xdr:row>17</xdr:row>
      <xdr:rowOff>85725</xdr:rowOff>
    </xdr:to>
    <xdr:cxnSp macro="">
      <xdr:nvCxnSpPr>
        <xdr:cNvPr id="70" name="Conector recto 69"/>
        <xdr:cNvCxnSpPr/>
      </xdr:nvCxnSpPr>
      <xdr:spPr>
        <a:xfrm flipH="1">
          <a:off x="1676401" y="3124200"/>
          <a:ext cx="304799" cy="2000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17</xdr:row>
      <xdr:rowOff>85725</xdr:rowOff>
    </xdr:from>
    <xdr:to>
      <xdr:col>2</xdr:col>
      <xdr:colOff>561975</xdr:colOff>
      <xdr:row>18</xdr:row>
      <xdr:rowOff>95250</xdr:rowOff>
    </xdr:to>
    <xdr:cxnSp macro="">
      <xdr:nvCxnSpPr>
        <xdr:cNvPr id="73" name="Conector recto 72"/>
        <xdr:cNvCxnSpPr/>
      </xdr:nvCxnSpPr>
      <xdr:spPr>
        <a:xfrm flipH="1">
          <a:off x="1781176" y="3324225"/>
          <a:ext cx="304799" cy="2000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Q15" sqref="Q15"/>
    </sheetView>
  </sheetViews>
  <sheetFormatPr baseColWidth="10" defaultRowHeight="15" x14ac:dyDescent="0.25"/>
  <cols>
    <col min="4" max="4" width="14.5703125" bestFit="1" customWidth="1"/>
    <col min="7" max="7" width="13.28515625" bestFit="1" customWidth="1"/>
    <col min="14" max="14" width="11.85546875" bestFit="1" customWidth="1"/>
  </cols>
  <sheetData>
    <row r="1" spans="2:15" x14ac:dyDescent="0.25">
      <c r="G1" t="s">
        <v>4</v>
      </c>
      <c r="I1" s="2">
        <v>0.55000000000000004</v>
      </c>
      <c r="K1" s="2">
        <v>0.3</v>
      </c>
      <c r="M1" s="2">
        <f>(B15*I1)+D5</f>
        <v>155000</v>
      </c>
      <c r="N1" s="2">
        <f>M1*K1</f>
        <v>46500</v>
      </c>
    </row>
    <row r="3" spans="2:15" x14ac:dyDescent="0.25">
      <c r="D3" s="2" t="s">
        <v>1</v>
      </c>
      <c r="G3" t="s">
        <v>4</v>
      </c>
      <c r="I3" s="2">
        <v>0.5</v>
      </c>
      <c r="K3" s="2">
        <v>0.4</v>
      </c>
      <c r="M3" s="2">
        <f>(B15*I3)+D5</f>
        <v>145000</v>
      </c>
      <c r="N3" s="2">
        <f>M3*K3</f>
        <v>58000</v>
      </c>
    </row>
    <row r="5" spans="2:15" x14ac:dyDescent="0.25">
      <c r="D5">
        <v>45000</v>
      </c>
      <c r="G5" t="s">
        <v>4</v>
      </c>
      <c r="I5" s="2">
        <v>0.45</v>
      </c>
      <c r="K5" s="2">
        <v>0.3</v>
      </c>
      <c r="M5" s="2">
        <f>(B15*I5)+D5</f>
        <v>135000</v>
      </c>
      <c r="N5" s="4">
        <f>M5*K5</f>
        <v>40500</v>
      </c>
    </row>
    <row r="6" spans="2:15" x14ac:dyDescent="0.25">
      <c r="N6" s="5">
        <f>SUM(N1,N3,N5)</f>
        <v>145000</v>
      </c>
      <c r="O6" s="7" t="s">
        <v>8</v>
      </c>
    </row>
    <row r="11" spans="2:15" x14ac:dyDescent="0.25">
      <c r="G11" t="s">
        <v>5</v>
      </c>
      <c r="I11" s="2">
        <v>0.45</v>
      </c>
      <c r="K11" s="2">
        <v>0.7</v>
      </c>
      <c r="M11" s="2">
        <f>(B15*I11)+D15</f>
        <v>155000</v>
      </c>
      <c r="N11" s="2">
        <f>M11*K11</f>
        <v>108500</v>
      </c>
    </row>
    <row r="12" spans="2:15" x14ac:dyDescent="0.25">
      <c r="B12" s="1" t="s">
        <v>0</v>
      </c>
    </row>
    <row r="13" spans="2:15" x14ac:dyDescent="0.25">
      <c r="B13" s="1"/>
      <c r="D13" s="2" t="s">
        <v>2</v>
      </c>
      <c r="G13" t="s">
        <v>4</v>
      </c>
      <c r="I13" s="2">
        <v>0.4</v>
      </c>
      <c r="K13" s="2">
        <v>0.2</v>
      </c>
      <c r="M13" s="2">
        <f>(B15*I13)+D15</f>
        <v>145000</v>
      </c>
      <c r="N13" s="2">
        <f>M13*K13</f>
        <v>29000</v>
      </c>
    </row>
    <row r="14" spans="2:15" x14ac:dyDescent="0.25">
      <c r="B14" s="1"/>
    </row>
    <row r="15" spans="2:15" x14ac:dyDescent="0.25">
      <c r="B15">
        <v>200000</v>
      </c>
      <c r="D15">
        <v>65000</v>
      </c>
      <c r="G15" t="s">
        <v>4</v>
      </c>
      <c r="I15" s="2">
        <v>0.35</v>
      </c>
      <c r="K15" s="2">
        <v>0.1</v>
      </c>
      <c r="M15" s="2">
        <f>(B15*I15)+D15</f>
        <v>135000</v>
      </c>
      <c r="N15" s="4">
        <f>M15*K15</f>
        <v>13500</v>
      </c>
    </row>
    <row r="16" spans="2:15" x14ac:dyDescent="0.25">
      <c r="N16" s="3">
        <f>SUM(N11,N13,N15)</f>
        <v>151000</v>
      </c>
    </row>
    <row r="20" spans="3:14" x14ac:dyDescent="0.25">
      <c r="G20" t="s">
        <v>4</v>
      </c>
      <c r="I20" s="2">
        <v>0.4</v>
      </c>
      <c r="K20" s="2">
        <v>0.9</v>
      </c>
      <c r="M20" s="2">
        <f>(B15*I20)+D24</f>
        <v>155000</v>
      </c>
      <c r="N20" s="2">
        <f>M20*K20</f>
        <v>139500</v>
      </c>
    </row>
    <row r="22" spans="3:14" x14ac:dyDescent="0.25">
      <c r="D22" s="2" t="s">
        <v>3</v>
      </c>
      <c r="G22" t="s">
        <v>4</v>
      </c>
      <c r="I22" s="2">
        <v>0.35</v>
      </c>
      <c r="K22" s="2">
        <v>0.1</v>
      </c>
      <c r="M22" s="2">
        <f>(B15*I22)+D24</f>
        <v>145000</v>
      </c>
      <c r="N22" s="4">
        <f>M22*K22</f>
        <v>14500</v>
      </c>
    </row>
    <row r="23" spans="3:14" x14ac:dyDescent="0.25">
      <c r="N23" s="3">
        <f>SUM(N20,N22)</f>
        <v>154000</v>
      </c>
    </row>
    <row r="24" spans="3:14" x14ac:dyDescent="0.25">
      <c r="D24">
        <v>75000</v>
      </c>
    </row>
    <row r="28" spans="3:14" x14ac:dyDescent="0.25">
      <c r="C28" s="6" t="s">
        <v>6</v>
      </c>
    </row>
    <row r="29" spans="3:14" x14ac:dyDescent="0.25">
      <c r="C29" s="6" t="s">
        <v>7</v>
      </c>
    </row>
  </sheetData>
  <mergeCells count="1">
    <mergeCell ref="B12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LAB-USR-LSUR</dc:creator>
  <cp:lastModifiedBy>LAB-USR-LSUR</cp:lastModifiedBy>
  <dcterms:created xsi:type="dcterms:W3CDTF">2024-07-12T21:10:34Z</dcterms:created>
  <dcterms:modified xsi:type="dcterms:W3CDTF">2024-07-12T21:58:02Z</dcterms:modified>
</cp:coreProperties>
</file>