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3" i="1" l="1"/>
  <c r="BW3" i="1"/>
  <c r="BX3" i="1"/>
  <c r="BY3" i="1"/>
  <c r="BZ3" i="1"/>
  <c r="CA3" i="1"/>
  <c r="CB3" i="1"/>
  <c r="CC3" i="1"/>
  <c r="CD3" i="1"/>
  <c r="CE3" i="1"/>
  <c r="CF3" i="1"/>
  <c r="CG3" i="1"/>
  <c r="BV4" i="1"/>
  <c r="BW4" i="1"/>
  <c r="BX4" i="1"/>
  <c r="BY4" i="1"/>
  <c r="BZ4" i="1"/>
  <c r="CA4" i="1"/>
  <c r="CB4" i="1"/>
  <c r="CC4" i="1"/>
  <c r="CD4" i="1"/>
  <c r="CE4" i="1"/>
  <c r="CF4" i="1"/>
  <c r="CG4" i="1"/>
  <c r="BV5" i="1"/>
  <c r="BW5" i="1"/>
  <c r="BX5" i="1"/>
  <c r="BY5" i="1"/>
  <c r="BZ5" i="1"/>
  <c r="CA5" i="1"/>
  <c r="CB5" i="1"/>
  <c r="CC5" i="1"/>
  <c r="CD5" i="1"/>
  <c r="CE5" i="1"/>
  <c r="CF5" i="1"/>
  <c r="CG5" i="1"/>
  <c r="BV6" i="1"/>
  <c r="BW6" i="1"/>
  <c r="BX6" i="1"/>
  <c r="BY6" i="1"/>
  <c r="BZ6" i="1"/>
  <c r="CA6" i="1"/>
  <c r="CB6" i="1"/>
  <c r="CC6" i="1"/>
  <c r="CD6" i="1"/>
  <c r="CE6" i="1"/>
  <c r="CF6" i="1"/>
  <c r="CG6" i="1"/>
  <c r="BV7" i="1"/>
  <c r="BW7" i="1"/>
  <c r="BX7" i="1"/>
  <c r="BY7" i="1"/>
  <c r="BZ7" i="1"/>
  <c r="CA7" i="1"/>
  <c r="CB7" i="1"/>
  <c r="CC7" i="1"/>
  <c r="CD7" i="1"/>
  <c r="CE7" i="1"/>
  <c r="CF7" i="1"/>
  <c r="CG7" i="1"/>
  <c r="BV8" i="1"/>
  <c r="BW8" i="1"/>
  <c r="BX8" i="1"/>
  <c r="BY8" i="1"/>
  <c r="CG8" i="1" s="1"/>
  <c r="BZ8" i="1"/>
  <c r="CA8" i="1"/>
  <c r="CB8" i="1"/>
  <c r="CC8" i="1"/>
  <c r="CD8" i="1"/>
  <c r="CE8" i="1"/>
  <c r="CF8" i="1"/>
  <c r="BV9" i="1"/>
  <c r="BW9" i="1"/>
  <c r="BX9" i="1"/>
  <c r="BY9" i="1"/>
  <c r="BZ9" i="1"/>
  <c r="CA9" i="1"/>
  <c r="CB9" i="1"/>
  <c r="CC9" i="1"/>
  <c r="CD9" i="1"/>
  <c r="CE9" i="1"/>
  <c r="CF9" i="1"/>
  <c r="CG9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BV12" i="1"/>
  <c r="BW12" i="1"/>
  <c r="BX12" i="1"/>
  <c r="BY12" i="1"/>
  <c r="CG12" i="1" s="1"/>
  <c r="BZ12" i="1"/>
  <c r="CA12" i="1"/>
  <c r="CB12" i="1"/>
  <c r="CC12" i="1"/>
  <c r="CD12" i="1"/>
  <c r="CE12" i="1"/>
  <c r="CF12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BV17" i="1"/>
  <c r="BW17" i="1"/>
  <c r="BX17" i="1"/>
  <c r="BY17" i="1"/>
  <c r="CG17" i="1" s="1"/>
  <c r="BZ17" i="1"/>
  <c r="CA17" i="1"/>
  <c r="CB17" i="1"/>
  <c r="CC17" i="1"/>
  <c r="CD17" i="1"/>
  <c r="CE17" i="1"/>
  <c r="CF17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V27" i="1"/>
  <c r="BW27" i="1"/>
  <c r="BX27" i="1"/>
  <c r="BY27" i="1"/>
  <c r="CG27" i="1" s="1"/>
  <c r="BZ27" i="1"/>
  <c r="CA27" i="1"/>
  <c r="CB27" i="1"/>
  <c r="CC27" i="1"/>
  <c r="CD27" i="1"/>
  <c r="CE27" i="1"/>
  <c r="CF27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V40" i="1"/>
  <c r="BW40" i="1"/>
  <c r="BX40" i="1"/>
  <c r="BY40" i="1"/>
  <c r="CG40" i="1" s="1"/>
  <c r="BZ40" i="1"/>
  <c r="CA40" i="1"/>
  <c r="CB40" i="1"/>
  <c r="CC40" i="1"/>
  <c r="CD40" i="1"/>
  <c r="CE40" i="1"/>
  <c r="CF40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BV48" i="1"/>
  <c r="BW48" i="1"/>
  <c r="BX48" i="1"/>
  <c r="BY48" i="1"/>
  <c r="CG48" i="1" s="1"/>
  <c r="BZ48" i="1"/>
  <c r="CA48" i="1"/>
  <c r="CB48" i="1"/>
  <c r="CC48" i="1"/>
  <c r="CD48" i="1"/>
  <c r="CE48" i="1"/>
  <c r="CF48" i="1"/>
  <c r="BV49" i="1"/>
  <c r="BW49" i="1"/>
  <c r="BX49" i="1"/>
  <c r="BY49" i="1"/>
  <c r="CG49" i="1" s="1"/>
  <c r="BZ49" i="1"/>
  <c r="CA49" i="1"/>
  <c r="CB49" i="1"/>
  <c r="CC49" i="1"/>
  <c r="CD49" i="1"/>
  <c r="CE49" i="1"/>
  <c r="CF49" i="1"/>
  <c r="BV50" i="1"/>
  <c r="BW50" i="1"/>
  <c r="BX50" i="1"/>
  <c r="BY50" i="1"/>
  <c r="CG50" i="1" s="1"/>
  <c r="BZ50" i="1"/>
  <c r="CA50" i="1"/>
  <c r="CB50" i="1"/>
  <c r="CC50" i="1"/>
  <c r="CD50" i="1"/>
  <c r="CE50" i="1"/>
  <c r="CF50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BV59" i="1"/>
  <c r="BW59" i="1"/>
  <c r="BX59" i="1"/>
  <c r="BY59" i="1"/>
  <c r="CG59" i="1" s="1"/>
  <c r="BZ59" i="1"/>
  <c r="CA59" i="1"/>
  <c r="CB59" i="1"/>
  <c r="CC59" i="1"/>
  <c r="CD59" i="1"/>
  <c r="CE59" i="1"/>
  <c r="CF59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BV65" i="1"/>
  <c r="BW65" i="1"/>
  <c r="BX65" i="1"/>
  <c r="BY65" i="1"/>
  <c r="CG65" i="1" s="1"/>
  <c r="BZ65" i="1"/>
  <c r="CA65" i="1"/>
  <c r="CB65" i="1"/>
  <c r="CC65" i="1"/>
  <c r="CD65" i="1"/>
  <c r="CE65" i="1"/>
  <c r="CF65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BV70" i="1"/>
  <c r="BW70" i="1"/>
  <c r="BX70" i="1"/>
  <c r="BY70" i="1"/>
  <c r="CG70" i="1" s="1"/>
  <c r="BZ70" i="1"/>
  <c r="CA70" i="1"/>
  <c r="CB70" i="1"/>
  <c r="CC70" i="1"/>
  <c r="CD70" i="1"/>
  <c r="CE70" i="1"/>
  <c r="CF70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E2" i="1"/>
  <c r="CF2" i="1"/>
  <c r="CG2" i="1"/>
  <c r="CD2" i="1"/>
  <c r="CA2" i="1"/>
  <c r="CB2" i="1"/>
  <c r="CC2" i="1"/>
  <c r="BZ2" i="1"/>
  <c r="BY2" i="1"/>
  <c r="BX2" i="1"/>
  <c r="BW2" i="1"/>
  <c r="BV2" i="1"/>
  <c r="BD3" i="1"/>
  <c r="BE3" i="1"/>
  <c r="BF3" i="1"/>
  <c r="BG3" i="1"/>
  <c r="BD4" i="1"/>
  <c r="BE4" i="1"/>
  <c r="BF4" i="1"/>
  <c r="BG4" i="1"/>
  <c r="BD5" i="1"/>
  <c r="BE5" i="1"/>
  <c r="BF5" i="1"/>
  <c r="BG5" i="1"/>
  <c r="BD6" i="1"/>
  <c r="BE6" i="1"/>
  <c r="BF6" i="1"/>
  <c r="BG6" i="1"/>
  <c r="BD7" i="1"/>
  <c r="BE7" i="1"/>
  <c r="BF7" i="1"/>
  <c r="BG7" i="1"/>
  <c r="BD8" i="1"/>
  <c r="BE8" i="1"/>
  <c r="BF8" i="1"/>
  <c r="BG8" i="1"/>
  <c r="BD9" i="1"/>
  <c r="BE9" i="1"/>
  <c r="BF9" i="1"/>
  <c r="BG9" i="1"/>
  <c r="BD10" i="1"/>
  <c r="BE10" i="1"/>
  <c r="BF10" i="1"/>
  <c r="BG10" i="1"/>
  <c r="BD11" i="1"/>
  <c r="BE11" i="1"/>
  <c r="BF11" i="1"/>
  <c r="BG11" i="1"/>
  <c r="BD12" i="1"/>
  <c r="BE12" i="1"/>
  <c r="BF12" i="1"/>
  <c r="BG12" i="1"/>
  <c r="BD13" i="1"/>
  <c r="BE13" i="1"/>
  <c r="BF13" i="1"/>
  <c r="BG13" i="1"/>
  <c r="BD14" i="1"/>
  <c r="BE14" i="1"/>
  <c r="BF14" i="1"/>
  <c r="BG14" i="1"/>
  <c r="BD15" i="1"/>
  <c r="BE15" i="1"/>
  <c r="BF15" i="1"/>
  <c r="BG15" i="1"/>
  <c r="BD16" i="1"/>
  <c r="BE16" i="1"/>
  <c r="BF16" i="1"/>
  <c r="BG16" i="1"/>
  <c r="BD17" i="1"/>
  <c r="BE17" i="1"/>
  <c r="BF17" i="1"/>
  <c r="BG17" i="1"/>
  <c r="BD18" i="1"/>
  <c r="BE18" i="1"/>
  <c r="BF18" i="1"/>
  <c r="BG18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D22" i="1"/>
  <c r="BE22" i="1"/>
  <c r="BF22" i="1"/>
  <c r="BG22" i="1"/>
  <c r="BD23" i="1"/>
  <c r="BE23" i="1"/>
  <c r="BF23" i="1"/>
  <c r="BG23" i="1"/>
  <c r="BD24" i="1"/>
  <c r="BE24" i="1"/>
  <c r="BF24" i="1"/>
  <c r="BG24" i="1"/>
  <c r="BD25" i="1"/>
  <c r="BE25" i="1"/>
  <c r="BF25" i="1"/>
  <c r="BG25" i="1"/>
  <c r="BD26" i="1"/>
  <c r="BE26" i="1"/>
  <c r="BF26" i="1"/>
  <c r="BG26" i="1"/>
  <c r="BD27" i="1"/>
  <c r="BE27" i="1"/>
  <c r="BF27" i="1"/>
  <c r="BG27" i="1"/>
  <c r="BD28" i="1"/>
  <c r="BE28" i="1"/>
  <c r="BF28" i="1"/>
  <c r="BG28" i="1"/>
  <c r="BD29" i="1"/>
  <c r="BE29" i="1"/>
  <c r="BF29" i="1"/>
  <c r="BG29" i="1"/>
  <c r="BD30" i="1"/>
  <c r="BE30" i="1"/>
  <c r="BF30" i="1"/>
  <c r="BG30" i="1"/>
  <c r="BD31" i="1"/>
  <c r="BE31" i="1"/>
  <c r="BF31" i="1"/>
  <c r="BG31" i="1"/>
  <c r="BD32" i="1"/>
  <c r="BE32" i="1"/>
  <c r="BF32" i="1"/>
  <c r="BG32" i="1"/>
  <c r="BD33" i="1"/>
  <c r="BE33" i="1"/>
  <c r="BF33" i="1"/>
  <c r="BG33" i="1"/>
  <c r="BD34" i="1"/>
  <c r="BE34" i="1"/>
  <c r="BF34" i="1"/>
  <c r="BG34" i="1"/>
  <c r="BD35" i="1"/>
  <c r="BE35" i="1"/>
  <c r="BF35" i="1"/>
  <c r="BG35" i="1"/>
  <c r="BD36" i="1"/>
  <c r="BE36" i="1"/>
  <c r="BF36" i="1"/>
  <c r="BG36" i="1"/>
  <c r="BD37" i="1"/>
  <c r="BE37" i="1"/>
  <c r="BF37" i="1"/>
  <c r="BG37" i="1"/>
  <c r="BD38" i="1"/>
  <c r="BE38" i="1"/>
  <c r="BF38" i="1"/>
  <c r="BG38" i="1"/>
  <c r="BD39" i="1"/>
  <c r="BE39" i="1"/>
  <c r="BF39" i="1"/>
  <c r="BG39" i="1"/>
  <c r="BD40" i="1"/>
  <c r="BE40" i="1"/>
  <c r="BF40" i="1"/>
  <c r="BG40" i="1"/>
  <c r="BD41" i="1"/>
  <c r="BE41" i="1"/>
  <c r="BF41" i="1"/>
  <c r="BG41" i="1"/>
  <c r="BD42" i="1"/>
  <c r="BE42" i="1"/>
  <c r="BF42" i="1"/>
  <c r="BG42" i="1"/>
  <c r="BD43" i="1"/>
  <c r="BE43" i="1"/>
  <c r="BF43" i="1"/>
  <c r="BG43" i="1"/>
  <c r="BD44" i="1"/>
  <c r="BE44" i="1"/>
  <c r="BF44" i="1"/>
  <c r="BG44" i="1"/>
  <c r="BD45" i="1"/>
  <c r="BE45" i="1"/>
  <c r="BF45" i="1"/>
  <c r="BG45" i="1"/>
  <c r="BD46" i="1"/>
  <c r="BE46" i="1"/>
  <c r="BF46" i="1"/>
  <c r="BG46" i="1"/>
  <c r="BD47" i="1"/>
  <c r="BE47" i="1"/>
  <c r="BF47" i="1"/>
  <c r="BG47" i="1"/>
  <c r="BD48" i="1"/>
  <c r="BE48" i="1"/>
  <c r="BF48" i="1"/>
  <c r="BG48" i="1"/>
  <c r="BD49" i="1"/>
  <c r="BE49" i="1"/>
  <c r="BF49" i="1"/>
  <c r="BG49" i="1"/>
  <c r="BD50" i="1"/>
  <c r="BE50" i="1"/>
  <c r="BF50" i="1"/>
  <c r="BG50" i="1"/>
  <c r="BD51" i="1"/>
  <c r="BE51" i="1"/>
  <c r="BF51" i="1"/>
  <c r="BG51" i="1"/>
  <c r="BD52" i="1"/>
  <c r="BE52" i="1"/>
  <c r="BF52" i="1"/>
  <c r="BG52" i="1"/>
  <c r="BD53" i="1"/>
  <c r="BE53" i="1"/>
  <c r="BF53" i="1"/>
  <c r="BG53" i="1"/>
  <c r="BD54" i="1"/>
  <c r="BE54" i="1"/>
  <c r="BF54" i="1"/>
  <c r="BG54" i="1"/>
  <c r="BD55" i="1"/>
  <c r="BE55" i="1"/>
  <c r="BF55" i="1"/>
  <c r="BG55" i="1"/>
  <c r="BD56" i="1"/>
  <c r="BE56" i="1"/>
  <c r="BF56" i="1"/>
  <c r="BG56" i="1"/>
  <c r="BD57" i="1"/>
  <c r="BE57" i="1"/>
  <c r="BF57" i="1"/>
  <c r="BG57" i="1"/>
  <c r="BD58" i="1"/>
  <c r="BE58" i="1"/>
  <c r="BF58" i="1"/>
  <c r="BG58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68" i="1"/>
  <c r="BE68" i="1"/>
  <c r="BF68" i="1"/>
  <c r="BG68" i="1"/>
  <c r="BD69" i="1"/>
  <c r="BE69" i="1"/>
  <c r="BF69" i="1"/>
  <c r="BG69" i="1"/>
  <c r="BD70" i="1"/>
  <c r="BE70" i="1"/>
  <c r="BF70" i="1"/>
  <c r="BG70" i="1"/>
  <c r="BD71" i="1"/>
  <c r="BE71" i="1"/>
  <c r="BF71" i="1"/>
  <c r="BG71" i="1"/>
  <c r="BD72" i="1"/>
  <c r="BE72" i="1"/>
  <c r="BF72" i="1"/>
  <c r="BG72" i="1"/>
  <c r="BD73" i="1"/>
  <c r="BE73" i="1"/>
  <c r="BF73" i="1"/>
  <c r="BG73" i="1"/>
  <c r="BD74" i="1"/>
  <c r="BE74" i="1"/>
  <c r="BF74" i="1"/>
  <c r="BG74" i="1"/>
  <c r="BD75" i="1"/>
  <c r="BE75" i="1"/>
  <c r="BF75" i="1"/>
  <c r="BG75" i="1"/>
  <c r="BD76" i="1"/>
  <c r="BE76" i="1"/>
  <c r="BF76" i="1"/>
  <c r="BG76" i="1"/>
  <c r="BD77" i="1"/>
  <c r="BE77" i="1"/>
  <c r="BF77" i="1"/>
  <c r="BG77" i="1"/>
  <c r="BD78" i="1"/>
  <c r="BE78" i="1"/>
  <c r="BF78" i="1"/>
  <c r="BG78" i="1"/>
  <c r="BD79" i="1"/>
  <c r="BE79" i="1"/>
  <c r="BF79" i="1"/>
  <c r="BG79" i="1"/>
  <c r="BD80" i="1"/>
  <c r="BE80" i="1"/>
  <c r="BF80" i="1"/>
  <c r="BG80" i="1"/>
  <c r="BD81" i="1"/>
  <c r="BE81" i="1"/>
  <c r="BF81" i="1"/>
  <c r="BG81" i="1"/>
  <c r="BE2" i="1"/>
  <c r="BF2" i="1"/>
  <c r="BG2" i="1"/>
  <c r="BD2" i="1"/>
  <c r="AZ3" i="1"/>
  <c r="BA3" i="1"/>
  <c r="BB3" i="1"/>
  <c r="BC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6" i="1"/>
  <c r="BA46" i="1"/>
  <c r="BB46" i="1"/>
  <c r="BC46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3" i="1"/>
  <c r="BA53" i="1"/>
  <c r="BB53" i="1"/>
  <c r="BC53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8" i="1"/>
  <c r="BA78" i="1"/>
  <c r="BB78" i="1"/>
  <c r="BC78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BA2" i="1"/>
  <c r="BB2" i="1"/>
  <c r="BC2" i="1"/>
  <c r="AZ2" i="1"/>
  <c r="AV3" i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V37" i="1"/>
  <c r="AW37" i="1"/>
  <c r="AX37" i="1"/>
  <c r="AY37" i="1"/>
  <c r="AV38" i="1"/>
  <c r="AW38" i="1"/>
  <c r="AX38" i="1"/>
  <c r="AY38" i="1"/>
  <c r="AV39" i="1"/>
  <c r="AW39" i="1"/>
  <c r="AX39" i="1"/>
  <c r="AY39" i="1"/>
  <c r="AV40" i="1"/>
  <c r="AW40" i="1"/>
  <c r="AX40" i="1"/>
  <c r="AY40" i="1"/>
  <c r="AV41" i="1"/>
  <c r="AW41" i="1"/>
  <c r="AX41" i="1"/>
  <c r="AY41" i="1"/>
  <c r="AV42" i="1"/>
  <c r="AW42" i="1"/>
  <c r="AX42" i="1"/>
  <c r="AY42" i="1"/>
  <c r="AV43" i="1"/>
  <c r="AW43" i="1"/>
  <c r="AX43" i="1"/>
  <c r="AY43" i="1"/>
  <c r="AV44" i="1"/>
  <c r="AW44" i="1"/>
  <c r="AX44" i="1"/>
  <c r="AY44" i="1"/>
  <c r="AV45" i="1"/>
  <c r="AW45" i="1"/>
  <c r="AX45" i="1"/>
  <c r="AY45" i="1"/>
  <c r="AV46" i="1"/>
  <c r="AW46" i="1"/>
  <c r="AX46" i="1"/>
  <c r="AY46" i="1"/>
  <c r="AV47" i="1"/>
  <c r="AW47" i="1"/>
  <c r="AX47" i="1"/>
  <c r="AY47" i="1"/>
  <c r="AV48" i="1"/>
  <c r="AW48" i="1"/>
  <c r="AX48" i="1"/>
  <c r="AY48" i="1"/>
  <c r="AV49" i="1"/>
  <c r="AW49" i="1"/>
  <c r="AX49" i="1"/>
  <c r="AY49" i="1"/>
  <c r="AV50" i="1"/>
  <c r="AW50" i="1"/>
  <c r="AX50" i="1"/>
  <c r="AY50" i="1"/>
  <c r="AV51" i="1"/>
  <c r="AW51" i="1"/>
  <c r="AX51" i="1"/>
  <c r="AY51" i="1"/>
  <c r="AV52" i="1"/>
  <c r="AW52" i="1"/>
  <c r="AX52" i="1"/>
  <c r="AY52" i="1"/>
  <c r="AV53" i="1"/>
  <c r="AW53" i="1"/>
  <c r="AX53" i="1"/>
  <c r="AY53" i="1"/>
  <c r="AV54" i="1"/>
  <c r="AW54" i="1"/>
  <c r="AX54" i="1"/>
  <c r="AY54" i="1"/>
  <c r="AV55" i="1"/>
  <c r="AW55" i="1"/>
  <c r="AX55" i="1"/>
  <c r="AY55" i="1"/>
  <c r="AV56" i="1"/>
  <c r="AW56" i="1"/>
  <c r="AX56" i="1"/>
  <c r="AY56" i="1"/>
  <c r="AV57" i="1"/>
  <c r="AW57" i="1"/>
  <c r="AX57" i="1"/>
  <c r="AY57" i="1"/>
  <c r="AV58" i="1"/>
  <c r="AW58" i="1"/>
  <c r="AX58" i="1"/>
  <c r="AY58" i="1"/>
  <c r="AV59" i="1"/>
  <c r="AW59" i="1"/>
  <c r="AX59" i="1"/>
  <c r="AY59" i="1"/>
  <c r="AV60" i="1"/>
  <c r="AW60" i="1"/>
  <c r="AX60" i="1"/>
  <c r="AY60" i="1"/>
  <c r="AV61" i="1"/>
  <c r="AW61" i="1"/>
  <c r="AX61" i="1"/>
  <c r="AY61" i="1"/>
  <c r="AV62" i="1"/>
  <c r="AW62" i="1"/>
  <c r="AX62" i="1"/>
  <c r="AY62" i="1"/>
  <c r="AV63" i="1"/>
  <c r="AW63" i="1"/>
  <c r="AX63" i="1"/>
  <c r="AY63" i="1"/>
  <c r="AV64" i="1"/>
  <c r="AW64" i="1"/>
  <c r="AX64" i="1"/>
  <c r="AY64" i="1"/>
  <c r="AV65" i="1"/>
  <c r="AW65" i="1"/>
  <c r="AX65" i="1"/>
  <c r="AY65" i="1"/>
  <c r="AV66" i="1"/>
  <c r="AW66" i="1"/>
  <c r="AX66" i="1"/>
  <c r="AY66" i="1"/>
  <c r="AV67" i="1"/>
  <c r="AW67" i="1"/>
  <c r="AX67" i="1"/>
  <c r="AY67" i="1"/>
  <c r="AV68" i="1"/>
  <c r="AW68" i="1"/>
  <c r="AX68" i="1"/>
  <c r="AY68" i="1"/>
  <c r="AV69" i="1"/>
  <c r="AW69" i="1"/>
  <c r="AX69" i="1"/>
  <c r="AY69" i="1"/>
  <c r="AV70" i="1"/>
  <c r="AW70" i="1"/>
  <c r="AX70" i="1"/>
  <c r="AY70" i="1"/>
  <c r="AV71" i="1"/>
  <c r="AW71" i="1"/>
  <c r="AX71" i="1"/>
  <c r="AY71" i="1"/>
  <c r="AV72" i="1"/>
  <c r="AW72" i="1"/>
  <c r="AX72" i="1"/>
  <c r="AY72" i="1"/>
  <c r="AV73" i="1"/>
  <c r="AW73" i="1"/>
  <c r="AX73" i="1"/>
  <c r="AY73" i="1"/>
  <c r="AV74" i="1"/>
  <c r="AW74" i="1"/>
  <c r="AX74" i="1"/>
  <c r="AY74" i="1"/>
  <c r="AV75" i="1"/>
  <c r="AW75" i="1"/>
  <c r="AX75" i="1"/>
  <c r="AY75" i="1"/>
  <c r="AV76" i="1"/>
  <c r="AW76" i="1"/>
  <c r="AX76" i="1"/>
  <c r="AY76" i="1"/>
  <c r="AV77" i="1"/>
  <c r="AW77" i="1"/>
  <c r="AX77" i="1"/>
  <c r="AY77" i="1"/>
  <c r="AV78" i="1"/>
  <c r="AW78" i="1"/>
  <c r="AX78" i="1"/>
  <c r="AY78" i="1"/>
  <c r="AV79" i="1"/>
  <c r="AW79" i="1"/>
  <c r="AX79" i="1"/>
  <c r="AY79" i="1"/>
  <c r="AV80" i="1"/>
  <c r="AW80" i="1"/>
  <c r="AX80" i="1"/>
  <c r="AY80" i="1"/>
  <c r="AV81" i="1"/>
  <c r="AW81" i="1"/>
  <c r="AX81" i="1"/>
  <c r="AY81" i="1"/>
  <c r="AY2" i="1"/>
  <c r="AX2" i="1"/>
  <c r="AW2" i="1"/>
  <c r="AV2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D30" i="1"/>
  <c r="AE30" i="1"/>
  <c r="AF30" i="1"/>
  <c r="AG30" i="1"/>
  <c r="AD31" i="1"/>
  <c r="AE31" i="1"/>
  <c r="AF31" i="1"/>
  <c r="AG31" i="1"/>
  <c r="AD32" i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D37" i="1"/>
  <c r="AE37" i="1"/>
  <c r="AF37" i="1"/>
  <c r="AG37" i="1"/>
  <c r="AD38" i="1"/>
  <c r="AE38" i="1"/>
  <c r="AF38" i="1"/>
  <c r="AG38" i="1"/>
  <c r="AD39" i="1"/>
  <c r="AE39" i="1"/>
  <c r="AF39" i="1"/>
  <c r="AG39" i="1"/>
  <c r="AD40" i="1"/>
  <c r="AE40" i="1"/>
  <c r="AF40" i="1"/>
  <c r="AG40" i="1"/>
  <c r="AD41" i="1"/>
  <c r="AE41" i="1"/>
  <c r="AF41" i="1"/>
  <c r="AG41" i="1"/>
  <c r="AD42" i="1"/>
  <c r="AE42" i="1"/>
  <c r="AF42" i="1"/>
  <c r="AG42" i="1"/>
  <c r="AD43" i="1"/>
  <c r="AE43" i="1"/>
  <c r="AF43" i="1"/>
  <c r="AG43" i="1"/>
  <c r="AD44" i="1"/>
  <c r="AE44" i="1"/>
  <c r="AF44" i="1"/>
  <c r="AG44" i="1"/>
  <c r="AD45" i="1"/>
  <c r="AE45" i="1"/>
  <c r="AF45" i="1"/>
  <c r="AG45" i="1"/>
  <c r="AD46" i="1"/>
  <c r="AE46" i="1"/>
  <c r="AF46" i="1"/>
  <c r="AG46" i="1"/>
  <c r="AD47" i="1"/>
  <c r="AE47" i="1"/>
  <c r="AF47" i="1"/>
  <c r="AG47" i="1"/>
  <c r="AD48" i="1"/>
  <c r="AE48" i="1"/>
  <c r="AF48" i="1"/>
  <c r="AG48" i="1"/>
  <c r="AD49" i="1"/>
  <c r="AE49" i="1"/>
  <c r="AF49" i="1"/>
  <c r="AG49" i="1"/>
  <c r="AD50" i="1"/>
  <c r="AE50" i="1"/>
  <c r="AF50" i="1"/>
  <c r="AG50" i="1"/>
  <c r="AD51" i="1"/>
  <c r="AE51" i="1"/>
  <c r="AF51" i="1"/>
  <c r="AG51" i="1"/>
  <c r="AD52" i="1"/>
  <c r="AE52" i="1"/>
  <c r="AF52" i="1"/>
  <c r="AG52" i="1"/>
  <c r="AD53" i="1"/>
  <c r="AE53" i="1"/>
  <c r="AF53" i="1"/>
  <c r="AG53" i="1"/>
  <c r="AD54" i="1"/>
  <c r="AE54" i="1"/>
  <c r="AF54" i="1"/>
  <c r="AG54" i="1"/>
  <c r="AD55" i="1"/>
  <c r="AE55" i="1"/>
  <c r="AF55" i="1"/>
  <c r="AG55" i="1"/>
  <c r="AD56" i="1"/>
  <c r="AE56" i="1"/>
  <c r="AF56" i="1"/>
  <c r="AG56" i="1"/>
  <c r="AD57" i="1"/>
  <c r="AE57" i="1"/>
  <c r="AF57" i="1"/>
  <c r="AG57" i="1"/>
  <c r="AD58" i="1"/>
  <c r="AE58" i="1"/>
  <c r="AF58" i="1"/>
  <c r="AG58" i="1"/>
  <c r="AD59" i="1"/>
  <c r="AE59" i="1"/>
  <c r="AF59" i="1"/>
  <c r="AG59" i="1"/>
  <c r="AD60" i="1"/>
  <c r="AE60" i="1"/>
  <c r="AF60" i="1"/>
  <c r="AG60" i="1"/>
  <c r="AD61" i="1"/>
  <c r="AE61" i="1"/>
  <c r="AF61" i="1"/>
  <c r="AG61" i="1"/>
  <c r="AD62" i="1"/>
  <c r="AE62" i="1"/>
  <c r="AF62" i="1"/>
  <c r="AG62" i="1"/>
  <c r="AD63" i="1"/>
  <c r="AE63" i="1"/>
  <c r="AF63" i="1"/>
  <c r="AG63" i="1"/>
  <c r="AD64" i="1"/>
  <c r="AE64" i="1"/>
  <c r="AF64" i="1"/>
  <c r="AG64" i="1"/>
  <c r="AD65" i="1"/>
  <c r="AE65" i="1"/>
  <c r="AF65" i="1"/>
  <c r="AG65" i="1"/>
  <c r="AD66" i="1"/>
  <c r="AE66" i="1"/>
  <c r="AF66" i="1"/>
  <c r="AG66" i="1"/>
  <c r="AD67" i="1"/>
  <c r="AE67" i="1"/>
  <c r="AF67" i="1"/>
  <c r="AG67" i="1"/>
  <c r="AD68" i="1"/>
  <c r="AE68" i="1"/>
  <c r="AF68" i="1"/>
  <c r="AG68" i="1"/>
  <c r="AD69" i="1"/>
  <c r="AE69" i="1"/>
  <c r="AF69" i="1"/>
  <c r="AG69" i="1"/>
  <c r="AD70" i="1"/>
  <c r="AE70" i="1"/>
  <c r="AF70" i="1"/>
  <c r="AG70" i="1"/>
  <c r="AD71" i="1"/>
  <c r="AE71" i="1"/>
  <c r="AF71" i="1"/>
  <c r="AG71" i="1"/>
  <c r="AD72" i="1"/>
  <c r="AE72" i="1"/>
  <c r="AF72" i="1"/>
  <c r="AG72" i="1"/>
  <c r="AD73" i="1"/>
  <c r="AE73" i="1"/>
  <c r="AF73" i="1"/>
  <c r="AG73" i="1"/>
  <c r="AD74" i="1"/>
  <c r="AE74" i="1"/>
  <c r="AF74" i="1"/>
  <c r="AG74" i="1"/>
  <c r="AD75" i="1"/>
  <c r="AE75" i="1"/>
  <c r="AF75" i="1"/>
  <c r="AG75" i="1"/>
  <c r="AD76" i="1"/>
  <c r="AE76" i="1"/>
  <c r="AF76" i="1"/>
  <c r="AG76" i="1"/>
  <c r="AD77" i="1"/>
  <c r="AE77" i="1"/>
  <c r="AF77" i="1"/>
  <c r="AG77" i="1"/>
  <c r="AD78" i="1"/>
  <c r="AE78" i="1"/>
  <c r="AF78" i="1"/>
  <c r="AG78" i="1"/>
  <c r="AD79" i="1"/>
  <c r="AE79" i="1"/>
  <c r="AF79" i="1"/>
  <c r="AG79" i="1"/>
  <c r="AD80" i="1"/>
  <c r="AE80" i="1"/>
  <c r="AF80" i="1"/>
  <c r="AG80" i="1"/>
  <c r="AD81" i="1"/>
  <c r="AE81" i="1"/>
  <c r="AF81" i="1"/>
  <c r="AG81" i="1"/>
  <c r="AE2" i="1"/>
  <c r="AF2" i="1"/>
  <c r="AG2" i="1"/>
  <c r="AD2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Z13" i="1"/>
  <c r="AA13" i="1"/>
  <c r="AB13" i="1"/>
  <c r="AC13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24" i="1"/>
  <c r="AA24" i="1"/>
  <c r="AB24" i="1"/>
  <c r="AC24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35" i="1"/>
  <c r="AA35" i="1"/>
  <c r="AB35" i="1"/>
  <c r="AC35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46" i="1"/>
  <c r="AA46" i="1"/>
  <c r="AB46" i="1"/>
  <c r="AC46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57" i="1"/>
  <c r="AA57" i="1"/>
  <c r="AB57" i="1"/>
  <c r="AC57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68" i="1"/>
  <c r="AA68" i="1"/>
  <c r="AB68" i="1"/>
  <c r="AC68" i="1"/>
  <c r="Z69" i="1"/>
  <c r="AA69" i="1"/>
  <c r="AB69" i="1"/>
  <c r="AC69" i="1"/>
  <c r="Z70" i="1"/>
  <c r="AA70" i="1"/>
  <c r="AB70" i="1"/>
  <c r="AC70" i="1"/>
  <c r="Z71" i="1"/>
  <c r="AA71" i="1"/>
  <c r="AB71" i="1"/>
  <c r="AC71" i="1"/>
  <c r="Z72" i="1"/>
  <c r="AA72" i="1"/>
  <c r="AB72" i="1"/>
  <c r="AC72" i="1"/>
  <c r="Z73" i="1"/>
  <c r="AA73" i="1"/>
  <c r="AB73" i="1"/>
  <c r="AC73" i="1"/>
  <c r="Z74" i="1"/>
  <c r="AA74" i="1"/>
  <c r="AB74" i="1"/>
  <c r="AC74" i="1"/>
  <c r="Z75" i="1"/>
  <c r="AA75" i="1"/>
  <c r="AB75" i="1"/>
  <c r="AC75" i="1"/>
  <c r="Z76" i="1"/>
  <c r="AA76" i="1"/>
  <c r="AB76" i="1"/>
  <c r="AC76" i="1"/>
  <c r="Z77" i="1"/>
  <c r="AA77" i="1"/>
  <c r="AB77" i="1"/>
  <c r="AC77" i="1"/>
  <c r="Z78" i="1"/>
  <c r="AA78" i="1"/>
  <c r="AB78" i="1"/>
  <c r="AC78" i="1"/>
  <c r="Z79" i="1"/>
  <c r="AA79" i="1"/>
  <c r="AB79" i="1"/>
  <c r="AC79" i="1"/>
  <c r="Z80" i="1"/>
  <c r="AA80" i="1"/>
  <c r="AB80" i="1"/>
  <c r="AC80" i="1"/>
  <c r="Z81" i="1"/>
  <c r="AA81" i="1"/>
  <c r="AB81" i="1"/>
  <c r="AC81" i="1"/>
  <c r="AA2" i="1"/>
  <c r="AB2" i="1"/>
  <c r="AC2" i="1"/>
  <c r="Z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Y2" i="1"/>
  <c r="X2" i="1"/>
  <c r="W2" i="1"/>
  <c r="V2" i="1"/>
  <c r="BR21" i="1" l="1"/>
  <c r="AU61" i="1"/>
  <c r="AT45" i="1"/>
  <c r="AS29" i="1"/>
  <c r="AR13" i="1"/>
  <c r="AR45" i="1"/>
  <c r="AR61" i="1"/>
  <c r="AR77" i="1"/>
  <c r="U13" i="1"/>
  <c r="U29" i="1"/>
  <c r="U45" i="1"/>
  <c r="T13" i="1"/>
  <c r="T29" i="1"/>
  <c r="T45" i="1"/>
  <c r="T61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Q51" i="1" s="1"/>
  <c r="BU51" i="1" s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O21" i="1" s="1"/>
  <c r="BS21" i="1" s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Q29" i="1" s="1"/>
  <c r="AU29" i="1" s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Q45" i="1" s="1"/>
  <c r="AU45" i="1" s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Q61" i="1" s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77" i="1" s="1"/>
  <c r="AU77" i="1" s="1"/>
  <c r="AP78" i="1"/>
  <c r="AP79" i="1"/>
  <c r="AP80" i="1"/>
  <c r="AP81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O29" i="1" s="1"/>
  <c r="AN30" i="1"/>
  <c r="AN31" i="1"/>
  <c r="AN32" i="1"/>
  <c r="AN33" i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74" i="1"/>
  <c r="AN75" i="1"/>
  <c r="AN76" i="1"/>
  <c r="AN77" i="1"/>
  <c r="AO77" i="1" s="1"/>
  <c r="AS77" i="1" s="1"/>
  <c r="AN78" i="1"/>
  <c r="AN79" i="1"/>
  <c r="AN80" i="1"/>
  <c r="AN81" i="1"/>
  <c r="AO81" i="1" s="1"/>
  <c r="AS81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74" i="1"/>
  <c r="P75" i="1"/>
  <c r="P76" i="1"/>
  <c r="P77" i="1"/>
  <c r="Q77" i="1" s="1"/>
  <c r="U77" i="1" s="1"/>
  <c r="P78" i="1"/>
  <c r="P79" i="1"/>
  <c r="P80" i="1"/>
  <c r="P81" i="1"/>
  <c r="Q81" i="1" s="1"/>
  <c r="U81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74" i="1"/>
  <c r="O74" i="1" s="1"/>
  <c r="S74" i="1" s="1"/>
  <c r="N75" i="1"/>
  <c r="O75" i="1" s="1"/>
  <c r="S75" i="1" s="1"/>
  <c r="N76" i="1"/>
  <c r="O76" i="1" s="1"/>
  <c r="S76" i="1" s="1"/>
  <c r="N77" i="1"/>
  <c r="O77" i="1" s="1"/>
  <c r="S77" i="1" s="1"/>
  <c r="N78" i="1"/>
  <c r="O78" i="1" s="1"/>
  <c r="S78" i="1" s="1"/>
  <c r="N79" i="1"/>
  <c r="O79" i="1" s="1"/>
  <c r="S79" i="1" s="1"/>
  <c r="N80" i="1"/>
  <c r="O80" i="1" s="1"/>
  <c r="S80" i="1" s="1"/>
  <c r="N81" i="1"/>
  <c r="O81" i="1" s="1"/>
  <c r="S81" i="1" s="1"/>
  <c r="N2" i="1"/>
  <c r="O2" i="1" s="1"/>
  <c r="S2" i="1" s="1"/>
  <c r="CQ81" i="1"/>
  <c r="CP81" i="1"/>
  <c r="CO81" i="1"/>
  <c r="G81" i="1"/>
  <c r="H81" i="1" s="1"/>
  <c r="K81" i="1" s="1"/>
  <c r="G80" i="1"/>
  <c r="H80" i="1" s="1"/>
  <c r="G79" i="1"/>
  <c r="H79" i="1" s="1"/>
  <c r="G78" i="1"/>
  <c r="H78" i="1" s="1"/>
  <c r="CQ77" i="1"/>
  <c r="CP77" i="1"/>
  <c r="CO77" i="1"/>
  <c r="G77" i="1"/>
  <c r="H77" i="1" s="1"/>
  <c r="G76" i="1"/>
  <c r="H76" i="1" s="1"/>
  <c r="G75" i="1"/>
  <c r="H75" i="1" s="1"/>
  <c r="G74" i="1"/>
  <c r="H74" i="1" s="1"/>
  <c r="CQ73" i="1"/>
  <c r="CP73" i="1"/>
  <c r="CO73" i="1"/>
  <c r="G73" i="1"/>
  <c r="H73" i="1" s="1"/>
  <c r="J73" i="1" s="1"/>
  <c r="G72" i="1"/>
  <c r="H72" i="1" s="1"/>
  <c r="G71" i="1"/>
  <c r="H71" i="1" s="1"/>
  <c r="K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G64" i="1"/>
  <c r="H64" i="1" s="1"/>
  <c r="K64" i="1" s="1"/>
  <c r="G63" i="1"/>
  <c r="H63" i="1" s="1"/>
  <c r="G62" i="1"/>
  <c r="H62" i="1" s="1"/>
  <c r="CQ61" i="1"/>
  <c r="CP61" i="1"/>
  <c r="CO61" i="1"/>
  <c r="G61" i="1"/>
  <c r="H61" i="1" s="1"/>
  <c r="I61" i="1" s="1"/>
  <c r="G60" i="1"/>
  <c r="H60" i="1" s="1"/>
  <c r="K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G55" i="1"/>
  <c r="H55" i="1" s="1"/>
  <c r="G54" i="1"/>
  <c r="H54" i="1" s="1"/>
  <c r="CQ53" i="1"/>
  <c r="CP53" i="1"/>
  <c r="CO53" i="1"/>
  <c r="G53" i="1"/>
  <c r="H53" i="1" s="1"/>
  <c r="G52" i="1"/>
  <c r="H52" i="1" s="1"/>
  <c r="J52" i="1" s="1"/>
  <c r="G51" i="1"/>
  <c r="H51" i="1" s="1"/>
  <c r="G50" i="1"/>
  <c r="H50" i="1" s="1"/>
  <c r="K50" i="1" s="1"/>
  <c r="CQ49" i="1"/>
  <c r="CP49" i="1"/>
  <c r="CO49" i="1"/>
  <c r="G49" i="1"/>
  <c r="H49" i="1" s="1"/>
  <c r="K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G43" i="1"/>
  <c r="H43" i="1" s="1"/>
  <c r="G42" i="1"/>
  <c r="H42" i="1" s="1"/>
  <c r="CQ41" i="1"/>
  <c r="CP41" i="1"/>
  <c r="CO41" i="1"/>
  <c r="G41" i="1"/>
  <c r="H41" i="1" s="1"/>
  <c r="I41" i="1" s="1"/>
  <c r="G40" i="1"/>
  <c r="H40" i="1" s="1"/>
  <c r="G39" i="1"/>
  <c r="H39" i="1" s="1"/>
  <c r="K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G32" i="1"/>
  <c r="H32" i="1" s="1"/>
  <c r="G31" i="1"/>
  <c r="H31" i="1" s="1"/>
  <c r="G30" i="1"/>
  <c r="H30" i="1" s="1"/>
  <c r="CQ29" i="1"/>
  <c r="CP29" i="1"/>
  <c r="CO29" i="1"/>
  <c r="G29" i="1"/>
  <c r="H29" i="1" s="1"/>
  <c r="G28" i="1"/>
  <c r="H28" i="1" s="1"/>
  <c r="K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G19" i="1"/>
  <c r="H19" i="1" s="1"/>
  <c r="I19" i="1" s="1"/>
  <c r="G18" i="1"/>
  <c r="H18" i="1" s="1"/>
  <c r="K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Q60" i="1" l="1"/>
  <c r="U60" i="1" s="1"/>
  <c r="T60" i="1"/>
  <c r="Q40" i="1"/>
  <c r="U40" i="1" s="1"/>
  <c r="T40" i="1"/>
  <c r="Q12" i="1"/>
  <c r="U12" i="1" s="1"/>
  <c r="T12" i="1"/>
  <c r="AO68" i="1"/>
  <c r="AS68" i="1" s="1"/>
  <c r="AR68" i="1"/>
  <c r="AO48" i="1"/>
  <c r="AS48" i="1" s="1"/>
  <c r="AR48" i="1"/>
  <c r="AO36" i="1"/>
  <c r="AS36" i="1" s="1"/>
  <c r="AR36" i="1"/>
  <c r="AO20" i="1"/>
  <c r="AS20" i="1" s="1"/>
  <c r="AR20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80" i="1"/>
  <c r="AU80" i="1" s="1"/>
  <c r="AT80" i="1"/>
  <c r="AQ76" i="1"/>
  <c r="AU76" i="1" s="1"/>
  <c r="AT76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36" i="1"/>
  <c r="AU36" i="1" s="1"/>
  <c r="AT36" i="1"/>
  <c r="AQ28" i="1"/>
  <c r="AU28" i="1" s="1"/>
  <c r="AT28" i="1"/>
  <c r="AQ24" i="1"/>
  <c r="AU24" i="1" s="1"/>
  <c r="AT24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80" i="1"/>
  <c r="BS80" i="1" s="1"/>
  <c r="BR80" i="1"/>
  <c r="BO76" i="1"/>
  <c r="BS76" i="1" s="1"/>
  <c r="BR76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80" i="1"/>
  <c r="BU80" i="1" s="1"/>
  <c r="BT80" i="1"/>
  <c r="BQ76" i="1"/>
  <c r="BU76" i="1" s="1"/>
  <c r="BT76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U76" i="1" s="1"/>
  <c r="T76" i="1"/>
  <c r="Q64" i="1"/>
  <c r="U64" i="1" s="1"/>
  <c r="T64" i="1"/>
  <c r="Q56" i="1"/>
  <c r="U56" i="1" s="1"/>
  <c r="T56" i="1"/>
  <c r="Q44" i="1"/>
  <c r="U44" i="1" s="1"/>
  <c r="T44" i="1"/>
  <c r="Q24" i="1"/>
  <c r="U24" i="1" s="1"/>
  <c r="T24" i="1"/>
  <c r="Q8" i="1"/>
  <c r="U8" i="1" s="1"/>
  <c r="T8" i="1"/>
  <c r="AO76" i="1"/>
  <c r="AS76" i="1" s="1"/>
  <c r="AR76" i="1"/>
  <c r="AO60" i="1"/>
  <c r="AS60" i="1" s="1"/>
  <c r="AR60" i="1"/>
  <c r="AO44" i="1"/>
  <c r="AS44" i="1" s="1"/>
  <c r="AR44" i="1"/>
  <c r="AO24" i="1"/>
  <c r="AS24" i="1" s="1"/>
  <c r="AR24" i="1"/>
  <c r="AQ44" i="1"/>
  <c r="AU44" i="1" s="1"/>
  <c r="AT44" i="1"/>
  <c r="Q79" i="1"/>
  <c r="U79" i="1" s="1"/>
  <c r="T79" i="1"/>
  <c r="Q75" i="1"/>
  <c r="U75" i="1" s="1"/>
  <c r="T75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9" i="1"/>
  <c r="AS79" i="1" s="1"/>
  <c r="AR79" i="1"/>
  <c r="AO75" i="1"/>
  <c r="AS75" i="1" s="1"/>
  <c r="AR75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9" i="1"/>
  <c r="AU79" i="1" s="1"/>
  <c r="AT79" i="1"/>
  <c r="AQ75" i="1"/>
  <c r="AU75" i="1" s="1"/>
  <c r="AT75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9" i="1"/>
  <c r="BS79" i="1" s="1"/>
  <c r="BR79" i="1"/>
  <c r="BO75" i="1"/>
  <c r="BS75" i="1" s="1"/>
  <c r="BR75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9" i="1"/>
  <c r="BU79" i="1" s="1"/>
  <c r="BT79" i="1"/>
  <c r="BQ75" i="1"/>
  <c r="BU75" i="1" s="1"/>
  <c r="BT75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47" i="1"/>
  <c r="BU47" i="1" s="1"/>
  <c r="BT47" i="1"/>
  <c r="BQ43" i="1"/>
  <c r="BU43" i="1" s="1"/>
  <c r="BT43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R73" i="1"/>
  <c r="AR57" i="1"/>
  <c r="AR41" i="1"/>
  <c r="AT29" i="1"/>
  <c r="Q80" i="1"/>
  <c r="U80" i="1" s="1"/>
  <c r="T80" i="1"/>
  <c r="Q68" i="1"/>
  <c r="U68" i="1" s="1"/>
  <c r="T68" i="1"/>
  <c r="Q48" i="1"/>
  <c r="U48" i="1" s="1"/>
  <c r="T48" i="1"/>
  <c r="Q32" i="1"/>
  <c r="U32" i="1" s="1"/>
  <c r="T32" i="1"/>
  <c r="Q20" i="1"/>
  <c r="U20" i="1" s="1"/>
  <c r="T20" i="1"/>
  <c r="Q4" i="1"/>
  <c r="U4" i="1" s="1"/>
  <c r="T4" i="1"/>
  <c r="AO72" i="1"/>
  <c r="AS72" i="1" s="1"/>
  <c r="AR72" i="1"/>
  <c r="AO56" i="1"/>
  <c r="AS56" i="1" s="1"/>
  <c r="AR56" i="1"/>
  <c r="AO40" i="1"/>
  <c r="AS40" i="1" s="1"/>
  <c r="AR40" i="1"/>
  <c r="AO28" i="1"/>
  <c r="AS28" i="1" s="1"/>
  <c r="AR28" i="1"/>
  <c r="AQ40" i="1"/>
  <c r="AU40" i="1" s="1"/>
  <c r="AT40" i="1"/>
  <c r="Q2" i="1"/>
  <c r="U2" i="1" s="1"/>
  <c r="T2" i="1"/>
  <c r="Q78" i="1"/>
  <c r="U78" i="1" s="1"/>
  <c r="T78" i="1"/>
  <c r="Q74" i="1"/>
  <c r="U74" i="1" s="1"/>
  <c r="T74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8" i="1"/>
  <c r="AS78" i="1" s="1"/>
  <c r="AR78" i="1"/>
  <c r="AO74" i="1"/>
  <c r="AS74" i="1" s="1"/>
  <c r="AR74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8" i="1"/>
  <c r="AU78" i="1" s="1"/>
  <c r="AT78" i="1"/>
  <c r="AQ74" i="1"/>
  <c r="AU74" i="1" s="1"/>
  <c r="AT74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8" i="1"/>
  <c r="BS78" i="1" s="1"/>
  <c r="BR78" i="1"/>
  <c r="BO74" i="1"/>
  <c r="BS74" i="1" s="1"/>
  <c r="BR74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8" i="1"/>
  <c r="BU78" i="1" s="1"/>
  <c r="BT78" i="1"/>
  <c r="BQ74" i="1"/>
  <c r="BU74" i="1" s="1"/>
  <c r="BT74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R69" i="1"/>
  <c r="AR53" i="1"/>
  <c r="AR37" i="1"/>
  <c r="AT77" i="1"/>
  <c r="AT13" i="1"/>
  <c r="BT51" i="1"/>
  <c r="Q72" i="1"/>
  <c r="U72" i="1" s="1"/>
  <c r="T72" i="1"/>
  <c r="Q52" i="1"/>
  <c r="U52" i="1" s="1"/>
  <c r="T52" i="1"/>
  <c r="Q36" i="1"/>
  <c r="U36" i="1" s="1"/>
  <c r="T36" i="1"/>
  <c r="Q28" i="1"/>
  <c r="U28" i="1" s="1"/>
  <c r="T28" i="1"/>
  <c r="Q16" i="1"/>
  <c r="U16" i="1" s="1"/>
  <c r="T16" i="1"/>
  <c r="AO80" i="1"/>
  <c r="AS80" i="1" s="1"/>
  <c r="AR80" i="1"/>
  <c r="AO64" i="1"/>
  <c r="AS64" i="1" s="1"/>
  <c r="AR64" i="1"/>
  <c r="AO52" i="1"/>
  <c r="AS52" i="1" s="1"/>
  <c r="AR52" i="1"/>
  <c r="AO32" i="1"/>
  <c r="AS32" i="1" s="1"/>
  <c r="AR32" i="1"/>
  <c r="AQ32" i="1"/>
  <c r="AU32" i="1" s="1"/>
  <c r="AT32" i="1"/>
  <c r="AO33" i="1"/>
  <c r="AS33" i="1" s="1"/>
  <c r="AR33" i="1"/>
  <c r="AO25" i="1"/>
  <c r="AS25" i="1" s="1"/>
  <c r="AR25" i="1"/>
  <c r="AO21" i="1"/>
  <c r="AS21" i="1" s="1"/>
  <c r="AR21" i="1"/>
  <c r="AO17" i="1"/>
  <c r="AS17" i="1" s="1"/>
  <c r="AR17" i="1"/>
  <c r="AO9" i="1"/>
  <c r="AS9" i="1" s="1"/>
  <c r="AR9" i="1"/>
  <c r="AO5" i="1"/>
  <c r="AS5" i="1" s="1"/>
  <c r="AR5" i="1"/>
  <c r="AQ81" i="1"/>
  <c r="AU81" i="1" s="1"/>
  <c r="AT81" i="1"/>
  <c r="AQ73" i="1"/>
  <c r="AU73" i="1" s="1"/>
  <c r="AT73" i="1"/>
  <c r="AQ69" i="1"/>
  <c r="AU69" i="1" s="1"/>
  <c r="AT69" i="1"/>
  <c r="AQ65" i="1"/>
  <c r="AU65" i="1" s="1"/>
  <c r="AT65" i="1"/>
  <c r="AQ57" i="1"/>
  <c r="AU57" i="1" s="1"/>
  <c r="AT57" i="1"/>
  <c r="AQ53" i="1"/>
  <c r="AU53" i="1" s="1"/>
  <c r="AT53" i="1"/>
  <c r="AQ49" i="1"/>
  <c r="AU49" i="1" s="1"/>
  <c r="AT49" i="1"/>
  <c r="AQ41" i="1"/>
  <c r="AU41" i="1" s="1"/>
  <c r="AT41" i="1"/>
  <c r="AQ37" i="1"/>
  <c r="AU37" i="1" s="1"/>
  <c r="AT37" i="1"/>
  <c r="AQ33" i="1"/>
  <c r="AU33" i="1" s="1"/>
  <c r="AT33" i="1"/>
  <c r="AQ25" i="1"/>
  <c r="AU25" i="1" s="1"/>
  <c r="AT25" i="1"/>
  <c r="AQ21" i="1"/>
  <c r="AU21" i="1" s="1"/>
  <c r="AT21" i="1"/>
  <c r="AQ17" i="1"/>
  <c r="AU17" i="1" s="1"/>
  <c r="AT17" i="1"/>
  <c r="AQ9" i="1"/>
  <c r="AU9" i="1" s="1"/>
  <c r="AT9" i="1"/>
  <c r="AQ5" i="1"/>
  <c r="AU5" i="1" s="1"/>
  <c r="AT5" i="1"/>
  <c r="BO81" i="1"/>
  <c r="BS81" i="1" s="1"/>
  <c r="BR81" i="1"/>
  <c r="BO77" i="1"/>
  <c r="BS77" i="1" s="1"/>
  <c r="BR77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81" i="1"/>
  <c r="BU81" i="1" s="1"/>
  <c r="BT81" i="1"/>
  <c r="BQ77" i="1"/>
  <c r="BU77" i="1" s="1"/>
  <c r="BT77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R81" i="1"/>
  <c r="AR65" i="1"/>
  <c r="AR49" i="1"/>
  <c r="AR29" i="1"/>
  <c r="AT61" i="1"/>
  <c r="BR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</calcChain>
</file>

<file path=xl/sharedStrings.xml><?xml version="1.0" encoding="utf-8"?>
<sst xmlns="http://schemas.openxmlformats.org/spreadsheetml/2006/main" count="98" uniqueCount="98">
  <si>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</si>
  <si>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</si>
  <si>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</si>
  <si>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</si>
  <si>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</si>
  <si>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</si>
  <si>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</si>
  <si>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</si>
  <si>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</si>
  <si>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</si>
  <si>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</si>
  <si>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</si>
  <si>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</si>
  <si>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</si>
  <si>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</si>
  <si>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AZ</t>
  </si>
  <si>
    <t>V</t>
  </si>
  <si>
    <t>NAR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</si>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</sst>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2"/>
  <sheetViews>
    <sheetView tabSelected="1" topLeftCell="H1" zoomScaleNormal="100" workbookViewId="0">
      <selection activeCell="AJ21" sqref="AJ21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4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55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34</v>
      </c>
      <c r="J1" s="1" t="s">
        <v>35</v>
      </c>
      <c r="K1" s="1" t="s">
        <v>36</v>
      </c>
      <c r="L1" s="37" t="s">
        <v>24</v>
      </c>
      <c r="M1" s="37" t="s">
        <v>25</v>
      </c>
      <c r="N1" s="35" t="s">
        <v>18</v>
      </c>
      <c r="O1" s="35" t="s">
        <v>21</v>
      </c>
      <c r="P1" s="35" t="s">
        <v>22</v>
      </c>
      <c r="Q1" s="35" t="s">
        <v>23</v>
      </c>
      <c r="R1" s="42" t="s">
        <v>37</v>
      </c>
      <c r="S1" s="42" t="s">
        <v>38</v>
      </c>
      <c r="T1" s="42" t="s">
        <v>39</v>
      </c>
      <c r="U1" s="42" t="s">
        <v>40</v>
      </c>
      <c r="V1" s="10" t="s">
        <v>62</v>
      </c>
      <c r="W1" s="10" t="s">
        <v>63</v>
      </c>
      <c r="X1" s="10" t="s">
        <v>64</v>
      </c>
      <c r="Y1" s="10" t="s">
        <v>65</v>
      </c>
      <c r="Z1" s="37" t="s">
        <v>66</v>
      </c>
      <c r="AA1" s="37" t="s">
        <v>67</v>
      </c>
      <c r="AB1" s="37" t="s">
        <v>68</v>
      </c>
      <c r="AC1" s="37" t="s">
        <v>69</v>
      </c>
      <c r="AD1" s="61" t="s">
        <v>70</v>
      </c>
      <c r="AE1" s="61" t="s">
        <v>71</v>
      </c>
      <c r="AF1" s="61" t="s">
        <v>72</v>
      </c>
      <c r="AG1" s="61" t="s">
        <v>73</v>
      </c>
      <c r="AH1" s="51" t="s">
        <v>49</v>
      </c>
      <c r="AI1" s="51" t="s">
        <v>56</v>
      </c>
      <c r="AJ1" s="51" t="s">
        <v>57</v>
      </c>
      <c r="AK1" s="51" t="s">
        <v>50</v>
      </c>
      <c r="AL1" s="6" t="s">
        <v>26</v>
      </c>
      <c r="AM1" s="6" t="s">
        <v>27</v>
      </c>
      <c r="AN1" s="40" t="s">
        <v>19</v>
      </c>
      <c r="AO1" s="40" t="s">
        <v>28</v>
      </c>
      <c r="AP1" s="40" t="s">
        <v>29</v>
      </c>
      <c r="AQ1" s="40" t="s">
        <v>30</v>
      </c>
      <c r="AR1" s="49" t="s">
        <v>41</v>
      </c>
      <c r="AS1" s="49" t="s">
        <v>42</v>
      </c>
      <c r="AT1" s="49" t="s">
        <v>43</v>
      </c>
      <c r="AU1" s="49" t="s">
        <v>44</v>
      </c>
      <c r="AV1" s="64" t="s">
        <v>74</v>
      </c>
      <c r="AW1" s="64" t="s">
        <v>75</v>
      </c>
      <c r="AX1" s="64" t="s">
        <v>76</v>
      </c>
      <c r="AY1" s="64" t="s">
        <v>77</v>
      </c>
      <c r="AZ1" s="63" t="s">
        <v>78</v>
      </c>
      <c r="BA1" s="63" t="s">
        <v>79</v>
      </c>
      <c r="BB1" s="63" t="s">
        <v>80</v>
      </c>
      <c r="BC1" s="63" t="s">
        <v>81</v>
      </c>
      <c r="BD1" s="49" t="s">
        <v>82</v>
      </c>
      <c r="BE1" s="49" t="s">
        <v>83</v>
      </c>
      <c r="BF1" s="49" t="s">
        <v>84</v>
      </c>
      <c r="BG1" s="49" t="s">
        <v>85</v>
      </c>
      <c r="BH1" s="53" t="s">
        <v>51</v>
      </c>
      <c r="BI1" s="53" t="s">
        <v>58</v>
      </c>
      <c r="BJ1" s="53" t="s">
        <v>59</v>
      </c>
      <c r="BK1" s="53" t="s">
        <v>52</v>
      </c>
      <c r="BL1" s="7" t="s">
        <v>5</v>
      </c>
      <c r="BM1" s="7" t="s">
        <v>6</v>
      </c>
      <c r="BN1" s="47" t="s">
        <v>20</v>
      </c>
      <c r="BO1" s="47" t="s">
        <v>31</v>
      </c>
      <c r="BP1" s="47" t="s">
        <v>32</v>
      </c>
      <c r="BQ1" s="47" t="s">
        <v>33</v>
      </c>
      <c r="BR1" s="50" t="s">
        <v>45</v>
      </c>
      <c r="BS1" s="50" t="s">
        <v>46</v>
      </c>
      <c r="BT1" s="50" t="s">
        <v>47</v>
      </c>
      <c r="BU1" s="50" t="s">
        <v>48</v>
      </c>
      <c r="BV1" s="65" t="s">
        <v>86</v>
      </c>
      <c r="BW1" s="65" t="s">
        <v>87</v>
      </c>
      <c r="BX1" s="65" t="s">
        <v>88</v>
      </c>
      <c r="BY1" s="65" t="s">
        <v>89</v>
      </c>
      <c r="BZ1" s="66" t="s">
        <v>90</v>
      </c>
      <c r="CA1" s="66" t="s">
        <v>91</v>
      </c>
      <c r="CB1" s="66" t="s">
        <v>92</v>
      </c>
      <c r="CC1" s="66" t="s">
        <v>93</v>
      </c>
      <c r="CD1" s="50" t="s">
        <v>94</v>
      </c>
      <c r="CE1" s="50" t="s">
        <v>95</v>
      </c>
      <c r="CF1" s="50" t="s">
        <v>96</v>
      </c>
      <c r="CG1" s="50" t="s">
        <v>97</v>
      </c>
      <c r="CH1" s="56" t="s">
        <v>53</v>
      </c>
      <c r="CI1" s="56" t="s">
        <v>60</v>
      </c>
      <c r="CJ1" s="56" t="s">
        <v>61</v>
      </c>
      <c r="CK1" s="55" t="s">
        <v>54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52">
        <v>0</v>
      </c>
      <c r="AI2" s="58">
        <v>0</v>
      </c>
      <c r="AJ2" s="58">
        <v>1</v>
      </c>
      <c r="AK2" s="52">
        <v>0</v>
      </c>
      <c r="AL2" s="6">
        <v>46</v>
      </c>
      <c r="AM2" s="6">
        <v>15</v>
      </c>
      <c r="AN2" s="40">
        <f t="shared" ref="AN2:AN33" si="7">AVERAGE(AL2,AM2)</f>
        <v>30.5</v>
      </c>
      <c r="AO2" s="40">
        <f>AN2*(2/3)</f>
        <v>20.333333333333332</v>
      </c>
      <c r="AP2" s="40">
        <f t="shared" ref="AP2:AP33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57">
        <v>0</v>
      </c>
      <c r="BJ2" s="57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33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59">
        <v>1</v>
      </c>
      <c r="CJ2" s="59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14">AVERAGE(L3,M3)</f>
        <v>60</v>
      </c>
      <c r="O3" s="35">
        <f t="shared" ref="O3:O66" si="15">N3*(2/3)</f>
        <v>40</v>
      </c>
      <c r="P3" s="35">
        <f t="shared" ref="P3:P66" si="16">AVERAGE(L3,M3,D3)</f>
        <v>51</v>
      </c>
      <c r="Q3" s="35">
        <f t="shared" ref="Q3:Q66" si="17">P3*(2/3)</f>
        <v>34</v>
      </c>
      <c r="R3" s="42">
        <f t="shared" ref="R3:R66" si="18">N3-D3</f>
        <v>27</v>
      </c>
      <c r="S3" s="42">
        <f t="shared" ref="S3:S66" si="19">O3-D3</f>
        <v>7</v>
      </c>
      <c r="T3" s="42">
        <f t="shared" ref="T3:T66" si="20">P3-D3</f>
        <v>18</v>
      </c>
      <c r="U3" s="42">
        <f t="shared" ref="U3:U66" si="21">Q3-D3</f>
        <v>1</v>
      </c>
      <c r="V3" s="10">
        <f t="shared" ref="V3:V66" si="22">R3/G3</f>
        <v>0.68644067796610164</v>
      </c>
      <c r="W3" s="10">
        <f t="shared" ref="W3:W66" si="23">S3/G3</f>
        <v>0.17796610169491525</v>
      </c>
      <c r="X3" s="10">
        <f t="shared" ref="X3:X66" si="24">T3/G3</f>
        <v>0.45762711864406774</v>
      </c>
      <c r="Y3" s="10">
        <f t="shared" ref="Y3:Y66" si="25">U3/G3</f>
        <v>2.542372881355932E-2</v>
      </c>
      <c r="Z3" s="37">
        <f t="shared" ref="Z3:Z66" si="26">ABS(R3)</f>
        <v>27</v>
      </c>
      <c r="AA3" s="37">
        <f t="shared" ref="AA3:AA66" si="27">ABS(S3)</f>
        <v>7</v>
      </c>
      <c r="AB3" s="37">
        <f t="shared" ref="AB3:AB66" si="28">ABS(T3)</f>
        <v>18</v>
      </c>
      <c r="AC3" s="37">
        <f t="shared" ref="AC3:AC66" si="29">ABS(U3)</f>
        <v>1</v>
      </c>
      <c r="AD3" s="61">
        <f t="shared" ref="AD3:AD66" si="30">ABS(V3)</f>
        <v>0.68644067796610164</v>
      </c>
      <c r="AE3" s="61">
        <f t="shared" ref="AE3:AE66" si="31">ABS(W3)</f>
        <v>0.17796610169491525</v>
      </c>
      <c r="AF3" s="61">
        <f t="shared" ref="AF3:AF66" si="32">ABS(X3)</f>
        <v>0.45762711864406774</v>
      </c>
      <c r="AG3" s="61">
        <f t="shared" ref="AG3:AG66" si="33">ABS(Y3)</f>
        <v>2.542372881355932E-2</v>
      </c>
      <c r="AH3" s="52">
        <v>1</v>
      </c>
      <c r="AI3" s="58">
        <v>1</v>
      </c>
      <c r="AJ3" s="58">
        <v>0</v>
      </c>
      <c r="AK3" s="52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66" si="34">AN3*(2/3)</f>
        <v>13</v>
      </c>
      <c r="AP3" s="40">
        <f t="shared" si="8"/>
        <v>36.666666666666664</v>
      </c>
      <c r="AQ3" s="40">
        <f t="shared" ref="AQ3:AQ66" si="35">AP3*(2/3)</f>
        <v>24.444444444444443</v>
      </c>
      <c r="AR3" s="21">
        <f t="shared" ref="AR3:AR66" si="36">AN3-E3</f>
        <v>-51.5</v>
      </c>
      <c r="AS3" s="21">
        <f t="shared" ref="AS3:AS66" si="37">AO3-E3</f>
        <v>-58</v>
      </c>
      <c r="AT3" s="21">
        <f t="shared" ref="AT3:AT66" si="38">AP3-E3</f>
        <v>-34.333333333333336</v>
      </c>
      <c r="AU3" s="21">
        <f t="shared" ref="AU3:AU66" si="39">AQ3-E3</f>
        <v>-46.555555555555557</v>
      </c>
      <c r="AV3" s="6">
        <f t="shared" ref="AV3:AV66" si="40">AR3/G3</f>
        <v>-1.3093220338983049</v>
      </c>
      <c r="AW3" s="6">
        <f t="shared" ref="AW3:AW66" si="41">AS3/G3</f>
        <v>-1.4745762711864405</v>
      </c>
      <c r="AX3" s="6">
        <f t="shared" ref="AX3:AX66" si="42">AT3/G3</f>
        <v>-0.8728813559322034</v>
      </c>
      <c r="AY3" s="6">
        <f t="shared" ref="AY3:AY66" si="43">AU3/G3</f>
        <v>-1.1836158192090396</v>
      </c>
      <c r="AZ3" s="40">
        <f t="shared" ref="AZ3:AZ66" si="44">ABS(AR3)</f>
        <v>51.5</v>
      </c>
      <c r="BA3" s="40">
        <f t="shared" ref="BA3:BA66" si="45">ABS(AS3)</f>
        <v>58</v>
      </c>
      <c r="BB3" s="40">
        <f t="shared" ref="BB3:BB66" si="46">ABS(AT3)</f>
        <v>34.333333333333336</v>
      </c>
      <c r="BC3" s="40">
        <f t="shared" ref="BC3:BC66" si="47">ABS(AU3)</f>
        <v>46.555555555555557</v>
      </c>
      <c r="BD3" s="21">
        <f t="shared" ref="BD3:BD66" si="48">ABS(AV3)</f>
        <v>1.3093220338983049</v>
      </c>
      <c r="BE3" s="21">
        <f t="shared" ref="BE3:BE66" si="49">ABS(AW3)</f>
        <v>1.4745762711864405</v>
      </c>
      <c r="BF3" s="21">
        <f t="shared" ref="BF3:BF66" si="50">ABS(AX3)</f>
        <v>0.8728813559322034</v>
      </c>
      <c r="BG3" s="21">
        <f t="shared" ref="BG3:BG66" si="51">ABS(AY3)</f>
        <v>1.1836158192090396</v>
      </c>
      <c r="BH3" s="16">
        <v>0</v>
      </c>
      <c r="BI3" s="57">
        <v>0</v>
      </c>
      <c r="BJ3" s="57">
        <v>1</v>
      </c>
      <c r="BK3" s="16">
        <v>1</v>
      </c>
      <c r="BL3" s="7">
        <v>25</v>
      </c>
      <c r="BM3" s="7">
        <v>39</v>
      </c>
      <c r="BN3" s="47">
        <f t="shared" ref="BN3:BN66" si="52">AVERAGE(BL3,BM3)</f>
        <v>32</v>
      </c>
      <c r="BO3" s="47">
        <f t="shared" ref="BO3:BO66" si="53">BN3*(2/3)</f>
        <v>21.333333333333332</v>
      </c>
      <c r="BP3" s="47">
        <f t="shared" si="11"/>
        <v>26</v>
      </c>
      <c r="BQ3" s="47">
        <f t="shared" ref="BQ3:BQ66" si="54">BP3*(2/3)</f>
        <v>17.333333333333332</v>
      </c>
      <c r="BR3" s="46">
        <f t="shared" ref="BR3:BR66" si="55">BN3-F3</f>
        <v>18</v>
      </c>
      <c r="BS3" s="46">
        <f t="shared" ref="BS3:BS66" si="56">BO3-F3</f>
        <v>7.3333333333333321</v>
      </c>
      <c r="BT3" s="46">
        <f t="shared" ref="BT3:BT66" si="57">BP3-F3</f>
        <v>12</v>
      </c>
      <c r="BU3" s="46">
        <f t="shared" ref="BU3:BU66" si="58">BQ3-F3</f>
        <v>3.3333333333333321</v>
      </c>
      <c r="BV3" s="7">
        <f t="shared" ref="BV3:BV66" si="59">BR3/G3</f>
        <v>0.45762711864406774</v>
      </c>
      <c r="BW3" s="7">
        <f t="shared" ref="BW3:BW66" si="60">BS3/G3</f>
        <v>0.18644067796610164</v>
      </c>
      <c r="BX3" s="7">
        <f t="shared" ref="BX3:BX66" si="61">BT3/G3</f>
        <v>0.30508474576271183</v>
      </c>
      <c r="BY3" s="7">
        <f t="shared" ref="BY3:BY66" si="62">BU3/G3</f>
        <v>8.4745762711864375E-2</v>
      </c>
      <c r="BZ3" s="47">
        <f t="shared" ref="BZ3:BZ66" si="63">ABS(BR3)</f>
        <v>18</v>
      </c>
      <c r="CA3" s="47">
        <f t="shared" ref="CA3:CA66" si="64">ABS(BS3)</f>
        <v>7.3333333333333321</v>
      </c>
      <c r="CB3" s="47">
        <f t="shared" ref="CB3:CB66" si="65">ABS(BT3)</f>
        <v>12</v>
      </c>
      <c r="CC3" s="47">
        <f t="shared" ref="CC3:CC66" si="66">ABS(BU3)</f>
        <v>3.3333333333333321</v>
      </c>
      <c r="CD3" s="46">
        <f t="shared" ref="CD3:CD66" si="67">ABS(BV3)</f>
        <v>0.45762711864406774</v>
      </c>
      <c r="CE3" s="46">
        <f t="shared" ref="CE3:CE66" si="68">ABS(BW3)</f>
        <v>0.18644067796610164</v>
      </c>
      <c r="CF3" s="46">
        <f t="shared" ref="CF3:CF66" si="69">ABS(BX3)</f>
        <v>0.30508474576271183</v>
      </c>
      <c r="CG3" s="46">
        <f t="shared" ref="CG3:CG66" si="70">ABS(BY3)</f>
        <v>8.4745762711864375E-2</v>
      </c>
      <c r="CH3" s="45">
        <v>0</v>
      </c>
      <c r="CI3" s="59">
        <v>0</v>
      </c>
      <c r="CJ3" s="59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61">
        <f t="shared" si="30"/>
        <v>0.91525423728813549</v>
      </c>
      <c r="AE4" s="61">
        <f t="shared" si="31"/>
        <v>0.15254237288135591</v>
      </c>
      <c r="AF4" s="61">
        <f t="shared" si="32"/>
        <v>0.61016949152542366</v>
      </c>
      <c r="AG4" s="61">
        <f t="shared" si="33"/>
        <v>5.084745762711864E-2</v>
      </c>
      <c r="AH4" s="52">
        <v>0</v>
      </c>
      <c r="AI4" s="58">
        <v>0</v>
      </c>
      <c r="AJ4" s="58">
        <v>1</v>
      </c>
      <c r="AK4" s="52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57">
        <v>0</v>
      </c>
      <c r="BJ4" s="57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59">
        <v>1</v>
      </c>
      <c r="CJ4" s="59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61">
        <f t="shared" si="30"/>
        <v>1.4594594594594594</v>
      </c>
      <c r="AE5" s="61">
        <f t="shared" si="31"/>
        <v>0.78378378378378355</v>
      </c>
      <c r="AF5" s="61">
        <f t="shared" si="32"/>
        <v>0.97297297297297292</v>
      </c>
      <c r="AG5" s="61">
        <f t="shared" si="33"/>
        <v>0.45945945945945937</v>
      </c>
      <c r="AH5" s="52">
        <v>1</v>
      </c>
      <c r="AI5" s="58">
        <v>1</v>
      </c>
      <c r="AJ5" s="58">
        <v>0</v>
      </c>
      <c r="AK5" s="52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57">
        <v>0</v>
      </c>
      <c r="BJ5" s="57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59">
        <v>0</v>
      </c>
      <c r="CJ5" s="59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61">
        <f t="shared" si="30"/>
        <v>0.30538922155688625</v>
      </c>
      <c r="AE6" s="61">
        <f t="shared" si="31"/>
        <v>6.5868263473053856E-2</v>
      </c>
      <c r="AF6" s="61">
        <f t="shared" si="32"/>
        <v>0.20359281437125754</v>
      </c>
      <c r="AG6" s="61">
        <f t="shared" si="33"/>
        <v>1.996007984031929E-3</v>
      </c>
      <c r="AH6" s="52">
        <v>1</v>
      </c>
      <c r="AI6" s="58">
        <v>0</v>
      </c>
      <c r="AJ6" s="58">
        <v>1</v>
      </c>
      <c r="AK6" s="52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57">
        <v>1</v>
      </c>
      <c r="BJ6" s="57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59">
        <v>0</v>
      </c>
      <c r="CJ6" s="59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61">
        <f t="shared" si="30"/>
        <v>0.33962264150943394</v>
      </c>
      <c r="AE7" s="61">
        <f t="shared" si="31"/>
        <v>8.4905660377358486E-2</v>
      </c>
      <c r="AF7" s="61">
        <f t="shared" si="32"/>
        <v>0.22641509433962262</v>
      </c>
      <c r="AG7" s="61">
        <f t="shared" si="33"/>
        <v>0.16037735849056606</v>
      </c>
      <c r="AH7" s="52">
        <v>0</v>
      </c>
      <c r="AI7" s="58">
        <v>1</v>
      </c>
      <c r="AJ7" s="58">
        <v>1</v>
      </c>
      <c r="AK7" s="52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57">
        <v>0</v>
      </c>
      <c r="BJ7" s="57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59">
        <v>0</v>
      </c>
      <c r="CJ7" s="59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61">
        <f t="shared" si="30"/>
        <v>0.15217391304347827</v>
      </c>
      <c r="AE8" s="61">
        <f t="shared" si="31"/>
        <v>0.10144927536231886</v>
      </c>
      <c r="AF8" s="61">
        <f t="shared" si="32"/>
        <v>0.10144927536231879</v>
      </c>
      <c r="AG8" s="61">
        <f t="shared" si="33"/>
        <v>0.13526570048309186</v>
      </c>
      <c r="AH8" s="52">
        <v>1</v>
      </c>
      <c r="AI8" s="58">
        <v>0</v>
      </c>
      <c r="AJ8" s="58">
        <v>0</v>
      </c>
      <c r="AK8" s="52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57">
        <v>1</v>
      </c>
      <c r="BJ8" s="57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59">
        <v>1</v>
      </c>
      <c r="CJ8" s="59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61">
        <f t="shared" si="30"/>
        <v>0.75</v>
      </c>
      <c r="AE9" s="61">
        <f t="shared" si="31"/>
        <v>0.33333333333333331</v>
      </c>
      <c r="AF9" s="61">
        <f t="shared" si="32"/>
        <v>0.5</v>
      </c>
      <c r="AG9" s="61">
        <f t="shared" si="33"/>
        <v>0.16666666666666657</v>
      </c>
      <c r="AH9" s="52">
        <v>0</v>
      </c>
      <c r="AI9" s="58">
        <v>0</v>
      </c>
      <c r="AJ9" s="58">
        <v>1</v>
      </c>
      <c r="AK9" s="52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57">
        <v>1</v>
      </c>
      <c r="BJ9" s="57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59">
        <v>0</v>
      </c>
      <c r="CJ9" s="59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61">
        <f t="shared" si="30"/>
        <v>0.7978723404255319</v>
      </c>
      <c r="AE10" s="61">
        <f t="shared" si="31"/>
        <v>1.0638297872340428</v>
      </c>
      <c r="AF10" s="61">
        <f t="shared" si="32"/>
        <v>0.53191489361702127</v>
      </c>
      <c r="AG10" s="61">
        <f t="shared" si="33"/>
        <v>0.88652482269503552</v>
      </c>
      <c r="AH10" s="52">
        <v>0</v>
      </c>
      <c r="AI10" s="58">
        <v>0</v>
      </c>
      <c r="AJ10" s="58">
        <v>1</v>
      </c>
      <c r="AK10" s="52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57">
        <v>1</v>
      </c>
      <c r="BJ10" s="57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59">
        <v>0</v>
      </c>
      <c r="CJ10" s="59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61">
        <f t="shared" si="30"/>
        <v>0.42700729927007303</v>
      </c>
      <c r="AE11" s="61">
        <f t="shared" si="31"/>
        <v>0.57664233576642343</v>
      </c>
      <c r="AF11" s="61">
        <f t="shared" si="32"/>
        <v>0.28467153284671537</v>
      </c>
      <c r="AG11" s="61">
        <f t="shared" si="33"/>
        <v>0.48175182481751827</v>
      </c>
      <c r="AH11" s="52">
        <v>1</v>
      </c>
      <c r="AI11" s="58">
        <v>1</v>
      </c>
      <c r="AJ11" s="58">
        <v>0</v>
      </c>
      <c r="AK11" s="52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57">
        <v>0</v>
      </c>
      <c r="BJ11" s="57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59">
        <v>0</v>
      </c>
      <c r="CJ11" s="59">
        <v>1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61">
        <f t="shared" si="30"/>
        <v>0.66923076923076918</v>
      </c>
      <c r="AE12" s="61">
        <f t="shared" si="31"/>
        <v>0.90769230769230769</v>
      </c>
      <c r="AF12" s="61">
        <f t="shared" si="32"/>
        <v>0.44615384615384618</v>
      </c>
      <c r="AG12" s="61">
        <f t="shared" si="33"/>
        <v>0.75897435897435905</v>
      </c>
      <c r="AH12" s="52">
        <v>0</v>
      </c>
      <c r="AI12" s="58">
        <v>1</v>
      </c>
      <c r="AJ12" s="58">
        <v>1</v>
      </c>
      <c r="AK12" s="52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57">
        <v>0</v>
      </c>
      <c r="BJ12" s="57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59">
        <v>0</v>
      </c>
      <c r="CJ12" s="59">
        <v>0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61">
        <f t="shared" si="30"/>
        <v>0.19354838709677419</v>
      </c>
      <c r="AE13" s="61">
        <f t="shared" si="31"/>
        <v>0.17204301075268824</v>
      </c>
      <c r="AF13" s="61">
        <f t="shared" si="32"/>
        <v>0.12903225806451613</v>
      </c>
      <c r="AG13" s="61">
        <f t="shared" si="33"/>
        <v>0.21505376344086025</v>
      </c>
      <c r="AH13" s="52">
        <v>0</v>
      </c>
      <c r="AI13" s="58">
        <v>0</v>
      </c>
      <c r="AJ13" s="58">
        <v>0</v>
      </c>
      <c r="AK13" s="52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57">
        <v>0</v>
      </c>
      <c r="BJ13" s="57">
        <v>1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59">
        <v>1</v>
      </c>
      <c r="CJ13" s="59">
        <v>0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61">
        <f t="shared" si="30"/>
        <v>0.22959183673469388</v>
      </c>
      <c r="AE14" s="61">
        <f t="shared" si="31"/>
        <v>2.5510204081632619E-2</v>
      </c>
      <c r="AF14" s="61">
        <f t="shared" si="32"/>
        <v>0.15306122448979592</v>
      </c>
      <c r="AG14" s="61">
        <f t="shared" si="33"/>
        <v>2.5510204081632674E-2</v>
      </c>
      <c r="AH14" s="52">
        <v>1</v>
      </c>
      <c r="AI14" s="58">
        <v>1</v>
      </c>
      <c r="AJ14" s="58">
        <v>1</v>
      </c>
      <c r="AK14" s="52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57">
        <v>0</v>
      </c>
      <c r="BJ14" s="57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59">
        <v>0</v>
      </c>
      <c r="CJ14" s="59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61">
        <f t="shared" si="30"/>
        <v>0.99473684210526314</v>
      </c>
      <c r="AE15" s="61">
        <f t="shared" si="31"/>
        <v>0.45263157894736827</v>
      </c>
      <c r="AF15" s="61">
        <f t="shared" si="32"/>
        <v>0.66315789473684206</v>
      </c>
      <c r="AG15" s="61">
        <f t="shared" si="33"/>
        <v>0.231578947368421</v>
      </c>
      <c r="AH15" s="52">
        <v>1</v>
      </c>
      <c r="AI15" s="58">
        <v>1</v>
      </c>
      <c r="AJ15" s="58">
        <v>1</v>
      </c>
      <c r="AK15" s="52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57">
        <v>0</v>
      </c>
      <c r="BJ15" s="57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59">
        <v>0</v>
      </c>
      <c r="CJ15" s="59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61">
        <f t="shared" si="30"/>
        <v>6.0000000000000005E-2</v>
      </c>
      <c r="AE16" s="61">
        <f t="shared" si="31"/>
        <v>0.40000000000000008</v>
      </c>
      <c r="AF16" s="61">
        <f t="shared" si="32"/>
        <v>3.9999999999999945E-2</v>
      </c>
      <c r="AG16" s="61">
        <f t="shared" si="33"/>
        <v>0.38666666666666666</v>
      </c>
      <c r="AH16" s="52">
        <v>0</v>
      </c>
      <c r="AI16" s="58">
        <v>0</v>
      </c>
      <c r="AJ16" s="58">
        <v>0</v>
      </c>
      <c r="AK16" s="52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57">
        <v>1</v>
      </c>
      <c r="BJ16" s="57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59">
        <v>0</v>
      </c>
      <c r="CJ16" s="59">
        <v>1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61">
        <f t="shared" si="30"/>
        <v>1.2727272727272727</v>
      </c>
      <c r="AE17" s="61">
        <f t="shared" si="31"/>
        <v>0.6212121212121211</v>
      </c>
      <c r="AF17" s="61">
        <f t="shared" si="32"/>
        <v>0.8484848484848484</v>
      </c>
      <c r="AG17" s="61">
        <f t="shared" si="33"/>
        <v>0.33838383838383829</v>
      </c>
      <c r="AH17" s="52">
        <v>1</v>
      </c>
      <c r="AI17" s="58">
        <v>1</v>
      </c>
      <c r="AJ17" s="58">
        <v>0</v>
      </c>
      <c r="AK17" s="52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57">
        <v>0</v>
      </c>
      <c r="BJ17" s="57">
        <v>0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59">
        <v>0</v>
      </c>
      <c r="CJ17" s="59">
        <v>1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14"/>
        <v>59</v>
      </c>
      <c r="O18" s="35">
        <f t="shared" si="15"/>
        <v>39.333333333333329</v>
      </c>
      <c r="P18" s="35">
        <f t="shared" si="16"/>
        <v>71.333333333333329</v>
      </c>
      <c r="Q18" s="35">
        <f t="shared" si="17"/>
        <v>47.55555555555555</v>
      </c>
      <c r="R18" s="42">
        <f t="shared" si="18"/>
        <v>-37</v>
      </c>
      <c r="S18" s="42">
        <f t="shared" si="19"/>
        <v>-56.666666666666671</v>
      </c>
      <c r="T18" s="42">
        <f t="shared" si="20"/>
        <v>-24.666666666666671</v>
      </c>
      <c r="U18" s="42">
        <f t="shared" si="21"/>
        <v>-48.44444444444445</v>
      </c>
      <c r="V18" s="10">
        <f t="shared" si="22"/>
        <v>-0.5235849056603773</v>
      </c>
      <c r="W18" s="10">
        <f t="shared" si="23"/>
        <v>-0.80188679245283023</v>
      </c>
      <c r="X18" s="10">
        <f t="shared" si="24"/>
        <v>-0.34905660377358494</v>
      </c>
      <c r="Y18" s="10">
        <f t="shared" si="25"/>
        <v>-0.68553459119496862</v>
      </c>
      <c r="Z18" s="37">
        <f t="shared" si="26"/>
        <v>37</v>
      </c>
      <c r="AA18" s="37">
        <f t="shared" si="27"/>
        <v>56.666666666666671</v>
      </c>
      <c r="AB18" s="37">
        <f t="shared" si="28"/>
        <v>24.666666666666671</v>
      </c>
      <c r="AC18" s="37">
        <f t="shared" si="29"/>
        <v>48.44444444444445</v>
      </c>
      <c r="AD18" s="61">
        <f t="shared" si="30"/>
        <v>0.5235849056603773</v>
      </c>
      <c r="AE18" s="61">
        <f t="shared" si="31"/>
        <v>0.80188679245283023</v>
      </c>
      <c r="AF18" s="61">
        <f t="shared" si="32"/>
        <v>0.34905660377358494</v>
      </c>
      <c r="AG18" s="61">
        <f t="shared" si="33"/>
        <v>0.68553459119496862</v>
      </c>
      <c r="AH18" s="52">
        <v>0</v>
      </c>
      <c r="AI18" s="58">
        <v>1</v>
      </c>
      <c r="AJ18" s="58">
        <v>1</v>
      </c>
      <c r="AK18" s="52">
        <v>0</v>
      </c>
      <c r="AL18" s="6">
        <v>10</v>
      </c>
      <c r="AM18" s="6">
        <v>60</v>
      </c>
      <c r="AN18" s="40">
        <f t="shared" si="7"/>
        <v>35</v>
      </c>
      <c r="AO18" s="40">
        <f t="shared" si="34"/>
        <v>23.333333333333332</v>
      </c>
      <c r="AP18" s="48">
        <f t="shared" si="8"/>
        <v>34</v>
      </c>
      <c r="AQ18" s="40">
        <f t="shared" si="35"/>
        <v>22.666666666666664</v>
      </c>
      <c r="AR18" s="21">
        <f t="shared" si="36"/>
        <v>3</v>
      </c>
      <c r="AS18" s="21">
        <f t="shared" si="37"/>
        <v>-8.6666666666666679</v>
      </c>
      <c r="AT18" s="21">
        <f t="shared" si="38"/>
        <v>2</v>
      </c>
      <c r="AU18" s="21">
        <f t="shared" si="39"/>
        <v>-9.3333333333333357</v>
      </c>
      <c r="AV18" s="6">
        <f t="shared" si="40"/>
        <v>4.2452830188679243E-2</v>
      </c>
      <c r="AW18" s="6">
        <f t="shared" si="41"/>
        <v>-0.12264150943396228</v>
      </c>
      <c r="AX18" s="6">
        <f t="shared" si="42"/>
        <v>2.8301886792452827E-2</v>
      </c>
      <c r="AY18" s="6">
        <f t="shared" si="43"/>
        <v>-0.13207547169811323</v>
      </c>
      <c r="AZ18" s="40">
        <f t="shared" si="44"/>
        <v>3</v>
      </c>
      <c r="BA18" s="40">
        <f t="shared" si="45"/>
        <v>8.6666666666666679</v>
      </c>
      <c r="BB18" s="40">
        <f t="shared" si="46"/>
        <v>2</v>
      </c>
      <c r="BC18" s="40">
        <f t="shared" si="47"/>
        <v>9.3333333333333357</v>
      </c>
      <c r="BD18" s="21">
        <f t="shared" si="48"/>
        <v>4.2452830188679243E-2</v>
      </c>
      <c r="BE18" s="21">
        <f t="shared" si="49"/>
        <v>0.12264150943396228</v>
      </c>
      <c r="BF18" s="21">
        <f t="shared" si="50"/>
        <v>2.8301886792452827E-2</v>
      </c>
      <c r="BG18" s="21">
        <f t="shared" si="51"/>
        <v>0.13207547169811323</v>
      </c>
      <c r="BH18" s="16">
        <v>1</v>
      </c>
      <c r="BI18" s="57">
        <v>0</v>
      </c>
      <c r="BJ18" s="57">
        <v>0</v>
      </c>
      <c r="BK18" s="16">
        <v>0</v>
      </c>
      <c r="BL18" s="7">
        <v>75</v>
      </c>
      <c r="BM18" s="7">
        <v>50</v>
      </c>
      <c r="BN18" s="47">
        <f t="shared" si="52"/>
        <v>62.5</v>
      </c>
      <c r="BO18" s="47">
        <f t="shared" si="53"/>
        <v>41.666666666666664</v>
      </c>
      <c r="BP18" s="47">
        <f t="shared" si="11"/>
        <v>69.666666666666671</v>
      </c>
      <c r="BQ18" s="47">
        <f t="shared" si="54"/>
        <v>46.444444444444443</v>
      </c>
      <c r="BR18" s="46">
        <f t="shared" si="55"/>
        <v>-21.5</v>
      </c>
      <c r="BS18" s="46">
        <f t="shared" si="56"/>
        <v>-42.333333333333336</v>
      </c>
      <c r="BT18" s="46">
        <f t="shared" si="57"/>
        <v>-14.333333333333329</v>
      </c>
      <c r="BU18" s="46">
        <f t="shared" si="58"/>
        <v>-37.555555555555557</v>
      </c>
      <c r="BV18" s="7">
        <f t="shared" si="59"/>
        <v>-0.30424528301886788</v>
      </c>
      <c r="BW18" s="7">
        <f t="shared" si="60"/>
        <v>-0.59905660377358494</v>
      </c>
      <c r="BX18" s="7">
        <f t="shared" si="61"/>
        <v>-0.20283018867924521</v>
      </c>
      <c r="BY18" s="7">
        <f t="shared" si="62"/>
        <v>-0.53144654088050314</v>
      </c>
      <c r="BZ18" s="47">
        <f t="shared" si="63"/>
        <v>21.5</v>
      </c>
      <c r="CA18" s="47">
        <f t="shared" si="64"/>
        <v>42.333333333333336</v>
      </c>
      <c r="CB18" s="47">
        <f t="shared" si="65"/>
        <v>14.333333333333329</v>
      </c>
      <c r="CC18" s="47">
        <f t="shared" si="66"/>
        <v>37.555555555555557</v>
      </c>
      <c r="CD18" s="46">
        <f t="shared" si="67"/>
        <v>0.30424528301886788</v>
      </c>
      <c r="CE18" s="46">
        <f t="shared" si="68"/>
        <v>0.59905660377358494</v>
      </c>
      <c r="CF18" s="46">
        <f t="shared" si="69"/>
        <v>0.20283018867924521</v>
      </c>
      <c r="CG18" s="46">
        <f t="shared" si="70"/>
        <v>0.53144654088050314</v>
      </c>
      <c r="CH18" s="45">
        <v>0</v>
      </c>
      <c r="CI18" s="59">
        <v>0</v>
      </c>
      <c r="CJ18" s="59">
        <v>0</v>
      </c>
      <c r="CK18" s="45">
        <v>0</v>
      </c>
      <c r="CL18" s="1">
        <v>0</v>
      </c>
      <c r="CM18" s="1">
        <v>6</v>
      </c>
      <c r="CN18" s="1">
        <v>0</v>
      </c>
    </row>
    <row r="19" spans="1:95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14"/>
        <v>46.5</v>
      </c>
      <c r="O19" s="35">
        <f t="shared" si="15"/>
        <v>31</v>
      </c>
      <c r="P19" s="35">
        <f t="shared" si="16"/>
        <v>39.333333333333336</v>
      </c>
      <c r="Q19" s="35">
        <f t="shared" si="17"/>
        <v>26.222222222222221</v>
      </c>
      <c r="R19" s="42">
        <f t="shared" si="18"/>
        <v>21.5</v>
      </c>
      <c r="S19" s="42">
        <f t="shared" si="19"/>
        <v>6</v>
      </c>
      <c r="T19" s="42">
        <f t="shared" si="20"/>
        <v>14.333333333333336</v>
      </c>
      <c r="U19" s="42">
        <f t="shared" si="21"/>
        <v>1.2222222222222214</v>
      </c>
      <c r="V19" s="10">
        <f t="shared" si="22"/>
        <v>0.5758928571428571</v>
      </c>
      <c r="W19" s="10">
        <f t="shared" si="23"/>
        <v>0.1607142857142857</v>
      </c>
      <c r="X19" s="10">
        <f t="shared" si="24"/>
        <v>0.38392857142857145</v>
      </c>
      <c r="Y19" s="10">
        <f t="shared" si="25"/>
        <v>3.2738095238095212E-2</v>
      </c>
      <c r="Z19" s="37">
        <f t="shared" si="26"/>
        <v>21.5</v>
      </c>
      <c r="AA19" s="37">
        <f t="shared" si="27"/>
        <v>6</v>
      </c>
      <c r="AB19" s="37">
        <f t="shared" si="28"/>
        <v>14.333333333333336</v>
      </c>
      <c r="AC19" s="37">
        <f t="shared" si="29"/>
        <v>1.2222222222222214</v>
      </c>
      <c r="AD19" s="61">
        <f t="shared" si="30"/>
        <v>0.5758928571428571</v>
      </c>
      <c r="AE19" s="61">
        <f t="shared" si="31"/>
        <v>0.1607142857142857</v>
      </c>
      <c r="AF19" s="61">
        <f t="shared" si="32"/>
        <v>0.38392857142857145</v>
      </c>
      <c r="AG19" s="61">
        <f t="shared" si="33"/>
        <v>3.2738095238095212E-2</v>
      </c>
      <c r="AH19" s="52">
        <v>1</v>
      </c>
      <c r="AI19" s="58">
        <v>0</v>
      </c>
      <c r="AJ19" s="58">
        <v>1</v>
      </c>
      <c r="AK19" s="52">
        <v>1</v>
      </c>
      <c r="AL19" s="6">
        <v>30</v>
      </c>
      <c r="AM19" s="6">
        <v>40</v>
      </c>
      <c r="AN19" s="40">
        <f t="shared" si="7"/>
        <v>35</v>
      </c>
      <c r="AO19" s="40">
        <f t="shared" si="34"/>
        <v>23.333333333333332</v>
      </c>
      <c r="AP19" s="40">
        <f t="shared" si="8"/>
        <v>31.333333333333332</v>
      </c>
      <c r="AQ19" s="40">
        <f t="shared" si="35"/>
        <v>20.888888888888886</v>
      </c>
      <c r="AR19" s="21">
        <f t="shared" si="36"/>
        <v>11</v>
      </c>
      <c r="AS19" s="21">
        <f t="shared" si="37"/>
        <v>-0.66666666666666785</v>
      </c>
      <c r="AT19" s="21">
        <f t="shared" si="38"/>
        <v>7.3333333333333321</v>
      </c>
      <c r="AU19" s="21">
        <f t="shared" si="39"/>
        <v>-3.1111111111111143</v>
      </c>
      <c r="AV19" s="6">
        <f t="shared" si="40"/>
        <v>0.29464285714285715</v>
      </c>
      <c r="AW19" s="6">
        <f t="shared" si="41"/>
        <v>-1.7857142857142887E-2</v>
      </c>
      <c r="AX19" s="6">
        <f t="shared" si="42"/>
        <v>0.1964285714285714</v>
      </c>
      <c r="AY19" s="6">
        <f t="shared" si="43"/>
        <v>-8.3333333333333412E-2</v>
      </c>
      <c r="AZ19" s="40">
        <f t="shared" si="44"/>
        <v>11</v>
      </c>
      <c r="BA19" s="40">
        <f t="shared" si="45"/>
        <v>0.66666666666666785</v>
      </c>
      <c r="BB19" s="40">
        <f t="shared" si="46"/>
        <v>7.3333333333333321</v>
      </c>
      <c r="BC19" s="40">
        <f t="shared" si="47"/>
        <v>3.1111111111111143</v>
      </c>
      <c r="BD19" s="21">
        <f t="shared" si="48"/>
        <v>0.29464285714285715</v>
      </c>
      <c r="BE19" s="21">
        <f t="shared" si="49"/>
        <v>1.7857142857142887E-2</v>
      </c>
      <c r="BF19" s="21">
        <f t="shared" si="50"/>
        <v>0.1964285714285714</v>
      </c>
      <c r="BG19" s="21">
        <f t="shared" si="51"/>
        <v>8.3333333333333412E-2</v>
      </c>
      <c r="BH19" s="16">
        <v>0</v>
      </c>
      <c r="BI19" s="57">
        <v>1</v>
      </c>
      <c r="BJ19" s="57">
        <v>0</v>
      </c>
      <c r="BK19" s="16">
        <v>1</v>
      </c>
      <c r="BL19" s="7">
        <v>62</v>
      </c>
      <c r="BM19" s="7">
        <v>15</v>
      </c>
      <c r="BN19" s="47">
        <f t="shared" si="52"/>
        <v>38.5</v>
      </c>
      <c r="BO19" s="47">
        <f t="shared" si="53"/>
        <v>25.666666666666664</v>
      </c>
      <c r="BP19" s="47">
        <f t="shared" si="11"/>
        <v>46.666666666666664</v>
      </c>
      <c r="BQ19" s="47">
        <f t="shared" si="54"/>
        <v>31.111111111111107</v>
      </c>
      <c r="BR19" s="46">
        <f t="shared" si="55"/>
        <v>-24.5</v>
      </c>
      <c r="BS19" s="46">
        <f t="shared" si="56"/>
        <v>-37.333333333333336</v>
      </c>
      <c r="BT19" s="46">
        <f t="shared" si="57"/>
        <v>-16.333333333333336</v>
      </c>
      <c r="BU19" s="46">
        <f t="shared" si="58"/>
        <v>-31.888888888888893</v>
      </c>
      <c r="BV19" s="7">
        <f t="shared" si="59"/>
        <v>-0.65625</v>
      </c>
      <c r="BW19" s="7">
        <f t="shared" si="60"/>
        <v>-1</v>
      </c>
      <c r="BX19" s="7">
        <f t="shared" si="61"/>
        <v>-0.43750000000000006</v>
      </c>
      <c r="BY19" s="7">
        <f t="shared" si="62"/>
        <v>-0.85416666666666674</v>
      </c>
      <c r="BZ19" s="47">
        <f t="shared" si="63"/>
        <v>24.5</v>
      </c>
      <c r="CA19" s="47">
        <f t="shared" si="64"/>
        <v>37.333333333333336</v>
      </c>
      <c r="CB19" s="47">
        <f t="shared" si="65"/>
        <v>16.333333333333336</v>
      </c>
      <c r="CC19" s="47">
        <f t="shared" si="66"/>
        <v>31.888888888888893</v>
      </c>
      <c r="CD19" s="46">
        <f t="shared" si="67"/>
        <v>0.65625</v>
      </c>
      <c r="CE19" s="46">
        <f t="shared" si="68"/>
        <v>1</v>
      </c>
      <c r="CF19" s="46">
        <f t="shared" si="69"/>
        <v>0.43750000000000006</v>
      </c>
      <c r="CG19" s="46">
        <f t="shared" si="70"/>
        <v>0.85416666666666674</v>
      </c>
      <c r="CH19" s="45">
        <v>0</v>
      </c>
      <c r="CI19" s="59">
        <v>0</v>
      </c>
      <c r="CJ19" s="59">
        <v>0</v>
      </c>
      <c r="CK19" s="45">
        <v>0</v>
      </c>
      <c r="CL19" s="1">
        <v>6</v>
      </c>
      <c r="CM19" s="1">
        <v>1</v>
      </c>
      <c r="CN19" s="1">
        <v>0</v>
      </c>
    </row>
    <row r="20" spans="1:95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14"/>
        <v>49.5</v>
      </c>
      <c r="O20" s="35">
        <f t="shared" si="15"/>
        <v>33</v>
      </c>
      <c r="P20" s="35">
        <f t="shared" si="16"/>
        <v>34</v>
      </c>
      <c r="Q20" s="35">
        <f t="shared" si="17"/>
        <v>22.666666666666664</v>
      </c>
      <c r="R20" s="42">
        <f t="shared" si="18"/>
        <v>46.5</v>
      </c>
      <c r="S20" s="42">
        <f t="shared" si="19"/>
        <v>30</v>
      </c>
      <c r="T20" s="42">
        <f t="shared" si="20"/>
        <v>31</v>
      </c>
      <c r="U20" s="42">
        <f t="shared" si="21"/>
        <v>19.666666666666664</v>
      </c>
      <c r="V20" s="10">
        <f t="shared" si="22"/>
        <v>2.1461538461538461</v>
      </c>
      <c r="W20" s="10">
        <f t="shared" si="23"/>
        <v>1.3846153846153846</v>
      </c>
      <c r="X20" s="10">
        <f t="shared" si="24"/>
        <v>1.4307692307692308</v>
      </c>
      <c r="Y20" s="10">
        <f t="shared" si="25"/>
        <v>0.90769230769230758</v>
      </c>
      <c r="Z20" s="37">
        <f t="shared" si="26"/>
        <v>46.5</v>
      </c>
      <c r="AA20" s="37">
        <f t="shared" si="27"/>
        <v>30</v>
      </c>
      <c r="AB20" s="37">
        <f t="shared" si="28"/>
        <v>31</v>
      </c>
      <c r="AC20" s="37">
        <f t="shared" si="29"/>
        <v>19.666666666666664</v>
      </c>
      <c r="AD20" s="61">
        <f t="shared" si="30"/>
        <v>2.1461538461538461</v>
      </c>
      <c r="AE20" s="61">
        <f t="shared" si="31"/>
        <v>1.3846153846153846</v>
      </c>
      <c r="AF20" s="61">
        <f t="shared" si="32"/>
        <v>1.4307692307692308</v>
      </c>
      <c r="AG20" s="61">
        <f t="shared" si="33"/>
        <v>0.90769230769230758</v>
      </c>
      <c r="AH20" s="52">
        <v>1</v>
      </c>
      <c r="AI20" s="58">
        <v>0</v>
      </c>
      <c r="AJ20" s="58">
        <v>1</v>
      </c>
      <c r="AK20" s="52">
        <v>0</v>
      </c>
      <c r="AL20" s="6">
        <v>55</v>
      </c>
      <c r="AM20" s="6">
        <v>21</v>
      </c>
      <c r="AN20" s="40">
        <f t="shared" si="7"/>
        <v>38</v>
      </c>
      <c r="AO20" s="40">
        <f t="shared" si="34"/>
        <v>25.333333333333332</v>
      </c>
      <c r="AP20" s="40">
        <f t="shared" si="8"/>
        <v>37</v>
      </c>
      <c r="AQ20" s="40">
        <f t="shared" si="35"/>
        <v>24.666666666666664</v>
      </c>
      <c r="AR20" s="21">
        <f t="shared" si="36"/>
        <v>3</v>
      </c>
      <c r="AS20" s="21">
        <f t="shared" si="37"/>
        <v>-9.6666666666666679</v>
      </c>
      <c r="AT20" s="21">
        <f t="shared" si="38"/>
        <v>2</v>
      </c>
      <c r="AU20" s="21">
        <f t="shared" si="39"/>
        <v>-10.333333333333336</v>
      </c>
      <c r="AV20" s="6">
        <f t="shared" si="40"/>
        <v>0.13846153846153844</v>
      </c>
      <c r="AW20" s="6">
        <f t="shared" si="41"/>
        <v>-0.44615384615384618</v>
      </c>
      <c r="AX20" s="6">
        <f t="shared" si="42"/>
        <v>9.2307692307692299E-2</v>
      </c>
      <c r="AY20" s="6">
        <f t="shared" si="43"/>
        <v>-0.47692307692307701</v>
      </c>
      <c r="AZ20" s="40">
        <f t="shared" si="44"/>
        <v>3</v>
      </c>
      <c r="BA20" s="40">
        <f t="shared" si="45"/>
        <v>9.6666666666666679</v>
      </c>
      <c r="BB20" s="40">
        <f t="shared" si="46"/>
        <v>2</v>
      </c>
      <c r="BC20" s="40">
        <f t="shared" si="47"/>
        <v>10.333333333333336</v>
      </c>
      <c r="BD20" s="21">
        <f t="shared" si="48"/>
        <v>0.13846153846153844</v>
      </c>
      <c r="BE20" s="21">
        <f t="shared" si="49"/>
        <v>0.44615384615384618</v>
      </c>
      <c r="BF20" s="21">
        <f t="shared" si="50"/>
        <v>9.2307692307692299E-2</v>
      </c>
      <c r="BG20" s="21">
        <f t="shared" si="51"/>
        <v>0.47692307692307701</v>
      </c>
      <c r="BH20" s="16">
        <v>0</v>
      </c>
      <c r="BI20" s="57">
        <v>1</v>
      </c>
      <c r="BJ20" s="57">
        <v>0</v>
      </c>
      <c r="BK20" s="16">
        <v>0</v>
      </c>
      <c r="BL20" s="7">
        <v>25</v>
      </c>
      <c r="BM20" s="7">
        <v>30</v>
      </c>
      <c r="BN20" s="47">
        <f t="shared" si="52"/>
        <v>27.5</v>
      </c>
      <c r="BO20" s="47">
        <f t="shared" si="53"/>
        <v>18.333333333333332</v>
      </c>
      <c r="BP20" s="47">
        <f t="shared" si="11"/>
        <v>27.333333333333332</v>
      </c>
      <c r="BQ20" s="47">
        <f t="shared" si="54"/>
        <v>18.222222222222221</v>
      </c>
      <c r="BR20" s="46">
        <f t="shared" si="55"/>
        <v>0.5</v>
      </c>
      <c r="BS20" s="46">
        <f t="shared" si="56"/>
        <v>-8.6666666666666679</v>
      </c>
      <c r="BT20" s="46">
        <f t="shared" si="57"/>
        <v>0.33333333333333215</v>
      </c>
      <c r="BU20" s="46">
        <f t="shared" si="58"/>
        <v>-8.7777777777777786</v>
      </c>
      <c r="BV20" s="7">
        <f t="shared" si="59"/>
        <v>2.3076923076923075E-2</v>
      </c>
      <c r="BW20" s="7">
        <f t="shared" si="60"/>
        <v>-0.4</v>
      </c>
      <c r="BX20" s="7">
        <f t="shared" si="61"/>
        <v>1.538461538461533E-2</v>
      </c>
      <c r="BY20" s="7">
        <f t="shared" si="62"/>
        <v>-0.40512820512820513</v>
      </c>
      <c r="BZ20" s="47">
        <f t="shared" si="63"/>
        <v>0.5</v>
      </c>
      <c r="CA20" s="47">
        <f t="shared" si="64"/>
        <v>8.6666666666666679</v>
      </c>
      <c r="CB20" s="47">
        <f t="shared" si="65"/>
        <v>0.33333333333333215</v>
      </c>
      <c r="CC20" s="47">
        <f t="shared" si="66"/>
        <v>8.7777777777777786</v>
      </c>
      <c r="CD20" s="46">
        <f t="shared" si="67"/>
        <v>2.3076923076923075E-2</v>
      </c>
      <c r="CE20" s="46">
        <f t="shared" si="68"/>
        <v>0.4</v>
      </c>
      <c r="CF20" s="46">
        <f t="shared" si="69"/>
        <v>1.538461538461533E-2</v>
      </c>
      <c r="CG20" s="46">
        <f t="shared" si="70"/>
        <v>0.40512820512820513</v>
      </c>
      <c r="CH20" s="45">
        <v>0</v>
      </c>
      <c r="CI20" s="59">
        <v>0</v>
      </c>
      <c r="CJ20" s="59">
        <v>0</v>
      </c>
      <c r="CK20" s="45">
        <v>1</v>
      </c>
      <c r="CL20" s="1">
        <v>6</v>
      </c>
      <c r="CM20" s="1">
        <v>0</v>
      </c>
      <c r="CN20" s="1">
        <v>1</v>
      </c>
    </row>
    <row r="21" spans="1:95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14"/>
        <v>65.5</v>
      </c>
      <c r="O21" s="35">
        <f t="shared" si="15"/>
        <v>43.666666666666664</v>
      </c>
      <c r="P21" s="35">
        <f t="shared" si="16"/>
        <v>70.666666666666671</v>
      </c>
      <c r="Q21" s="35">
        <f t="shared" si="17"/>
        <v>47.111111111111114</v>
      </c>
      <c r="R21" s="42">
        <f t="shared" si="18"/>
        <v>-15.5</v>
      </c>
      <c r="S21" s="42">
        <f t="shared" si="19"/>
        <v>-37.333333333333336</v>
      </c>
      <c r="T21" s="42">
        <f t="shared" si="20"/>
        <v>-10.333333333333329</v>
      </c>
      <c r="U21" s="42">
        <f t="shared" si="21"/>
        <v>-33.888888888888886</v>
      </c>
      <c r="V21" s="10">
        <f t="shared" si="22"/>
        <v>-0.2767857142857143</v>
      </c>
      <c r="W21" s="10">
        <f t="shared" si="23"/>
        <v>-0.66666666666666674</v>
      </c>
      <c r="X21" s="10">
        <f t="shared" si="24"/>
        <v>-0.18452380952380945</v>
      </c>
      <c r="Y21" s="10">
        <f t="shared" si="25"/>
        <v>-0.60515873015873012</v>
      </c>
      <c r="Z21" s="37">
        <f t="shared" si="26"/>
        <v>15.5</v>
      </c>
      <c r="AA21" s="37">
        <f t="shared" si="27"/>
        <v>37.333333333333336</v>
      </c>
      <c r="AB21" s="37">
        <f t="shared" si="28"/>
        <v>10.333333333333329</v>
      </c>
      <c r="AC21" s="37">
        <f t="shared" si="29"/>
        <v>33.888888888888886</v>
      </c>
      <c r="AD21" s="61">
        <f t="shared" si="30"/>
        <v>0.2767857142857143</v>
      </c>
      <c r="AE21" s="61">
        <f t="shared" si="31"/>
        <v>0.66666666666666674</v>
      </c>
      <c r="AF21" s="61">
        <f t="shared" si="32"/>
        <v>0.18452380952380945</v>
      </c>
      <c r="AG21" s="61">
        <f t="shared" si="33"/>
        <v>0.60515873015873012</v>
      </c>
      <c r="AH21" s="52">
        <v>0</v>
      </c>
      <c r="AI21" s="58">
        <v>1</v>
      </c>
      <c r="AJ21" s="58">
        <v>1</v>
      </c>
      <c r="AK21" s="52">
        <v>0</v>
      </c>
      <c r="AL21" s="6">
        <v>40</v>
      </c>
      <c r="AM21" s="6">
        <v>8</v>
      </c>
      <c r="AN21" s="40">
        <f t="shared" si="7"/>
        <v>24</v>
      </c>
      <c r="AO21" s="40">
        <f t="shared" si="34"/>
        <v>16</v>
      </c>
      <c r="AP21" s="40">
        <f t="shared" si="8"/>
        <v>39.333333333333336</v>
      </c>
      <c r="AQ21" s="40">
        <f t="shared" si="35"/>
        <v>26.222222222222221</v>
      </c>
      <c r="AR21" s="21">
        <f t="shared" si="36"/>
        <v>-46</v>
      </c>
      <c r="AS21" s="21">
        <f t="shared" si="37"/>
        <v>-54</v>
      </c>
      <c r="AT21" s="21">
        <f t="shared" si="38"/>
        <v>-30.666666666666664</v>
      </c>
      <c r="AU21" s="21">
        <f t="shared" si="39"/>
        <v>-43.777777777777779</v>
      </c>
      <c r="AV21" s="6">
        <f t="shared" si="40"/>
        <v>-0.8214285714285714</v>
      </c>
      <c r="AW21" s="6">
        <f t="shared" si="41"/>
        <v>-0.9642857142857143</v>
      </c>
      <c r="AX21" s="6">
        <f t="shared" si="42"/>
        <v>-0.54761904761904756</v>
      </c>
      <c r="AY21" s="6">
        <f t="shared" si="43"/>
        <v>-0.78174603174603174</v>
      </c>
      <c r="AZ21" s="40">
        <f t="shared" si="44"/>
        <v>46</v>
      </c>
      <c r="BA21" s="40">
        <f t="shared" si="45"/>
        <v>54</v>
      </c>
      <c r="BB21" s="40">
        <f t="shared" si="46"/>
        <v>30.666666666666664</v>
      </c>
      <c r="BC21" s="40">
        <f t="shared" si="47"/>
        <v>43.777777777777779</v>
      </c>
      <c r="BD21" s="21">
        <f t="shared" si="48"/>
        <v>0.8214285714285714</v>
      </c>
      <c r="BE21" s="21">
        <f t="shared" si="49"/>
        <v>0.9642857142857143</v>
      </c>
      <c r="BF21" s="21">
        <f t="shared" si="50"/>
        <v>0.54761904761904756</v>
      </c>
      <c r="BG21" s="21">
        <f t="shared" si="51"/>
        <v>0.78174603174603174</v>
      </c>
      <c r="BH21" s="16">
        <v>0</v>
      </c>
      <c r="BI21" s="57">
        <v>0</v>
      </c>
      <c r="BJ21" s="57">
        <v>1</v>
      </c>
      <c r="BK21" s="16">
        <v>0</v>
      </c>
      <c r="BL21" s="7">
        <v>15</v>
      </c>
      <c r="BM21" s="7">
        <v>2</v>
      </c>
      <c r="BN21" s="47">
        <f t="shared" si="52"/>
        <v>8.5</v>
      </c>
      <c r="BO21" s="47">
        <f t="shared" si="53"/>
        <v>5.6666666666666661</v>
      </c>
      <c r="BP21" s="47">
        <f t="shared" si="11"/>
        <v>11.333333333333334</v>
      </c>
      <c r="BQ21" s="47">
        <f t="shared" si="54"/>
        <v>7.5555555555555554</v>
      </c>
      <c r="BR21" s="46">
        <f t="shared" si="55"/>
        <v>-8.5</v>
      </c>
      <c r="BS21" s="46">
        <f t="shared" si="56"/>
        <v>-11.333333333333334</v>
      </c>
      <c r="BT21" s="46">
        <f t="shared" si="57"/>
        <v>-5.6666666666666661</v>
      </c>
      <c r="BU21" s="46">
        <f t="shared" si="58"/>
        <v>-9.4444444444444446</v>
      </c>
      <c r="BV21" s="7">
        <f t="shared" si="59"/>
        <v>-0.15178571428571427</v>
      </c>
      <c r="BW21" s="7">
        <f t="shared" si="60"/>
        <v>-0.20238095238095238</v>
      </c>
      <c r="BX21" s="7">
        <f t="shared" si="61"/>
        <v>-0.10119047619047618</v>
      </c>
      <c r="BY21" s="7">
        <f t="shared" si="62"/>
        <v>-0.16865079365079366</v>
      </c>
      <c r="BZ21" s="47">
        <f t="shared" si="63"/>
        <v>8.5</v>
      </c>
      <c r="CA21" s="47">
        <f t="shared" si="64"/>
        <v>11.333333333333334</v>
      </c>
      <c r="CB21" s="47">
        <f t="shared" si="65"/>
        <v>5.6666666666666661</v>
      </c>
      <c r="CC21" s="47">
        <f t="shared" si="66"/>
        <v>9.4444444444444446</v>
      </c>
      <c r="CD21" s="46">
        <f t="shared" si="67"/>
        <v>0.15178571428571427</v>
      </c>
      <c r="CE21" s="46">
        <f t="shared" si="68"/>
        <v>0.20238095238095238</v>
      </c>
      <c r="CF21" s="46">
        <f t="shared" si="69"/>
        <v>0.10119047619047618</v>
      </c>
      <c r="CG21" s="46">
        <f t="shared" si="70"/>
        <v>0.16865079365079366</v>
      </c>
      <c r="CH21" s="45">
        <v>1</v>
      </c>
      <c r="CI21" s="59">
        <v>0</v>
      </c>
      <c r="CJ21" s="59">
        <v>0</v>
      </c>
      <c r="CK21" s="45">
        <v>0</v>
      </c>
      <c r="CL21" s="1">
        <v>0</v>
      </c>
      <c r="CM21" s="1">
        <v>0</v>
      </c>
      <c r="CN21" s="1">
        <v>6</v>
      </c>
      <c r="CO21" s="8">
        <f t="shared" ref="CO21:CQ21" si="75">SUM(CL18:CL21)</f>
        <v>12</v>
      </c>
      <c r="CP21" s="8">
        <f t="shared" si="75"/>
        <v>7</v>
      </c>
      <c r="CQ21" s="8">
        <f t="shared" si="75"/>
        <v>7</v>
      </c>
    </row>
    <row r="22" spans="1:95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14"/>
        <v>32</v>
      </c>
      <c r="O22" s="35">
        <f t="shared" si="15"/>
        <v>21.333333333333332</v>
      </c>
      <c r="P22" s="35">
        <f t="shared" si="16"/>
        <v>26.666666666666668</v>
      </c>
      <c r="Q22" s="35">
        <f t="shared" si="17"/>
        <v>17.777777777777779</v>
      </c>
      <c r="R22" s="42">
        <f t="shared" si="18"/>
        <v>16</v>
      </c>
      <c r="S22" s="42">
        <f t="shared" si="19"/>
        <v>5.3333333333333321</v>
      </c>
      <c r="T22" s="42">
        <f t="shared" si="20"/>
        <v>10.666666666666668</v>
      </c>
      <c r="U22" s="42">
        <f t="shared" si="21"/>
        <v>1.7777777777777786</v>
      </c>
      <c r="V22" s="10">
        <f t="shared" si="22"/>
        <v>0.58536585365853666</v>
      </c>
      <c r="W22" s="10">
        <f t="shared" si="23"/>
        <v>0.19512195121951215</v>
      </c>
      <c r="X22" s="10">
        <f t="shared" si="24"/>
        <v>0.39024390243902446</v>
      </c>
      <c r="Y22" s="10">
        <f t="shared" si="25"/>
        <v>6.50406504065041E-2</v>
      </c>
      <c r="Z22" s="37">
        <f t="shared" si="26"/>
        <v>16</v>
      </c>
      <c r="AA22" s="37">
        <f t="shared" si="27"/>
        <v>5.3333333333333321</v>
      </c>
      <c r="AB22" s="37">
        <f t="shared" si="28"/>
        <v>10.666666666666668</v>
      </c>
      <c r="AC22" s="37">
        <f t="shared" si="29"/>
        <v>1.7777777777777786</v>
      </c>
      <c r="AD22" s="61">
        <f t="shared" si="30"/>
        <v>0.58536585365853666</v>
      </c>
      <c r="AE22" s="61">
        <f t="shared" si="31"/>
        <v>0.19512195121951215</v>
      </c>
      <c r="AF22" s="61">
        <f t="shared" si="32"/>
        <v>0.39024390243902446</v>
      </c>
      <c r="AG22" s="61">
        <f t="shared" si="33"/>
        <v>6.50406504065041E-2</v>
      </c>
      <c r="AH22" s="52">
        <v>1</v>
      </c>
      <c r="AI22" s="58">
        <v>1</v>
      </c>
      <c r="AJ22" s="58">
        <v>1</v>
      </c>
      <c r="AK22" s="52">
        <v>0</v>
      </c>
      <c r="AL22" s="6">
        <v>50</v>
      </c>
      <c r="AM22" s="6">
        <v>30</v>
      </c>
      <c r="AN22" s="40">
        <f t="shared" si="7"/>
        <v>40</v>
      </c>
      <c r="AO22" s="40">
        <f t="shared" si="34"/>
        <v>26.666666666666664</v>
      </c>
      <c r="AP22" s="40">
        <f t="shared" si="8"/>
        <v>46.666666666666664</v>
      </c>
      <c r="AQ22" s="40">
        <f t="shared" si="35"/>
        <v>31.111111111111107</v>
      </c>
      <c r="AR22" s="21">
        <f t="shared" si="36"/>
        <v>-20</v>
      </c>
      <c r="AS22" s="21">
        <f t="shared" si="37"/>
        <v>-33.333333333333336</v>
      </c>
      <c r="AT22" s="21">
        <f t="shared" si="38"/>
        <v>-13.333333333333336</v>
      </c>
      <c r="AU22" s="21">
        <f t="shared" si="39"/>
        <v>-28.888888888888893</v>
      </c>
      <c r="AV22" s="6">
        <f t="shared" si="40"/>
        <v>-0.73170731707317072</v>
      </c>
      <c r="AW22" s="6">
        <f t="shared" si="41"/>
        <v>-1.2195121951219514</v>
      </c>
      <c r="AX22" s="6">
        <f t="shared" si="42"/>
        <v>-0.48780487804878059</v>
      </c>
      <c r="AY22" s="6">
        <f t="shared" si="43"/>
        <v>-1.0569105691056913</v>
      </c>
      <c r="AZ22" s="40">
        <f t="shared" si="44"/>
        <v>20</v>
      </c>
      <c r="BA22" s="40">
        <f t="shared" si="45"/>
        <v>33.333333333333336</v>
      </c>
      <c r="BB22" s="40">
        <f t="shared" si="46"/>
        <v>13.333333333333336</v>
      </c>
      <c r="BC22" s="40">
        <f t="shared" si="47"/>
        <v>28.888888888888893</v>
      </c>
      <c r="BD22" s="21">
        <f t="shared" si="48"/>
        <v>0.73170731707317072</v>
      </c>
      <c r="BE22" s="21">
        <f t="shared" si="49"/>
        <v>1.2195121951219514</v>
      </c>
      <c r="BF22" s="21">
        <f t="shared" si="50"/>
        <v>0.48780487804878059</v>
      </c>
      <c r="BG22" s="21">
        <f t="shared" si="51"/>
        <v>1.0569105691056913</v>
      </c>
      <c r="BH22" s="16">
        <v>0</v>
      </c>
      <c r="BI22" s="57">
        <v>0</v>
      </c>
      <c r="BJ22" s="57">
        <v>0</v>
      </c>
      <c r="BK22" s="16">
        <v>0</v>
      </c>
      <c r="BL22" s="7">
        <v>7</v>
      </c>
      <c r="BM22" s="7">
        <v>5</v>
      </c>
      <c r="BN22" s="47">
        <f t="shared" si="52"/>
        <v>6</v>
      </c>
      <c r="BO22" s="47">
        <f t="shared" si="53"/>
        <v>4</v>
      </c>
      <c r="BP22" s="47">
        <f t="shared" si="11"/>
        <v>6</v>
      </c>
      <c r="BQ22" s="47">
        <f t="shared" si="54"/>
        <v>4</v>
      </c>
      <c r="BR22" s="46">
        <f t="shared" si="55"/>
        <v>0</v>
      </c>
      <c r="BS22" s="46">
        <f t="shared" si="56"/>
        <v>-2</v>
      </c>
      <c r="BT22" s="46">
        <f t="shared" si="57"/>
        <v>0</v>
      </c>
      <c r="BU22" s="46">
        <f t="shared" si="58"/>
        <v>-2</v>
      </c>
      <c r="BV22" s="7">
        <f t="shared" si="59"/>
        <v>0</v>
      </c>
      <c r="BW22" s="7">
        <f t="shared" si="60"/>
        <v>-7.3170731707317083E-2</v>
      </c>
      <c r="BX22" s="7">
        <f t="shared" si="61"/>
        <v>0</v>
      </c>
      <c r="BY22" s="7">
        <f t="shared" si="62"/>
        <v>-7.3170731707317083E-2</v>
      </c>
      <c r="BZ22" s="47">
        <f t="shared" si="63"/>
        <v>0</v>
      </c>
      <c r="CA22" s="47">
        <f t="shared" si="64"/>
        <v>2</v>
      </c>
      <c r="CB22" s="47">
        <f t="shared" si="65"/>
        <v>0</v>
      </c>
      <c r="CC22" s="47">
        <f t="shared" si="66"/>
        <v>2</v>
      </c>
      <c r="CD22" s="46">
        <f t="shared" si="67"/>
        <v>0</v>
      </c>
      <c r="CE22" s="46">
        <f t="shared" si="68"/>
        <v>7.3170731707317083E-2</v>
      </c>
      <c r="CF22" s="46">
        <f t="shared" si="69"/>
        <v>0</v>
      </c>
      <c r="CG22" s="46">
        <f t="shared" si="70"/>
        <v>7.3170731707317083E-2</v>
      </c>
      <c r="CH22" s="45">
        <v>0</v>
      </c>
      <c r="CI22" s="59">
        <v>0</v>
      </c>
      <c r="CJ22" s="59">
        <v>0</v>
      </c>
      <c r="CK22" s="45">
        <v>0</v>
      </c>
      <c r="CL22" s="1">
        <v>6</v>
      </c>
      <c r="CM22" s="1">
        <v>0</v>
      </c>
      <c r="CN22" s="1">
        <v>0</v>
      </c>
    </row>
    <row r="23" spans="1:95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14"/>
        <v>48</v>
      </c>
      <c r="O23" s="35">
        <f t="shared" si="15"/>
        <v>32</v>
      </c>
      <c r="P23" s="35">
        <f t="shared" si="16"/>
        <v>42.666666666666664</v>
      </c>
      <c r="Q23" s="35">
        <f t="shared" si="17"/>
        <v>28.444444444444443</v>
      </c>
      <c r="R23" s="42">
        <f t="shared" si="18"/>
        <v>16</v>
      </c>
      <c r="S23" s="42">
        <f t="shared" si="19"/>
        <v>0</v>
      </c>
      <c r="T23" s="42">
        <f t="shared" si="20"/>
        <v>10.666666666666664</v>
      </c>
      <c r="U23" s="42">
        <f t="shared" si="21"/>
        <v>-3.5555555555555571</v>
      </c>
      <c r="V23" s="10">
        <f t="shared" si="22"/>
        <v>0.6</v>
      </c>
      <c r="W23" s="10">
        <f t="shared" si="23"/>
        <v>0</v>
      </c>
      <c r="X23" s="10">
        <f t="shared" si="24"/>
        <v>0.39999999999999991</v>
      </c>
      <c r="Y23" s="10">
        <f t="shared" si="25"/>
        <v>-0.13333333333333339</v>
      </c>
      <c r="Z23" s="37">
        <f t="shared" si="26"/>
        <v>16</v>
      </c>
      <c r="AA23" s="37">
        <f t="shared" si="27"/>
        <v>0</v>
      </c>
      <c r="AB23" s="37">
        <f t="shared" si="28"/>
        <v>10.666666666666664</v>
      </c>
      <c r="AC23" s="37">
        <f t="shared" si="29"/>
        <v>3.5555555555555571</v>
      </c>
      <c r="AD23" s="61">
        <f t="shared" si="30"/>
        <v>0.6</v>
      </c>
      <c r="AE23" s="61">
        <f t="shared" si="31"/>
        <v>0</v>
      </c>
      <c r="AF23" s="61">
        <f t="shared" si="32"/>
        <v>0.39999999999999991</v>
      </c>
      <c r="AG23" s="61">
        <f t="shared" si="33"/>
        <v>0.13333333333333339</v>
      </c>
      <c r="AH23" s="52">
        <v>0</v>
      </c>
      <c r="AI23" s="58">
        <v>1</v>
      </c>
      <c r="AJ23" s="58">
        <v>0</v>
      </c>
      <c r="AK23" s="52">
        <v>1</v>
      </c>
      <c r="AL23" s="6">
        <v>18</v>
      </c>
      <c r="AM23" s="6">
        <v>65</v>
      </c>
      <c r="AN23" s="40">
        <f t="shared" si="7"/>
        <v>41.5</v>
      </c>
      <c r="AO23" s="40">
        <f t="shared" si="34"/>
        <v>27.666666666666664</v>
      </c>
      <c r="AP23" s="40">
        <f t="shared" si="8"/>
        <v>36</v>
      </c>
      <c r="AQ23" s="40">
        <f t="shared" si="35"/>
        <v>24</v>
      </c>
      <c r="AR23" s="21">
        <f t="shared" si="36"/>
        <v>16.5</v>
      </c>
      <c r="AS23" s="21">
        <f t="shared" si="37"/>
        <v>2.6666666666666643</v>
      </c>
      <c r="AT23" s="21">
        <f t="shared" si="38"/>
        <v>11</v>
      </c>
      <c r="AU23" s="21">
        <f t="shared" si="39"/>
        <v>-1</v>
      </c>
      <c r="AV23" s="6">
        <f t="shared" si="40"/>
        <v>0.61875000000000002</v>
      </c>
      <c r="AW23" s="6">
        <f t="shared" si="41"/>
        <v>9.9999999999999908E-2</v>
      </c>
      <c r="AX23" s="6">
        <f t="shared" si="42"/>
        <v>0.41249999999999998</v>
      </c>
      <c r="AY23" s="6">
        <f t="shared" si="43"/>
        <v>-3.7499999999999999E-2</v>
      </c>
      <c r="AZ23" s="40">
        <f t="shared" si="44"/>
        <v>16.5</v>
      </c>
      <c r="BA23" s="40">
        <f t="shared" si="45"/>
        <v>2.6666666666666643</v>
      </c>
      <c r="BB23" s="40">
        <f t="shared" si="46"/>
        <v>11</v>
      </c>
      <c r="BC23" s="40">
        <f t="shared" si="47"/>
        <v>1</v>
      </c>
      <c r="BD23" s="21">
        <f t="shared" si="48"/>
        <v>0.61875000000000002</v>
      </c>
      <c r="BE23" s="21">
        <f t="shared" si="49"/>
        <v>9.9999999999999908E-2</v>
      </c>
      <c r="BF23" s="21">
        <f t="shared" si="50"/>
        <v>0.41249999999999998</v>
      </c>
      <c r="BG23" s="21">
        <f t="shared" si="51"/>
        <v>3.7499999999999999E-2</v>
      </c>
      <c r="BH23" s="16">
        <v>0</v>
      </c>
      <c r="BI23" s="57">
        <v>0</v>
      </c>
      <c r="BJ23" s="57">
        <v>0</v>
      </c>
      <c r="BK23" s="16">
        <v>1</v>
      </c>
      <c r="BL23" s="7">
        <v>73</v>
      </c>
      <c r="BM23" s="7">
        <v>18</v>
      </c>
      <c r="BN23" s="47">
        <f t="shared" si="52"/>
        <v>45.5</v>
      </c>
      <c r="BO23" s="47">
        <f t="shared" si="53"/>
        <v>30.333333333333332</v>
      </c>
      <c r="BP23" s="47">
        <f t="shared" si="11"/>
        <v>38</v>
      </c>
      <c r="BQ23" s="47">
        <f t="shared" si="54"/>
        <v>25.333333333333332</v>
      </c>
      <c r="BR23" s="46">
        <f t="shared" si="55"/>
        <v>22.5</v>
      </c>
      <c r="BS23" s="46">
        <f t="shared" si="56"/>
        <v>7.3333333333333321</v>
      </c>
      <c r="BT23" s="46">
        <f t="shared" si="57"/>
        <v>15</v>
      </c>
      <c r="BU23" s="46">
        <f t="shared" si="58"/>
        <v>2.3333333333333321</v>
      </c>
      <c r="BV23" s="7">
        <f t="shared" si="59"/>
        <v>0.84375</v>
      </c>
      <c r="BW23" s="7">
        <f t="shared" si="60"/>
        <v>0.27499999999999997</v>
      </c>
      <c r="BX23" s="7">
        <f t="shared" si="61"/>
        <v>0.5625</v>
      </c>
      <c r="BY23" s="7">
        <f t="shared" si="62"/>
        <v>8.7499999999999953E-2</v>
      </c>
      <c r="BZ23" s="47">
        <f t="shared" si="63"/>
        <v>22.5</v>
      </c>
      <c r="CA23" s="47">
        <f t="shared" si="64"/>
        <v>7.3333333333333321</v>
      </c>
      <c r="CB23" s="47">
        <f t="shared" si="65"/>
        <v>15</v>
      </c>
      <c r="CC23" s="47">
        <f t="shared" si="66"/>
        <v>2.3333333333333321</v>
      </c>
      <c r="CD23" s="46">
        <f t="shared" si="67"/>
        <v>0.84375</v>
      </c>
      <c r="CE23" s="46">
        <f t="shared" si="68"/>
        <v>0.27499999999999997</v>
      </c>
      <c r="CF23" s="46">
        <f t="shared" si="69"/>
        <v>0.5625</v>
      </c>
      <c r="CG23" s="46">
        <f t="shared" si="70"/>
        <v>8.7499999999999953E-2</v>
      </c>
      <c r="CH23" s="45">
        <v>1</v>
      </c>
      <c r="CI23" s="59">
        <v>0</v>
      </c>
      <c r="CJ23" s="59">
        <v>1</v>
      </c>
      <c r="CK23" s="45">
        <v>0</v>
      </c>
      <c r="CL23" s="1">
        <v>0</v>
      </c>
      <c r="CM23" s="1">
        <v>1</v>
      </c>
      <c r="CN23" s="1">
        <v>6</v>
      </c>
    </row>
    <row r="24" spans="1:95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14"/>
        <v>30.5</v>
      </c>
      <c r="O24" s="35">
        <f t="shared" si="15"/>
        <v>20.333333333333332</v>
      </c>
      <c r="P24" s="35">
        <f t="shared" si="16"/>
        <v>24.333333333333332</v>
      </c>
      <c r="Q24" s="35">
        <f t="shared" si="17"/>
        <v>16.222222222222221</v>
      </c>
      <c r="R24" s="42">
        <f t="shared" si="18"/>
        <v>18.5</v>
      </c>
      <c r="S24" s="42">
        <f t="shared" si="19"/>
        <v>8.3333333333333321</v>
      </c>
      <c r="T24" s="42">
        <f t="shared" si="20"/>
        <v>12.333333333333332</v>
      </c>
      <c r="U24" s="42">
        <f t="shared" si="21"/>
        <v>4.2222222222222214</v>
      </c>
      <c r="V24" s="10">
        <f t="shared" si="22"/>
        <v>1.1099999999999999</v>
      </c>
      <c r="W24" s="10">
        <f t="shared" si="23"/>
        <v>0.49999999999999989</v>
      </c>
      <c r="X24" s="10">
        <f t="shared" si="24"/>
        <v>0.73999999999999988</v>
      </c>
      <c r="Y24" s="10">
        <f t="shared" si="25"/>
        <v>0.25333333333333324</v>
      </c>
      <c r="Z24" s="37">
        <f t="shared" si="26"/>
        <v>18.5</v>
      </c>
      <c r="AA24" s="37">
        <f t="shared" si="27"/>
        <v>8.3333333333333321</v>
      </c>
      <c r="AB24" s="37">
        <f t="shared" si="28"/>
        <v>12.333333333333332</v>
      </c>
      <c r="AC24" s="37">
        <f t="shared" si="29"/>
        <v>4.2222222222222214</v>
      </c>
      <c r="AD24" s="61">
        <f t="shared" si="30"/>
        <v>1.1099999999999999</v>
      </c>
      <c r="AE24" s="61">
        <f t="shared" si="31"/>
        <v>0.49999999999999989</v>
      </c>
      <c r="AF24" s="61">
        <f t="shared" si="32"/>
        <v>0.73999999999999988</v>
      </c>
      <c r="AG24" s="61">
        <f t="shared" si="33"/>
        <v>0.25333333333333324</v>
      </c>
      <c r="AH24" s="52">
        <v>1</v>
      </c>
      <c r="AI24" s="58">
        <v>0</v>
      </c>
      <c r="AJ24" s="58">
        <v>0</v>
      </c>
      <c r="AK24" s="52">
        <v>1</v>
      </c>
      <c r="AL24" s="6">
        <v>16</v>
      </c>
      <c r="AM24" s="6">
        <v>32</v>
      </c>
      <c r="AN24" s="40">
        <f t="shared" si="7"/>
        <v>24</v>
      </c>
      <c r="AO24" s="40">
        <f t="shared" si="34"/>
        <v>16</v>
      </c>
      <c r="AP24" s="40">
        <f t="shared" si="8"/>
        <v>23.333333333333332</v>
      </c>
      <c r="AQ24" s="40">
        <f t="shared" si="35"/>
        <v>15.555555555555554</v>
      </c>
      <c r="AR24" s="21">
        <f t="shared" si="36"/>
        <v>2</v>
      </c>
      <c r="AS24" s="21">
        <f t="shared" si="37"/>
        <v>-6</v>
      </c>
      <c r="AT24" s="21">
        <f t="shared" si="38"/>
        <v>1.3333333333333321</v>
      </c>
      <c r="AU24" s="21">
        <f t="shared" si="39"/>
        <v>-6.4444444444444464</v>
      </c>
      <c r="AV24" s="6">
        <f t="shared" si="40"/>
        <v>0.12</v>
      </c>
      <c r="AW24" s="6">
        <f t="shared" si="41"/>
        <v>-0.36</v>
      </c>
      <c r="AX24" s="6">
        <f t="shared" si="42"/>
        <v>7.9999999999999918E-2</v>
      </c>
      <c r="AY24" s="6">
        <f t="shared" si="43"/>
        <v>-0.38666666666666677</v>
      </c>
      <c r="AZ24" s="40">
        <f t="shared" si="44"/>
        <v>2</v>
      </c>
      <c r="BA24" s="40">
        <f t="shared" si="45"/>
        <v>6</v>
      </c>
      <c r="BB24" s="40">
        <f t="shared" si="46"/>
        <v>1.3333333333333321</v>
      </c>
      <c r="BC24" s="40">
        <f t="shared" si="47"/>
        <v>6.4444444444444464</v>
      </c>
      <c r="BD24" s="21">
        <f t="shared" si="48"/>
        <v>0.12</v>
      </c>
      <c r="BE24" s="21">
        <f t="shared" si="49"/>
        <v>0.36</v>
      </c>
      <c r="BF24" s="21">
        <f t="shared" si="50"/>
        <v>7.9999999999999918E-2</v>
      </c>
      <c r="BG24" s="21">
        <f t="shared" si="51"/>
        <v>0.38666666666666677</v>
      </c>
      <c r="BH24" s="16">
        <v>0</v>
      </c>
      <c r="BI24" s="57">
        <v>0</v>
      </c>
      <c r="BJ24" s="57">
        <v>1</v>
      </c>
      <c r="BK24" s="16">
        <v>1</v>
      </c>
      <c r="BL24" s="7">
        <v>11</v>
      </c>
      <c r="BM24" s="7">
        <v>31</v>
      </c>
      <c r="BN24" s="47">
        <f t="shared" si="52"/>
        <v>21</v>
      </c>
      <c r="BO24" s="47">
        <f t="shared" si="53"/>
        <v>14</v>
      </c>
      <c r="BP24" s="47">
        <f t="shared" si="11"/>
        <v>19.333333333333332</v>
      </c>
      <c r="BQ24" s="47">
        <f t="shared" si="54"/>
        <v>12.888888888888888</v>
      </c>
      <c r="BR24" s="46">
        <f t="shared" si="55"/>
        <v>5</v>
      </c>
      <c r="BS24" s="46">
        <f t="shared" si="56"/>
        <v>-2</v>
      </c>
      <c r="BT24" s="46">
        <f t="shared" si="57"/>
        <v>3.3333333333333321</v>
      </c>
      <c r="BU24" s="46">
        <f t="shared" si="58"/>
        <v>-3.1111111111111125</v>
      </c>
      <c r="BV24" s="7">
        <f t="shared" si="59"/>
        <v>0.3</v>
      </c>
      <c r="BW24" s="7">
        <f t="shared" si="60"/>
        <v>-0.12</v>
      </c>
      <c r="BX24" s="7">
        <f t="shared" si="61"/>
        <v>0.19999999999999993</v>
      </c>
      <c r="BY24" s="7">
        <f t="shared" si="62"/>
        <v>-0.18666666666666673</v>
      </c>
      <c r="BZ24" s="47">
        <f t="shared" si="63"/>
        <v>5</v>
      </c>
      <c r="CA24" s="47">
        <f t="shared" si="64"/>
        <v>2</v>
      </c>
      <c r="CB24" s="47">
        <f t="shared" si="65"/>
        <v>3.3333333333333321</v>
      </c>
      <c r="CC24" s="47">
        <f t="shared" si="66"/>
        <v>3.1111111111111125</v>
      </c>
      <c r="CD24" s="46">
        <f t="shared" si="67"/>
        <v>0.3</v>
      </c>
      <c r="CE24" s="46">
        <f t="shared" si="68"/>
        <v>0.12</v>
      </c>
      <c r="CF24" s="46">
        <f t="shared" si="69"/>
        <v>0.19999999999999993</v>
      </c>
      <c r="CG24" s="46">
        <f t="shared" si="70"/>
        <v>0.18666666666666673</v>
      </c>
      <c r="CH24" s="45">
        <v>0</v>
      </c>
      <c r="CI24" s="59">
        <v>1</v>
      </c>
      <c r="CJ24" s="59">
        <v>0</v>
      </c>
      <c r="CK24" s="45">
        <v>1</v>
      </c>
      <c r="CL24" s="1">
        <v>7</v>
      </c>
      <c r="CM24" s="1">
        <v>1</v>
      </c>
      <c r="CN24" s="1">
        <v>1</v>
      </c>
    </row>
    <row r="25" spans="1:95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14"/>
        <v>35</v>
      </c>
      <c r="O25" s="35">
        <f t="shared" si="15"/>
        <v>23.333333333333332</v>
      </c>
      <c r="P25" s="35">
        <f t="shared" si="16"/>
        <v>41.666666666666664</v>
      </c>
      <c r="Q25" s="35">
        <f t="shared" si="17"/>
        <v>27.777777777777775</v>
      </c>
      <c r="R25" s="42">
        <f t="shared" si="18"/>
        <v>-20</v>
      </c>
      <c r="S25" s="42">
        <f t="shared" si="19"/>
        <v>-31.666666666666668</v>
      </c>
      <c r="T25" s="42">
        <f t="shared" si="20"/>
        <v>-13.333333333333336</v>
      </c>
      <c r="U25" s="42">
        <f t="shared" si="21"/>
        <v>-27.222222222222225</v>
      </c>
      <c r="V25" s="10">
        <f t="shared" si="22"/>
        <v>-0.8</v>
      </c>
      <c r="W25" s="10">
        <f t="shared" si="23"/>
        <v>-1.2666666666666666</v>
      </c>
      <c r="X25" s="10">
        <f t="shared" si="24"/>
        <v>-0.53333333333333344</v>
      </c>
      <c r="Y25" s="10">
        <f t="shared" si="25"/>
        <v>-1.088888888888889</v>
      </c>
      <c r="Z25" s="37">
        <f t="shared" si="26"/>
        <v>20</v>
      </c>
      <c r="AA25" s="37">
        <f t="shared" si="27"/>
        <v>31.666666666666668</v>
      </c>
      <c r="AB25" s="37">
        <f t="shared" si="28"/>
        <v>13.333333333333336</v>
      </c>
      <c r="AC25" s="37">
        <f t="shared" si="29"/>
        <v>27.222222222222225</v>
      </c>
      <c r="AD25" s="61">
        <f t="shared" si="30"/>
        <v>0.8</v>
      </c>
      <c r="AE25" s="61">
        <f t="shared" si="31"/>
        <v>1.2666666666666666</v>
      </c>
      <c r="AF25" s="61">
        <f t="shared" si="32"/>
        <v>0.53333333333333344</v>
      </c>
      <c r="AG25" s="61">
        <f t="shared" si="33"/>
        <v>1.088888888888889</v>
      </c>
      <c r="AH25" s="52">
        <v>0</v>
      </c>
      <c r="AI25" s="58">
        <v>0</v>
      </c>
      <c r="AJ25" s="58">
        <v>1</v>
      </c>
      <c r="AK25" s="52">
        <v>0</v>
      </c>
      <c r="AL25" s="6">
        <v>12</v>
      </c>
      <c r="AM25" s="6">
        <v>20</v>
      </c>
      <c r="AN25" s="40">
        <f t="shared" si="7"/>
        <v>16</v>
      </c>
      <c r="AO25" s="40">
        <f t="shared" si="34"/>
        <v>10.666666666666666</v>
      </c>
      <c r="AP25" s="40">
        <f t="shared" si="8"/>
        <v>15.333333333333334</v>
      </c>
      <c r="AQ25" s="40">
        <f t="shared" si="35"/>
        <v>10.222222222222221</v>
      </c>
      <c r="AR25" s="21">
        <f t="shared" si="36"/>
        <v>2</v>
      </c>
      <c r="AS25" s="21">
        <f t="shared" si="37"/>
        <v>-3.3333333333333339</v>
      </c>
      <c r="AT25" s="21">
        <f t="shared" si="38"/>
        <v>1.3333333333333339</v>
      </c>
      <c r="AU25" s="21">
        <f t="shared" si="39"/>
        <v>-3.7777777777777786</v>
      </c>
      <c r="AV25" s="6">
        <f t="shared" si="40"/>
        <v>0.08</v>
      </c>
      <c r="AW25" s="6">
        <f t="shared" si="41"/>
        <v>-0.13333333333333336</v>
      </c>
      <c r="AX25" s="6">
        <f t="shared" si="42"/>
        <v>5.3333333333333358E-2</v>
      </c>
      <c r="AY25" s="6">
        <f t="shared" si="43"/>
        <v>-0.15111111111111114</v>
      </c>
      <c r="AZ25" s="40">
        <f t="shared" si="44"/>
        <v>2</v>
      </c>
      <c r="BA25" s="40">
        <f t="shared" si="45"/>
        <v>3.3333333333333339</v>
      </c>
      <c r="BB25" s="40">
        <f t="shared" si="46"/>
        <v>1.3333333333333339</v>
      </c>
      <c r="BC25" s="40">
        <f t="shared" si="47"/>
        <v>3.7777777777777786</v>
      </c>
      <c r="BD25" s="21">
        <f t="shared" si="48"/>
        <v>0.08</v>
      </c>
      <c r="BE25" s="21">
        <f t="shared" si="49"/>
        <v>0.13333333333333336</v>
      </c>
      <c r="BF25" s="21">
        <f t="shared" si="50"/>
        <v>5.3333333333333358E-2</v>
      </c>
      <c r="BG25" s="21">
        <f t="shared" si="51"/>
        <v>0.15111111111111114</v>
      </c>
      <c r="BH25" s="16">
        <v>1</v>
      </c>
      <c r="BI25" s="57">
        <v>0</v>
      </c>
      <c r="BJ25" s="57">
        <v>0</v>
      </c>
      <c r="BK25" s="16">
        <v>0</v>
      </c>
      <c r="BL25" s="7">
        <v>18</v>
      </c>
      <c r="BM25" s="7">
        <v>3</v>
      </c>
      <c r="BN25" s="47">
        <f t="shared" si="52"/>
        <v>10.5</v>
      </c>
      <c r="BO25" s="47">
        <f t="shared" si="53"/>
        <v>7</v>
      </c>
      <c r="BP25" s="47">
        <f t="shared" si="11"/>
        <v>9</v>
      </c>
      <c r="BQ25" s="47">
        <f t="shared" si="54"/>
        <v>6</v>
      </c>
      <c r="BR25" s="46">
        <f t="shared" si="55"/>
        <v>4.5</v>
      </c>
      <c r="BS25" s="46">
        <f t="shared" si="56"/>
        <v>1</v>
      </c>
      <c r="BT25" s="46">
        <f t="shared" si="57"/>
        <v>3</v>
      </c>
      <c r="BU25" s="46">
        <f t="shared" si="58"/>
        <v>0</v>
      </c>
      <c r="BV25" s="7">
        <f t="shared" si="59"/>
        <v>0.18</v>
      </c>
      <c r="BW25" s="7">
        <f t="shared" si="60"/>
        <v>0.04</v>
      </c>
      <c r="BX25" s="7">
        <f t="shared" si="61"/>
        <v>0.12</v>
      </c>
      <c r="BY25" s="7">
        <f t="shared" si="62"/>
        <v>0</v>
      </c>
      <c r="BZ25" s="47">
        <f t="shared" si="63"/>
        <v>4.5</v>
      </c>
      <c r="CA25" s="47">
        <f t="shared" si="64"/>
        <v>1</v>
      </c>
      <c r="CB25" s="47">
        <f t="shared" si="65"/>
        <v>3</v>
      </c>
      <c r="CC25" s="47">
        <f t="shared" si="66"/>
        <v>0</v>
      </c>
      <c r="CD25" s="46">
        <f t="shared" si="67"/>
        <v>0.18</v>
      </c>
      <c r="CE25" s="46">
        <f t="shared" si="68"/>
        <v>0.04</v>
      </c>
      <c r="CF25" s="46">
        <f t="shared" si="69"/>
        <v>0.12</v>
      </c>
      <c r="CG25" s="46">
        <f t="shared" si="70"/>
        <v>0</v>
      </c>
      <c r="CH25" s="45">
        <v>0</v>
      </c>
      <c r="CI25" s="59">
        <v>1</v>
      </c>
      <c r="CJ25" s="59">
        <v>0</v>
      </c>
      <c r="CK25" s="45">
        <v>1</v>
      </c>
      <c r="CL25" s="1">
        <v>0</v>
      </c>
      <c r="CM25" s="1">
        <v>6</v>
      </c>
      <c r="CN25" s="1">
        <v>1</v>
      </c>
      <c r="CO25" s="8">
        <f t="shared" ref="CO25:CQ25" si="76">SUM(CL22:CL25)</f>
        <v>13</v>
      </c>
      <c r="CP25" s="8">
        <f t="shared" si="76"/>
        <v>8</v>
      </c>
      <c r="CQ25" s="8">
        <f t="shared" si="76"/>
        <v>8</v>
      </c>
    </row>
    <row r="26" spans="1:95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14"/>
        <v>35.5</v>
      </c>
      <c r="O26" s="35">
        <f t="shared" si="15"/>
        <v>23.666666666666664</v>
      </c>
      <c r="P26" s="35">
        <f t="shared" si="16"/>
        <v>27.666666666666668</v>
      </c>
      <c r="Q26" s="35">
        <f t="shared" si="17"/>
        <v>18.444444444444443</v>
      </c>
      <c r="R26" s="42">
        <f t="shared" si="18"/>
        <v>23.5</v>
      </c>
      <c r="S26" s="42">
        <f t="shared" si="19"/>
        <v>11.666666666666664</v>
      </c>
      <c r="T26" s="42">
        <f t="shared" si="20"/>
        <v>15.666666666666668</v>
      </c>
      <c r="U26" s="42">
        <f t="shared" si="21"/>
        <v>6.4444444444444429</v>
      </c>
      <c r="V26" s="10">
        <f t="shared" si="22"/>
        <v>0.97916666666666663</v>
      </c>
      <c r="W26" s="10">
        <f t="shared" si="23"/>
        <v>0.48611111111111099</v>
      </c>
      <c r="X26" s="10">
        <f t="shared" si="24"/>
        <v>0.65277777777777779</v>
      </c>
      <c r="Y26" s="10">
        <f t="shared" si="25"/>
        <v>0.26851851851851843</v>
      </c>
      <c r="Z26" s="37">
        <f t="shared" si="26"/>
        <v>23.5</v>
      </c>
      <c r="AA26" s="37">
        <f t="shared" si="27"/>
        <v>11.666666666666664</v>
      </c>
      <c r="AB26" s="37">
        <f t="shared" si="28"/>
        <v>15.666666666666668</v>
      </c>
      <c r="AC26" s="37">
        <f t="shared" si="29"/>
        <v>6.4444444444444429</v>
      </c>
      <c r="AD26" s="61">
        <f t="shared" si="30"/>
        <v>0.97916666666666663</v>
      </c>
      <c r="AE26" s="61">
        <f t="shared" si="31"/>
        <v>0.48611111111111099</v>
      </c>
      <c r="AF26" s="61">
        <f t="shared" si="32"/>
        <v>0.65277777777777779</v>
      </c>
      <c r="AG26" s="61">
        <f t="shared" si="33"/>
        <v>0.26851851851851843</v>
      </c>
      <c r="AH26" s="52">
        <v>1</v>
      </c>
      <c r="AI26" s="58">
        <v>1</v>
      </c>
      <c r="AJ26" s="58">
        <v>0</v>
      </c>
      <c r="AK26" s="52">
        <v>2</v>
      </c>
      <c r="AL26" s="6">
        <v>14</v>
      </c>
      <c r="AM26" s="6">
        <v>24</v>
      </c>
      <c r="AN26" s="40">
        <f t="shared" si="7"/>
        <v>19</v>
      </c>
      <c r="AO26" s="40">
        <f t="shared" si="34"/>
        <v>12.666666666666666</v>
      </c>
      <c r="AP26" s="40">
        <f t="shared" si="8"/>
        <v>24.666666666666668</v>
      </c>
      <c r="AQ26" s="40">
        <f t="shared" si="35"/>
        <v>16.444444444444443</v>
      </c>
      <c r="AR26" s="21">
        <f t="shared" si="36"/>
        <v>-17</v>
      </c>
      <c r="AS26" s="21">
        <f t="shared" si="37"/>
        <v>-23.333333333333336</v>
      </c>
      <c r="AT26" s="21">
        <f t="shared" si="38"/>
        <v>-11.333333333333332</v>
      </c>
      <c r="AU26" s="21">
        <f t="shared" si="39"/>
        <v>-19.555555555555557</v>
      </c>
      <c r="AV26" s="6">
        <f t="shared" si="40"/>
        <v>-0.70833333333333337</v>
      </c>
      <c r="AW26" s="6">
        <f t="shared" si="41"/>
        <v>-0.97222222222222232</v>
      </c>
      <c r="AX26" s="6">
        <f t="shared" si="42"/>
        <v>-0.47222222222222215</v>
      </c>
      <c r="AY26" s="6">
        <f t="shared" si="43"/>
        <v>-0.81481481481481488</v>
      </c>
      <c r="AZ26" s="40">
        <f t="shared" si="44"/>
        <v>17</v>
      </c>
      <c r="BA26" s="40">
        <f t="shared" si="45"/>
        <v>23.333333333333336</v>
      </c>
      <c r="BB26" s="40">
        <f t="shared" si="46"/>
        <v>11.333333333333332</v>
      </c>
      <c r="BC26" s="40">
        <f t="shared" si="47"/>
        <v>19.555555555555557</v>
      </c>
      <c r="BD26" s="21">
        <f t="shared" si="48"/>
        <v>0.70833333333333337</v>
      </c>
      <c r="BE26" s="21">
        <f t="shared" si="49"/>
        <v>0.97222222222222232</v>
      </c>
      <c r="BF26" s="21">
        <f t="shared" si="50"/>
        <v>0.47222222222222215</v>
      </c>
      <c r="BG26" s="21">
        <f t="shared" si="51"/>
        <v>0.81481481481481488</v>
      </c>
      <c r="BH26" s="16">
        <v>0</v>
      </c>
      <c r="BI26" s="57">
        <v>0</v>
      </c>
      <c r="BJ26" s="57">
        <v>0</v>
      </c>
      <c r="BK26" s="16">
        <v>2</v>
      </c>
      <c r="BL26" s="7">
        <v>48</v>
      </c>
      <c r="BM26" s="7">
        <v>87</v>
      </c>
      <c r="BN26" s="47">
        <f t="shared" si="52"/>
        <v>67.5</v>
      </c>
      <c r="BO26" s="47">
        <f t="shared" si="53"/>
        <v>45</v>
      </c>
      <c r="BP26" s="47">
        <f t="shared" si="11"/>
        <v>53</v>
      </c>
      <c r="BQ26" s="47">
        <f t="shared" si="54"/>
        <v>35.333333333333329</v>
      </c>
      <c r="BR26" s="46">
        <f t="shared" si="55"/>
        <v>43.5</v>
      </c>
      <c r="BS26" s="46">
        <f t="shared" si="56"/>
        <v>21</v>
      </c>
      <c r="BT26" s="46">
        <f t="shared" si="57"/>
        <v>29</v>
      </c>
      <c r="BU26" s="46">
        <f t="shared" si="58"/>
        <v>11.333333333333329</v>
      </c>
      <c r="BV26" s="7">
        <f t="shared" si="59"/>
        <v>1.8125</v>
      </c>
      <c r="BW26" s="7">
        <f t="shared" si="60"/>
        <v>0.875</v>
      </c>
      <c r="BX26" s="7">
        <f t="shared" si="61"/>
        <v>1.2083333333333333</v>
      </c>
      <c r="BY26" s="7">
        <f t="shared" si="62"/>
        <v>0.47222222222222204</v>
      </c>
      <c r="BZ26" s="47">
        <f t="shared" si="63"/>
        <v>43.5</v>
      </c>
      <c r="CA26" s="47">
        <f t="shared" si="64"/>
        <v>21</v>
      </c>
      <c r="CB26" s="47">
        <f t="shared" si="65"/>
        <v>29</v>
      </c>
      <c r="CC26" s="47">
        <f t="shared" si="66"/>
        <v>11.333333333333329</v>
      </c>
      <c r="CD26" s="46">
        <f t="shared" si="67"/>
        <v>1.8125</v>
      </c>
      <c r="CE26" s="46">
        <f t="shared" si="68"/>
        <v>0.875</v>
      </c>
      <c r="CF26" s="46">
        <f t="shared" si="69"/>
        <v>1.2083333333333333</v>
      </c>
      <c r="CG26" s="46">
        <f t="shared" si="70"/>
        <v>0.47222222222222204</v>
      </c>
      <c r="CH26" s="45">
        <v>0</v>
      </c>
      <c r="CI26" s="59">
        <v>0</v>
      </c>
      <c r="CJ26" s="59">
        <v>1</v>
      </c>
      <c r="CK26" s="45">
        <v>0</v>
      </c>
      <c r="CL26" s="1">
        <v>7</v>
      </c>
      <c r="CM26" s="1">
        <v>2</v>
      </c>
      <c r="CN26" s="1">
        <v>0</v>
      </c>
    </row>
    <row r="27" spans="1:95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14"/>
        <v>15.5</v>
      </c>
      <c r="O27" s="35">
        <f t="shared" si="15"/>
        <v>10.333333333333332</v>
      </c>
      <c r="P27" s="35">
        <f t="shared" si="16"/>
        <v>15.333333333333334</v>
      </c>
      <c r="Q27" s="35">
        <f t="shared" si="17"/>
        <v>10.222222222222221</v>
      </c>
      <c r="R27" s="42">
        <f t="shared" si="18"/>
        <v>0.5</v>
      </c>
      <c r="S27" s="42">
        <f t="shared" si="19"/>
        <v>-4.6666666666666679</v>
      </c>
      <c r="T27" s="42">
        <f t="shared" si="20"/>
        <v>0.33333333333333393</v>
      </c>
      <c r="U27" s="42">
        <f t="shared" si="21"/>
        <v>-4.7777777777777786</v>
      </c>
      <c r="V27" s="10">
        <f t="shared" si="22"/>
        <v>1.6304347826086956E-2</v>
      </c>
      <c r="W27" s="10">
        <f t="shared" si="23"/>
        <v>-0.1521739130434783</v>
      </c>
      <c r="X27" s="10">
        <f t="shared" si="24"/>
        <v>1.0869565217391323E-2</v>
      </c>
      <c r="Y27" s="10">
        <f t="shared" si="25"/>
        <v>-0.15579710144927539</v>
      </c>
      <c r="Z27" s="37">
        <f t="shared" si="26"/>
        <v>0.5</v>
      </c>
      <c r="AA27" s="37">
        <f t="shared" si="27"/>
        <v>4.6666666666666679</v>
      </c>
      <c r="AB27" s="37">
        <f t="shared" si="28"/>
        <v>0.33333333333333393</v>
      </c>
      <c r="AC27" s="37">
        <f t="shared" si="29"/>
        <v>4.7777777777777786</v>
      </c>
      <c r="AD27" s="61">
        <f t="shared" si="30"/>
        <v>1.6304347826086956E-2</v>
      </c>
      <c r="AE27" s="61">
        <f t="shared" si="31"/>
        <v>0.1521739130434783</v>
      </c>
      <c r="AF27" s="61">
        <f t="shared" si="32"/>
        <v>1.0869565217391323E-2</v>
      </c>
      <c r="AG27" s="61">
        <f t="shared" si="33"/>
        <v>0.15579710144927539</v>
      </c>
      <c r="AH27" s="52">
        <v>1</v>
      </c>
      <c r="AI27" s="58">
        <v>1</v>
      </c>
      <c r="AJ27" s="58">
        <v>1</v>
      </c>
      <c r="AK27" s="52">
        <v>1</v>
      </c>
      <c r="AL27" s="6">
        <v>32</v>
      </c>
      <c r="AM27" s="6">
        <v>16</v>
      </c>
      <c r="AN27" s="40">
        <f t="shared" si="7"/>
        <v>24</v>
      </c>
      <c r="AO27" s="40">
        <f t="shared" si="34"/>
        <v>16</v>
      </c>
      <c r="AP27" s="40">
        <f t="shared" si="8"/>
        <v>40</v>
      </c>
      <c r="AQ27" s="40">
        <f t="shared" si="35"/>
        <v>26.666666666666664</v>
      </c>
      <c r="AR27" s="21">
        <f t="shared" si="36"/>
        <v>-48</v>
      </c>
      <c r="AS27" s="21">
        <f t="shared" si="37"/>
        <v>-56</v>
      </c>
      <c r="AT27" s="21">
        <f t="shared" si="38"/>
        <v>-32</v>
      </c>
      <c r="AU27" s="21">
        <f t="shared" si="39"/>
        <v>-45.333333333333336</v>
      </c>
      <c r="AV27" s="6">
        <f t="shared" si="40"/>
        <v>-1.5652173913043477</v>
      </c>
      <c r="AW27" s="6">
        <f t="shared" si="41"/>
        <v>-1.826086956521739</v>
      </c>
      <c r="AX27" s="6">
        <f t="shared" si="42"/>
        <v>-1.0434782608695652</v>
      </c>
      <c r="AY27" s="6">
        <f t="shared" si="43"/>
        <v>-1.4782608695652175</v>
      </c>
      <c r="AZ27" s="40">
        <f t="shared" si="44"/>
        <v>48</v>
      </c>
      <c r="BA27" s="40">
        <f t="shared" si="45"/>
        <v>56</v>
      </c>
      <c r="BB27" s="40">
        <f t="shared" si="46"/>
        <v>32</v>
      </c>
      <c r="BC27" s="40">
        <f t="shared" si="47"/>
        <v>45.333333333333336</v>
      </c>
      <c r="BD27" s="21">
        <f t="shared" si="48"/>
        <v>1.5652173913043477</v>
      </c>
      <c r="BE27" s="21">
        <f t="shared" si="49"/>
        <v>1.826086956521739</v>
      </c>
      <c r="BF27" s="21">
        <f t="shared" si="50"/>
        <v>1.0434782608695652</v>
      </c>
      <c r="BG27" s="21">
        <f t="shared" si="51"/>
        <v>1.4782608695652175</v>
      </c>
      <c r="BH27" s="16">
        <v>0</v>
      </c>
      <c r="BI27" s="57">
        <v>0</v>
      </c>
      <c r="BJ27" s="57">
        <v>0</v>
      </c>
      <c r="BK27" s="16">
        <v>1</v>
      </c>
      <c r="BL27" s="7">
        <v>32</v>
      </c>
      <c r="BM27" s="7">
        <v>25</v>
      </c>
      <c r="BN27" s="47">
        <f t="shared" si="52"/>
        <v>28.5</v>
      </c>
      <c r="BO27" s="47">
        <f t="shared" si="53"/>
        <v>19</v>
      </c>
      <c r="BP27" s="47">
        <f t="shared" si="11"/>
        <v>20.666666666666668</v>
      </c>
      <c r="BQ27" s="47">
        <f t="shared" si="54"/>
        <v>13.777777777777779</v>
      </c>
      <c r="BR27" s="46">
        <f t="shared" si="55"/>
        <v>23.5</v>
      </c>
      <c r="BS27" s="46">
        <f t="shared" si="56"/>
        <v>14</v>
      </c>
      <c r="BT27" s="46">
        <f t="shared" si="57"/>
        <v>15.666666666666668</v>
      </c>
      <c r="BU27" s="46">
        <f t="shared" si="58"/>
        <v>8.7777777777777786</v>
      </c>
      <c r="BV27" s="7">
        <f t="shared" si="59"/>
        <v>0.76630434782608692</v>
      </c>
      <c r="BW27" s="7">
        <f t="shared" si="60"/>
        <v>0.45652173913043476</v>
      </c>
      <c r="BX27" s="7">
        <f t="shared" si="61"/>
        <v>0.51086956521739135</v>
      </c>
      <c r="BY27" s="7">
        <f t="shared" si="62"/>
        <v>0.28623188405797101</v>
      </c>
      <c r="BZ27" s="47">
        <f t="shared" si="63"/>
        <v>23.5</v>
      </c>
      <c r="CA27" s="47">
        <f t="shared" si="64"/>
        <v>14</v>
      </c>
      <c r="CB27" s="47">
        <f t="shared" si="65"/>
        <v>15.666666666666668</v>
      </c>
      <c r="CC27" s="47">
        <f t="shared" si="66"/>
        <v>8.7777777777777786</v>
      </c>
      <c r="CD27" s="46">
        <f t="shared" si="67"/>
        <v>0.76630434782608692</v>
      </c>
      <c r="CE27" s="46">
        <f t="shared" si="68"/>
        <v>0.45652173913043476</v>
      </c>
      <c r="CF27" s="46">
        <f t="shared" si="69"/>
        <v>0.51086956521739135</v>
      </c>
      <c r="CG27" s="46">
        <f t="shared" si="70"/>
        <v>0.28623188405797101</v>
      </c>
      <c r="CH27" s="45">
        <v>0</v>
      </c>
      <c r="CI27" s="59">
        <v>0</v>
      </c>
      <c r="CJ27" s="59">
        <v>0</v>
      </c>
      <c r="CK27" s="45">
        <v>0</v>
      </c>
      <c r="CL27" s="1">
        <v>7</v>
      </c>
      <c r="CM27" s="1">
        <v>1</v>
      </c>
      <c r="CN27" s="1">
        <v>0</v>
      </c>
    </row>
    <row r="28" spans="1:95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14"/>
        <v>25</v>
      </c>
      <c r="O28" s="35">
        <f t="shared" si="15"/>
        <v>16.666666666666664</v>
      </c>
      <c r="P28" s="35">
        <f t="shared" si="16"/>
        <v>24.666666666666668</v>
      </c>
      <c r="Q28" s="35">
        <f t="shared" si="17"/>
        <v>16.444444444444443</v>
      </c>
      <c r="R28" s="42">
        <f t="shared" si="18"/>
        <v>1</v>
      </c>
      <c r="S28" s="42">
        <f t="shared" si="19"/>
        <v>-7.3333333333333357</v>
      </c>
      <c r="T28" s="42">
        <f t="shared" si="20"/>
        <v>0.66666666666666785</v>
      </c>
      <c r="U28" s="42">
        <f t="shared" si="21"/>
        <v>-7.5555555555555571</v>
      </c>
      <c r="V28" s="10">
        <f t="shared" si="22"/>
        <v>4.6875E-2</v>
      </c>
      <c r="W28" s="10">
        <f t="shared" si="23"/>
        <v>-0.34375000000000011</v>
      </c>
      <c r="X28" s="10">
        <f t="shared" si="24"/>
        <v>3.1250000000000056E-2</v>
      </c>
      <c r="Y28" s="10">
        <f t="shared" si="25"/>
        <v>-0.35416666666666674</v>
      </c>
      <c r="Z28" s="37">
        <f t="shared" si="26"/>
        <v>1</v>
      </c>
      <c r="AA28" s="37">
        <f t="shared" si="27"/>
        <v>7.3333333333333357</v>
      </c>
      <c r="AB28" s="37">
        <f t="shared" si="28"/>
        <v>0.66666666666666785</v>
      </c>
      <c r="AC28" s="37">
        <f t="shared" si="29"/>
        <v>7.5555555555555571</v>
      </c>
      <c r="AD28" s="61">
        <f t="shared" si="30"/>
        <v>4.6875E-2</v>
      </c>
      <c r="AE28" s="61">
        <f t="shared" si="31"/>
        <v>0.34375000000000011</v>
      </c>
      <c r="AF28" s="61">
        <f t="shared" si="32"/>
        <v>3.1250000000000056E-2</v>
      </c>
      <c r="AG28" s="61">
        <f t="shared" si="33"/>
        <v>0.35416666666666674</v>
      </c>
      <c r="AH28" s="52">
        <v>0</v>
      </c>
      <c r="AI28" s="58">
        <v>0</v>
      </c>
      <c r="AJ28" s="58">
        <v>0</v>
      </c>
      <c r="AK28" s="52">
        <v>1</v>
      </c>
      <c r="AL28" s="6">
        <v>9</v>
      </c>
      <c r="AM28" s="6">
        <v>22</v>
      </c>
      <c r="AN28" s="40">
        <f t="shared" si="7"/>
        <v>15.5</v>
      </c>
      <c r="AO28" s="40">
        <f t="shared" si="34"/>
        <v>10.333333333333332</v>
      </c>
      <c r="AP28" s="40">
        <f t="shared" si="8"/>
        <v>14.333333333333334</v>
      </c>
      <c r="AQ28" s="40">
        <f t="shared" si="35"/>
        <v>9.5555555555555554</v>
      </c>
      <c r="AR28" s="21">
        <f t="shared" si="36"/>
        <v>3.5</v>
      </c>
      <c r="AS28" s="21">
        <f t="shared" si="37"/>
        <v>-1.6666666666666679</v>
      </c>
      <c r="AT28" s="21">
        <f t="shared" si="38"/>
        <v>2.3333333333333339</v>
      </c>
      <c r="AU28" s="21">
        <f t="shared" si="39"/>
        <v>-2.4444444444444446</v>
      </c>
      <c r="AV28" s="6">
        <f t="shared" si="40"/>
        <v>0.1640625</v>
      </c>
      <c r="AW28" s="6">
        <f t="shared" si="41"/>
        <v>-7.8125000000000056E-2</v>
      </c>
      <c r="AX28" s="6">
        <f t="shared" si="42"/>
        <v>0.10937500000000003</v>
      </c>
      <c r="AY28" s="6">
        <f t="shared" si="43"/>
        <v>-0.11458333333333334</v>
      </c>
      <c r="AZ28" s="40">
        <f t="shared" si="44"/>
        <v>3.5</v>
      </c>
      <c r="BA28" s="40">
        <f t="shared" si="45"/>
        <v>1.6666666666666679</v>
      </c>
      <c r="BB28" s="40">
        <f t="shared" si="46"/>
        <v>2.3333333333333339</v>
      </c>
      <c r="BC28" s="40">
        <f t="shared" si="47"/>
        <v>2.4444444444444446</v>
      </c>
      <c r="BD28" s="21">
        <f t="shared" si="48"/>
        <v>0.1640625</v>
      </c>
      <c r="BE28" s="21">
        <f t="shared" si="49"/>
        <v>7.8125000000000056E-2</v>
      </c>
      <c r="BF28" s="21">
        <f t="shared" si="50"/>
        <v>0.10937500000000003</v>
      </c>
      <c r="BG28" s="21">
        <f t="shared" si="51"/>
        <v>0.11458333333333334</v>
      </c>
      <c r="BH28" s="16">
        <v>1</v>
      </c>
      <c r="BI28" s="57">
        <v>0</v>
      </c>
      <c r="BJ28" s="57">
        <v>1</v>
      </c>
      <c r="BK28" s="16">
        <v>1</v>
      </c>
      <c r="BL28" s="7">
        <v>18</v>
      </c>
      <c r="BM28" s="7">
        <v>46</v>
      </c>
      <c r="BN28" s="47">
        <f t="shared" si="52"/>
        <v>32</v>
      </c>
      <c r="BO28" s="47">
        <f t="shared" si="53"/>
        <v>21.333333333333332</v>
      </c>
      <c r="BP28" s="47">
        <f t="shared" si="11"/>
        <v>30.666666666666668</v>
      </c>
      <c r="BQ28" s="47">
        <f t="shared" si="54"/>
        <v>20.444444444444443</v>
      </c>
      <c r="BR28" s="46">
        <f t="shared" si="55"/>
        <v>4</v>
      </c>
      <c r="BS28" s="46">
        <f t="shared" si="56"/>
        <v>-6.6666666666666679</v>
      </c>
      <c r="BT28" s="46">
        <f t="shared" si="57"/>
        <v>2.6666666666666679</v>
      </c>
      <c r="BU28" s="46">
        <f t="shared" si="58"/>
        <v>-7.5555555555555571</v>
      </c>
      <c r="BV28" s="7">
        <f t="shared" si="59"/>
        <v>0.1875</v>
      </c>
      <c r="BW28" s="7">
        <f t="shared" si="60"/>
        <v>-0.31250000000000006</v>
      </c>
      <c r="BX28" s="7">
        <f t="shared" si="61"/>
        <v>0.12500000000000006</v>
      </c>
      <c r="BY28" s="7">
        <f t="shared" si="62"/>
        <v>-0.35416666666666674</v>
      </c>
      <c r="BZ28" s="47">
        <f t="shared" si="63"/>
        <v>4</v>
      </c>
      <c r="CA28" s="47">
        <f t="shared" si="64"/>
        <v>6.6666666666666679</v>
      </c>
      <c r="CB28" s="47">
        <f t="shared" si="65"/>
        <v>2.6666666666666679</v>
      </c>
      <c r="CC28" s="47">
        <f t="shared" si="66"/>
        <v>7.5555555555555571</v>
      </c>
      <c r="CD28" s="46">
        <f t="shared" si="67"/>
        <v>0.1875</v>
      </c>
      <c r="CE28" s="46">
        <f t="shared" si="68"/>
        <v>0.31250000000000006</v>
      </c>
      <c r="CF28" s="46">
        <f t="shared" si="69"/>
        <v>0.12500000000000006</v>
      </c>
      <c r="CG28" s="46">
        <f t="shared" si="70"/>
        <v>0.35416666666666674</v>
      </c>
      <c r="CH28" s="45">
        <v>0</v>
      </c>
      <c r="CI28" s="59">
        <v>1</v>
      </c>
      <c r="CJ28" s="59">
        <v>0</v>
      </c>
      <c r="CK28" s="45">
        <v>0</v>
      </c>
      <c r="CL28" s="1">
        <v>1</v>
      </c>
      <c r="CM28" s="1">
        <v>7</v>
      </c>
      <c r="CN28" s="1">
        <v>0</v>
      </c>
    </row>
    <row r="29" spans="1:95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14"/>
        <v>18</v>
      </c>
      <c r="O29" s="35">
        <f t="shared" si="15"/>
        <v>12</v>
      </c>
      <c r="P29" s="35">
        <f t="shared" si="16"/>
        <v>16.666666666666668</v>
      </c>
      <c r="Q29" s="35">
        <f t="shared" si="17"/>
        <v>11.111111111111111</v>
      </c>
      <c r="R29" s="42">
        <f t="shared" si="18"/>
        <v>4</v>
      </c>
      <c r="S29" s="42">
        <f t="shared" si="19"/>
        <v>-2</v>
      </c>
      <c r="T29" s="42">
        <f t="shared" si="20"/>
        <v>2.6666666666666679</v>
      </c>
      <c r="U29" s="42">
        <f t="shared" si="21"/>
        <v>-2.8888888888888893</v>
      </c>
      <c r="V29" s="10">
        <f t="shared" si="22"/>
        <v>0.23076923076923078</v>
      </c>
      <c r="W29" s="10">
        <f t="shared" si="23"/>
        <v>-0.11538461538461539</v>
      </c>
      <c r="X29" s="10">
        <f t="shared" si="24"/>
        <v>0.15384615384615394</v>
      </c>
      <c r="Y29" s="10">
        <f t="shared" si="25"/>
        <v>-0.16666666666666671</v>
      </c>
      <c r="Z29" s="37">
        <f t="shared" si="26"/>
        <v>4</v>
      </c>
      <c r="AA29" s="37">
        <f t="shared" si="27"/>
        <v>2</v>
      </c>
      <c r="AB29" s="37">
        <f t="shared" si="28"/>
        <v>2.6666666666666679</v>
      </c>
      <c r="AC29" s="37">
        <f t="shared" si="29"/>
        <v>2.8888888888888893</v>
      </c>
      <c r="AD29" s="61">
        <f t="shared" si="30"/>
        <v>0.23076923076923078</v>
      </c>
      <c r="AE29" s="61">
        <f t="shared" si="31"/>
        <v>0.11538461538461539</v>
      </c>
      <c r="AF29" s="61">
        <f t="shared" si="32"/>
        <v>0.15384615384615394</v>
      </c>
      <c r="AG29" s="61">
        <f t="shared" si="33"/>
        <v>0.16666666666666671</v>
      </c>
      <c r="AH29" s="52">
        <v>1</v>
      </c>
      <c r="AI29" s="58">
        <v>0</v>
      </c>
      <c r="AJ29" s="58">
        <v>0</v>
      </c>
      <c r="AK29" s="52">
        <v>0</v>
      </c>
      <c r="AL29" s="6">
        <v>26</v>
      </c>
      <c r="AM29" s="6">
        <v>32</v>
      </c>
      <c r="AN29" s="40">
        <f t="shared" si="7"/>
        <v>29</v>
      </c>
      <c r="AO29" s="40">
        <f t="shared" si="34"/>
        <v>19.333333333333332</v>
      </c>
      <c r="AP29" s="40">
        <f t="shared" si="8"/>
        <v>25.333333333333332</v>
      </c>
      <c r="AQ29" s="40">
        <f t="shared" si="35"/>
        <v>16.888888888888886</v>
      </c>
      <c r="AR29" s="21">
        <f t="shared" si="36"/>
        <v>11</v>
      </c>
      <c r="AS29" s="21">
        <f t="shared" si="37"/>
        <v>1.3333333333333321</v>
      </c>
      <c r="AT29" s="21">
        <f t="shared" si="38"/>
        <v>7.3333333333333321</v>
      </c>
      <c r="AU29" s="21">
        <f t="shared" si="39"/>
        <v>-1.1111111111111143</v>
      </c>
      <c r="AV29" s="6">
        <f t="shared" si="40"/>
        <v>0.63461538461538469</v>
      </c>
      <c r="AW29" s="6">
        <f t="shared" si="41"/>
        <v>7.6923076923076858E-2</v>
      </c>
      <c r="AX29" s="6">
        <f t="shared" si="42"/>
        <v>0.42307692307692302</v>
      </c>
      <c r="AY29" s="6">
        <f t="shared" si="43"/>
        <v>-6.4102564102564291E-2</v>
      </c>
      <c r="AZ29" s="40">
        <f t="shared" si="44"/>
        <v>11</v>
      </c>
      <c r="BA29" s="40">
        <f t="shared" si="45"/>
        <v>1.3333333333333321</v>
      </c>
      <c r="BB29" s="40">
        <f t="shared" si="46"/>
        <v>7.3333333333333321</v>
      </c>
      <c r="BC29" s="40">
        <f t="shared" si="47"/>
        <v>1.1111111111111143</v>
      </c>
      <c r="BD29" s="21">
        <f t="shared" si="48"/>
        <v>0.63461538461538469</v>
      </c>
      <c r="BE29" s="21">
        <f t="shared" si="49"/>
        <v>7.6923076923076858E-2</v>
      </c>
      <c r="BF29" s="21">
        <f t="shared" si="50"/>
        <v>0.42307692307692302</v>
      </c>
      <c r="BG29" s="21">
        <f t="shared" si="51"/>
        <v>6.4102564102564291E-2</v>
      </c>
      <c r="BH29" s="16">
        <v>0</v>
      </c>
      <c r="BI29" s="57">
        <v>0</v>
      </c>
      <c r="BJ29" s="57">
        <v>1</v>
      </c>
      <c r="BK29" s="16">
        <v>0</v>
      </c>
      <c r="BL29" s="7">
        <v>18</v>
      </c>
      <c r="BM29" s="7">
        <v>32</v>
      </c>
      <c r="BN29" s="47">
        <f t="shared" si="52"/>
        <v>25</v>
      </c>
      <c r="BO29" s="47">
        <f t="shared" si="53"/>
        <v>16.666666666666664</v>
      </c>
      <c r="BP29" s="47">
        <f t="shared" si="11"/>
        <v>23.333333333333332</v>
      </c>
      <c r="BQ29" s="47">
        <f t="shared" si="54"/>
        <v>15.555555555555554</v>
      </c>
      <c r="BR29" s="46">
        <f t="shared" si="55"/>
        <v>5</v>
      </c>
      <c r="BS29" s="46">
        <f t="shared" si="56"/>
        <v>-3.3333333333333357</v>
      </c>
      <c r="BT29" s="46">
        <f t="shared" si="57"/>
        <v>3.3333333333333321</v>
      </c>
      <c r="BU29" s="46">
        <f t="shared" si="58"/>
        <v>-4.4444444444444464</v>
      </c>
      <c r="BV29" s="7">
        <f t="shared" si="59"/>
        <v>0.28846153846153849</v>
      </c>
      <c r="BW29" s="7">
        <f t="shared" si="60"/>
        <v>-0.19230769230769246</v>
      </c>
      <c r="BX29" s="7">
        <f t="shared" si="61"/>
        <v>0.19230769230769226</v>
      </c>
      <c r="BY29" s="7">
        <f t="shared" si="62"/>
        <v>-0.25641025641025655</v>
      </c>
      <c r="BZ29" s="47">
        <f t="shared" si="63"/>
        <v>5</v>
      </c>
      <c r="CA29" s="47">
        <f t="shared" si="64"/>
        <v>3.3333333333333357</v>
      </c>
      <c r="CB29" s="47">
        <f t="shared" si="65"/>
        <v>3.3333333333333321</v>
      </c>
      <c r="CC29" s="47">
        <f t="shared" si="66"/>
        <v>4.4444444444444464</v>
      </c>
      <c r="CD29" s="46">
        <f t="shared" si="67"/>
        <v>0.28846153846153849</v>
      </c>
      <c r="CE29" s="46">
        <f t="shared" si="68"/>
        <v>0.19230769230769246</v>
      </c>
      <c r="CF29" s="46">
        <f t="shared" si="69"/>
        <v>0.19230769230769226</v>
      </c>
      <c r="CG29" s="46">
        <f t="shared" si="70"/>
        <v>0.25641025641025655</v>
      </c>
      <c r="CH29" s="45">
        <v>0</v>
      </c>
      <c r="CI29" s="59">
        <v>1</v>
      </c>
      <c r="CJ29" s="59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77">SUM(CL26:CL29)</f>
        <v>23</v>
      </c>
      <c r="CP29" s="8">
        <f t="shared" si="77"/>
        <v>10</v>
      </c>
      <c r="CQ29" s="8">
        <f t="shared" si="77"/>
        <v>1</v>
      </c>
    </row>
    <row r="30" spans="1:95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14"/>
        <v>13</v>
      </c>
      <c r="O30" s="35">
        <f t="shared" si="15"/>
        <v>8.6666666666666661</v>
      </c>
      <c r="P30" s="35">
        <f t="shared" si="16"/>
        <v>13.666666666666666</v>
      </c>
      <c r="Q30" s="35">
        <f t="shared" si="17"/>
        <v>9.1111111111111107</v>
      </c>
      <c r="R30" s="42">
        <f t="shared" si="18"/>
        <v>-2</v>
      </c>
      <c r="S30" s="42">
        <f t="shared" si="19"/>
        <v>-6.3333333333333339</v>
      </c>
      <c r="T30" s="42">
        <f t="shared" si="20"/>
        <v>-1.3333333333333339</v>
      </c>
      <c r="U30" s="42">
        <f t="shared" si="21"/>
        <v>-5.8888888888888893</v>
      </c>
      <c r="V30" s="10">
        <f t="shared" si="22"/>
        <v>-8.5714285714285715E-2</v>
      </c>
      <c r="W30" s="10">
        <f t="shared" si="23"/>
        <v>-0.27142857142857146</v>
      </c>
      <c r="X30" s="10">
        <f t="shared" si="24"/>
        <v>-5.7142857142857169E-2</v>
      </c>
      <c r="Y30" s="10">
        <f t="shared" si="25"/>
        <v>-0.25238095238095243</v>
      </c>
      <c r="Z30" s="37">
        <f t="shared" si="26"/>
        <v>2</v>
      </c>
      <c r="AA30" s="37">
        <f t="shared" si="27"/>
        <v>6.3333333333333339</v>
      </c>
      <c r="AB30" s="37">
        <f t="shared" si="28"/>
        <v>1.3333333333333339</v>
      </c>
      <c r="AC30" s="37">
        <f t="shared" si="29"/>
        <v>5.8888888888888893</v>
      </c>
      <c r="AD30" s="61">
        <f t="shared" si="30"/>
        <v>8.5714285714285715E-2</v>
      </c>
      <c r="AE30" s="61">
        <f t="shared" si="31"/>
        <v>0.27142857142857146</v>
      </c>
      <c r="AF30" s="61">
        <f t="shared" si="32"/>
        <v>5.7142857142857169E-2</v>
      </c>
      <c r="AG30" s="61">
        <f t="shared" si="33"/>
        <v>0.25238095238095243</v>
      </c>
      <c r="AH30" s="52">
        <v>1</v>
      </c>
      <c r="AI30" s="58">
        <v>0</v>
      </c>
      <c r="AJ30" s="58">
        <v>0</v>
      </c>
      <c r="AK30" s="52">
        <v>0</v>
      </c>
      <c r="AL30" s="6">
        <v>40</v>
      </c>
      <c r="AM30" s="6">
        <v>70</v>
      </c>
      <c r="AN30" s="40">
        <f t="shared" si="7"/>
        <v>55</v>
      </c>
      <c r="AO30" s="40">
        <f t="shared" si="34"/>
        <v>36.666666666666664</v>
      </c>
      <c r="AP30" s="40">
        <f t="shared" si="8"/>
        <v>48.333333333333336</v>
      </c>
      <c r="AQ30" s="40">
        <f t="shared" si="35"/>
        <v>32.222222222222221</v>
      </c>
      <c r="AR30" s="21">
        <f t="shared" si="36"/>
        <v>20</v>
      </c>
      <c r="AS30" s="21">
        <f t="shared" si="37"/>
        <v>1.6666666666666643</v>
      </c>
      <c r="AT30" s="21">
        <f t="shared" si="38"/>
        <v>13.333333333333336</v>
      </c>
      <c r="AU30" s="21">
        <f t="shared" si="39"/>
        <v>-2.7777777777777786</v>
      </c>
      <c r="AV30" s="6">
        <f t="shared" si="40"/>
        <v>0.85714285714285721</v>
      </c>
      <c r="AW30" s="6">
        <f t="shared" si="41"/>
        <v>7.1428571428571327E-2</v>
      </c>
      <c r="AX30" s="6">
        <f t="shared" si="42"/>
        <v>0.57142857142857151</v>
      </c>
      <c r="AY30" s="6">
        <f t="shared" si="43"/>
        <v>-0.11904761904761908</v>
      </c>
      <c r="AZ30" s="40">
        <f t="shared" si="44"/>
        <v>20</v>
      </c>
      <c r="BA30" s="40">
        <f t="shared" si="45"/>
        <v>1.6666666666666643</v>
      </c>
      <c r="BB30" s="40">
        <f t="shared" si="46"/>
        <v>13.333333333333336</v>
      </c>
      <c r="BC30" s="40">
        <f t="shared" si="47"/>
        <v>2.7777777777777786</v>
      </c>
      <c r="BD30" s="21">
        <f t="shared" si="48"/>
        <v>0.85714285714285721</v>
      </c>
      <c r="BE30" s="21">
        <f t="shared" si="49"/>
        <v>7.1428571428571327E-2</v>
      </c>
      <c r="BF30" s="21">
        <f t="shared" si="50"/>
        <v>0.57142857142857151</v>
      </c>
      <c r="BG30" s="21">
        <f t="shared" si="51"/>
        <v>0.11904761904761908</v>
      </c>
      <c r="BH30" s="16">
        <v>0</v>
      </c>
      <c r="BI30" s="57">
        <v>1</v>
      </c>
      <c r="BJ30" s="57">
        <v>0</v>
      </c>
      <c r="BK30" s="16">
        <v>0</v>
      </c>
      <c r="BL30" s="7">
        <v>7</v>
      </c>
      <c r="BM30" s="7">
        <v>17</v>
      </c>
      <c r="BN30" s="47">
        <f t="shared" si="52"/>
        <v>12</v>
      </c>
      <c r="BO30" s="47">
        <f t="shared" si="53"/>
        <v>8</v>
      </c>
      <c r="BP30" s="47">
        <f t="shared" si="11"/>
        <v>14.666666666666666</v>
      </c>
      <c r="BQ30" s="47">
        <f t="shared" si="54"/>
        <v>9.7777777777777768</v>
      </c>
      <c r="BR30" s="46">
        <f t="shared" si="55"/>
        <v>-8</v>
      </c>
      <c r="BS30" s="46">
        <f t="shared" si="56"/>
        <v>-12</v>
      </c>
      <c r="BT30" s="46">
        <f t="shared" si="57"/>
        <v>-5.3333333333333339</v>
      </c>
      <c r="BU30" s="46">
        <f t="shared" si="58"/>
        <v>-10.222222222222223</v>
      </c>
      <c r="BV30" s="7">
        <f t="shared" si="59"/>
        <v>-0.34285714285714286</v>
      </c>
      <c r="BW30" s="7">
        <f t="shared" si="60"/>
        <v>-0.51428571428571435</v>
      </c>
      <c r="BX30" s="7">
        <f t="shared" si="61"/>
        <v>-0.22857142857142862</v>
      </c>
      <c r="BY30" s="7">
        <f t="shared" si="62"/>
        <v>-0.43809523809523815</v>
      </c>
      <c r="BZ30" s="47">
        <f t="shared" si="63"/>
        <v>8</v>
      </c>
      <c r="CA30" s="47">
        <f t="shared" si="64"/>
        <v>12</v>
      </c>
      <c r="CB30" s="47">
        <f t="shared" si="65"/>
        <v>5.3333333333333339</v>
      </c>
      <c r="CC30" s="47">
        <f t="shared" si="66"/>
        <v>10.222222222222223</v>
      </c>
      <c r="CD30" s="46">
        <f t="shared" si="67"/>
        <v>0.34285714285714286</v>
      </c>
      <c r="CE30" s="46">
        <f t="shared" si="68"/>
        <v>0.51428571428571435</v>
      </c>
      <c r="CF30" s="46">
        <f t="shared" si="69"/>
        <v>0.22857142857142862</v>
      </c>
      <c r="CG30" s="46">
        <f t="shared" si="70"/>
        <v>0.43809523809523815</v>
      </c>
      <c r="CH30" s="45">
        <v>0</v>
      </c>
      <c r="CI30" s="59">
        <v>0</v>
      </c>
      <c r="CJ30" s="59">
        <v>1</v>
      </c>
      <c r="CK30" s="45">
        <v>1</v>
      </c>
      <c r="CL30" s="1">
        <v>7</v>
      </c>
      <c r="CM30" s="1">
        <v>0</v>
      </c>
      <c r="CN30" s="1">
        <v>1</v>
      </c>
    </row>
    <row r="31" spans="1:95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14"/>
        <v>19.5</v>
      </c>
      <c r="O31" s="35">
        <f t="shared" si="15"/>
        <v>13</v>
      </c>
      <c r="P31" s="35">
        <f t="shared" si="16"/>
        <v>16.333333333333332</v>
      </c>
      <c r="Q31" s="35">
        <f t="shared" si="17"/>
        <v>10.888888888888888</v>
      </c>
      <c r="R31" s="42">
        <f t="shared" si="18"/>
        <v>9.5</v>
      </c>
      <c r="S31" s="42">
        <f t="shared" si="19"/>
        <v>3</v>
      </c>
      <c r="T31" s="42">
        <f t="shared" si="20"/>
        <v>6.3333333333333321</v>
      </c>
      <c r="U31" s="42">
        <f t="shared" si="21"/>
        <v>0.88888888888888751</v>
      </c>
      <c r="V31" s="10">
        <f t="shared" si="22"/>
        <v>0.5089285714285714</v>
      </c>
      <c r="W31" s="10">
        <f t="shared" si="23"/>
        <v>0.1607142857142857</v>
      </c>
      <c r="X31" s="10">
        <f t="shared" si="24"/>
        <v>0.33928571428571419</v>
      </c>
      <c r="Y31" s="10">
        <f t="shared" si="25"/>
        <v>4.761904761904754E-2</v>
      </c>
      <c r="Z31" s="37">
        <f t="shared" si="26"/>
        <v>9.5</v>
      </c>
      <c r="AA31" s="37">
        <f t="shared" si="27"/>
        <v>3</v>
      </c>
      <c r="AB31" s="37">
        <f t="shared" si="28"/>
        <v>6.3333333333333321</v>
      </c>
      <c r="AC31" s="37">
        <f t="shared" si="29"/>
        <v>0.88888888888888751</v>
      </c>
      <c r="AD31" s="61">
        <f t="shared" si="30"/>
        <v>0.5089285714285714</v>
      </c>
      <c r="AE31" s="61">
        <f t="shared" si="31"/>
        <v>0.1607142857142857</v>
      </c>
      <c r="AF31" s="61">
        <f t="shared" si="32"/>
        <v>0.33928571428571419</v>
      </c>
      <c r="AG31" s="61">
        <f t="shared" si="33"/>
        <v>4.761904761904754E-2</v>
      </c>
      <c r="AH31" s="52">
        <v>1</v>
      </c>
      <c r="AI31" s="58">
        <v>1</v>
      </c>
      <c r="AJ31" s="58">
        <v>1</v>
      </c>
      <c r="AK31" s="52">
        <v>1</v>
      </c>
      <c r="AL31" s="6">
        <v>10</v>
      </c>
      <c r="AM31" s="6">
        <v>30</v>
      </c>
      <c r="AN31" s="40">
        <f t="shared" si="7"/>
        <v>20</v>
      </c>
      <c r="AO31" s="40">
        <f t="shared" si="34"/>
        <v>13.333333333333332</v>
      </c>
      <c r="AP31" s="40">
        <f t="shared" si="8"/>
        <v>21.666666666666668</v>
      </c>
      <c r="AQ31" s="40">
        <f t="shared" si="35"/>
        <v>14.444444444444445</v>
      </c>
      <c r="AR31" s="21">
        <f t="shared" si="36"/>
        <v>-5</v>
      </c>
      <c r="AS31" s="21">
        <f t="shared" si="37"/>
        <v>-11.666666666666668</v>
      </c>
      <c r="AT31" s="21">
        <f t="shared" si="38"/>
        <v>-3.3333333333333321</v>
      </c>
      <c r="AU31" s="21">
        <f t="shared" si="39"/>
        <v>-10.555555555555555</v>
      </c>
      <c r="AV31" s="6">
        <f t="shared" si="40"/>
        <v>-0.26785714285714285</v>
      </c>
      <c r="AW31" s="6">
        <f t="shared" si="41"/>
        <v>-0.625</v>
      </c>
      <c r="AX31" s="6">
        <f t="shared" si="42"/>
        <v>-0.17857142857142849</v>
      </c>
      <c r="AY31" s="6">
        <f t="shared" si="43"/>
        <v>-0.56547619047619047</v>
      </c>
      <c r="AZ31" s="40">
        <f t="shared" si="44"/>
        <v>5</v>
      </c>
      <c r="BA31" s="40">
        <f t="shared" si="45"/>
        <v>11.666666666666668</v>
      </c>
      <c r="BB31" s="40">
        <f t="shared" si="46"/>
        <v>3.3333333333333321</v>
      </c>
      <c r="BC31" s="40">
        <f t="shared" si="47"/>
        <v>10.555555555555555</v>
      </c>
      <c r="BD31" s="21">
        <f t="shared" si="48"/>
        <v>0.26785714285714285</v>
      </c>
      <c r="BE31" s="21">
        <f t="shared" si="49"/>
        <v>0.625</v>
      </c>
      <c r="BF31" s="21">
        <f t="shared" si="50"/>
        <v>0.17857142857142849</v>
      </c>
      <c r="BG31" s="21">
        <f t="shared" si="51"/>
        <v>0.56547619047619047</v>
      </c>
      <c r="BH31" s="16">
        <v>0</v>
      </c>
      <c r="BI31" s="57">
        <v>0</v>
      </c>
      <c r="BJ31" s="57">
        <v>0</v>
      </c>
      <c r="BK31" s="16">
        <v>1</v>
      </c>
      <c r="BL31" s="7">
        <v>28</v>
      </c>
      <c r="BM31" s="7">
        <v>19</v>
      </c>
      <c r="BN31" s="47">
        <f t="shared" si="52"/>
        <v>23.5</v>
      </c>
      <c r="BO31" s="47">
        <f t="shared" si="53"/>
        <v>15.666666666666666</v>
      </c>
      <c r="BP31" s="47">
        <f t="shared" si="11"/>
        <v>22.666666666666668</v>
      </c>
      <c r="BQ31" s="47">
        <f t="shared" si="54"/>
        <v>15.111111111111111</v>
      </c>
      <c r="BR31" s="46">
        <f t="shared" si="55"/>
        <v>2.5</v>
      </c>
      <c r="BS31" s="46">
        <f t="shared" si="56"/>
        <v>-5.3333333333333339</v>
      </c>
      <c r="BT31" s="46">
        <f t="shared" si="57"/>
        <v>1.6666666666666679</v>
      </c>
      <c r="BU31" s="46">
        <f t="shared" si="58"/>
        <v>-5.8888888888888893</v>
      </c>
      <c r="BV31" s="7">
        <f t="shared" si="59"/>
        <v>0.13392857142857142</v>
      </c>
      <c r="BW31" s="7">
        <f t="shared" si="60"/>
        <v>-0.28571428571428575</v>
      </c>
      <c r="BX31" s="7">
        <f t="shared" si="61"/>
        <v>8.9285714285714343E-2</v>
      </c>
      <c r="BY31" s="7">
        <f t="shared" si="62"/>
        <v>-0.31547619047619047</v>
      </c>
      <c r="BZ31" s="47">
        <f t="shared" si="63"/>
        <v>2.5</v>
      </c>
      <c r="CA31" s="47">
        <f t="shared" si="64"/>
        <v>5.3333333333333339</v>
      </c>
      <c r="CB31" s="47">
        <f t="shared" si="65"/>
        <v>1.6666666666666679</v>
      </c>
      <c r="CC31" s="47">
        <f t="shared" si="66"/>
        <v>5.8888888888888893</v>
      </c>
      <c r="CD31" s="46">
        <f t="shared" si="67"/>
        <v>0.13392857142857142</v>
      </c>
      <c r="CE31" s="46">
        <f t="shared" si="68"/>
        <v>0.28571428571428575</v>
      </c>
      <c r="CF31" s="46">
        <f t="shared" si="69"/>
        <v>8.9285714285714343E-2</v>
      </c>
      <c r="CG31" s="46">
        <f t="shared" si="70"/>
        <v>0.31547619047619047</v>
      </c>
      <c r="CH31" s="45">
        <v>0</v>
      </c>
      <c r="CI31" s="59">
        <v>0</v>
      </c>
      <c r="CJ31" s="59">
        <v>0</v>
      </c>
      <c r="CK31" s="45">
        <v>1</v>
      </c>
      <c r="CL31" s="1">
        <v>7</v>
      </c>
      <c r="CM31" s="1">
        <v>1</v>
      </c>
      <c r="CN31" s="1">
        <v>1</v>
      </c>
    </row>
    <row r="32" spans="1:95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14"/>
        <v>14.5</v>
      </c>
      <c r="O32" s="35">
        <f t="shared" si="15"/>
        <v>9.6666666666666661</v>
      </c>
      <c r="P32" s="35">
        <f t="shared" si="16"/>
        <v>18</v>
      </c>
      <c r="Q32" s="35">
        <f t="shared" si="17"/>
        <v>12</v>
      </c>
      <c r="R32" s="42">
        <f t="shared" si="18"/>
        <v>-10.5</v>
      </c>
      <c r="S32" s="42">
        <f t="shared" si="19"/>
        <v>-15.333333333333334</v>
      </c>
      <c r="T32" s="42">
        <f t="shared" si="20"/>
        <v>-7</v>
      </c>
      <c r="U32" s="42">
        <f t="shared" si="21"/>
        <v>-13</v>
      </c>
      <c r="V32" s="10">
        <f t="shared" si="22"/>
        <v>-0.59433962264150941</v>
      </c>
      <c r="W32" s="10">
        <f t="shared" si="23"/>
        <v>-0.86792452830188682</v>
      </c>
      <c r="X32" s="10">
        <f t="shared" si="24"/>
        <v>-0.39622641509433959</v>
      </c>
      <c r="Y32" s="10">
        <f t="shared" si="25"/>
        <v>-0.73584905660377353</v>
      </c>
      <c r="Z32" s="37">
        <f t="shared" si="26"/>
        <v>10.5</v>
      </c>
      <c r="AA32" s="37">
        <f t="shared" si="27"/>
        <v>15.333333333333334</v>
      </c>
      <c r="AB32" s="37">
        <f t="shared" si="28"/>
        <v>7</v>
      </c>
      <c r="AC32" s="37">
        <f t="shared" si="29"/>
        <v>13</v>
      </c>
      <c r="AD32" s="61">
        <f t="shared" si="30"/>
        <v>0.59433962264150941</v>
      </c>
      <c r="AE32" s="61">
        <f t="shared" si="31"/>
        <v>0.86792452830188682</v>
      </c>
      <c r="AF32" s="61">
        <f t="shared" si="32"/>
        <v>0.39622641509433959</v>
      </c>
      <c r="AG32" s="61">
        <f t="shared" si="33"/>
        <v>0.73584905660377353</v>
      </c>
      <c r="AH32" s="52">
        <v>0</v>
      </c>
      <c r="AI32" s="58">
        <v>1</v>
      </c>
      <c r="AJ32" s="58">
        <v>1</v>
      </c>
      <c r="AK32" s="52">
        <v>2</v>
      </c>
      <c r="AL32" s="6">
        <v>20</v>
      </c>
      <c r="AM32" s="6">
        <v>10</v>
      </c>
      <c r="AN32" s="40">
        <f t="shared" si="7"/>
        <v>15</v>
      </c>
      <c r="AO32" s="40">
        <f t="shared" si="34"/>
        <v>10</v>
      </c>
      <c r="AP32" s="40">
        <f t="shared" si="8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-0.28301886792452829</v>
      </c>
      <c r="AX32" s="6">
        <f t="shared" si="42"/>
        <v>0</v>
      </c>
      <c r="AY32" s="6">
        <f t="shared" si="43"/>
        <v>-0.28301886792452829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0.28301886792452829</v>
      </c>
      <c r="BF32" s="21">
        <f t="shared" si="50"/>
        <v>0</v>
      </c>
      <c r="BG32" s="21">
        <f t="shared" si="51"/>
        <v>0.28301886792452829</v>
      </c>
      <c r="BH32" s="16">
        <v>0</v>
      </c>
      <c r="BI32" s="57">
        <v>0</v>
      </c>
      <c r="BJ32" s="57">
        <v>0</v>
      </c>
      <c r="BK32" s="16">
        <v>2</v>
      </c>
      <c r="BL32" s="7">
        <v>15</v>
      </c>
      <c r="BM32" s="7">
        <v>28</v>
      </c>
      <c r="BN32" s="47">
        <f t="shared" si="52"/>
        <v>21.5</v>
      </c>
      <c r="BO32" s="47">
        <f t="shared" si="53"/>
        <v>14.333333333333332</v>
      </c>
      <c r="BP32" s="47">
        <f t="shared" si="11"/>
        <v>18.666666666666668</v>
      </c>
      <c r="BQ32" s="47">
        <f t="shared" si="54"/>
        <v>12.444444444444445</v>
      </c>
      <c r="BR32" s="46">
        <f t="shared" si="55"/>
        <v>8.5</v>
      </c>
      <c r="BS32" s="46">
        <f t="shared" si="56"/>
        <v>1.3333333333333321</v>
      </c>
      <c r="BT32" s="46">
        <f t="shared" si="57"/>
        <v>5.6666666666666679</v>
      </c>
      <c r="BU32" s="46">
        <f t="shared" si="58"/>
        <v>-0.55555555555555536</v>
      </c>
      <c r="BV32" s="7">
        <f t="shared" si="59"/>
        <v>0.48113207547169806</v>
      </c>
      <c r="BW32" s="7">
        <f t="shared" si="60"/>
        <v>7.5471698113207475E-2</v>
      </c>
      <c r="BX32" s="7">
        <f t="shared" si="61"/>
        <v>0.32075471698113212</v>
      </c>
      <c r="BY32" s="7">
        <f t="shared" si="62"/>
        <v>-3.1446540880503131E-2</v>
      </c>
      <c r="BZ32" s="47">
        <f t="shared" si="63"/>
        <v>8.5</v>
      </c>
      <c r="CA32" s="47">
        <f t="shared" si="64"/>
        <v>1.3333333333333321</v>
      </c>
      <c r="CB32" s="47">
        <f t="shared" si="65"/>
        <v>5.6666666666666679</v>
      </c>
      <c r="CC32" s="47">
        <f t="shared" si="66"/>
        <v>0.55555555555555536</v>
      </c>
      <c r="CD32" s="46">
        <f t="shared" si="67"/>
        <v>0.48113207547169806</v>
      </c>
      <c r="CE32" s="46">
        <f t="shared" si="68"/>
        <v>7.5471698113207475E-2</v>
      </c>
      <c r="CF32" s="46">
        <f t="shared" si="69"/>
        <v>0.32075471698113212</v>
      </c>
      <c r="CG32" s="46">
        <f t="shared" si="70"/>
        <v>3.1446540880503131E-2</v>
      </c>
      <c r="CH32" s="45">
        <v>1</v>
      </c>
      <c r="CI32" s="59">
        <v>0</v>
      </c>
      <c r="CJ32" s="59">
        <v>0</v>
      </c>
      <c r="CK32" s="45">
        <v>2</v>
      </c>
      <c r="CL32" s="1">
        <v>2</v>
      </c>
      <c r="CM32" s="1">
        <v>2</v>
      </c>
      <c r="CN32" s="1">
        <v>8</v>
      </c>
    </row>
    <row r="33" spans="1:95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14"/>
        <v>14.5</v>
      </c>
      <c r="O33" s="35">
        <f t="shared" si="15"/>
        <v>9.6666666666666661</v>
      </c>
      <c r="P33" s="35">
        <f t="shared" si="16"/>
        <v>14</v>
      </c>
      <c r="Q33" s="35">
        <f t="shared" si="17"/>
        <v>9.3333333333333321</v>
      </c>
      <c r="R33" s="42">
        <f t="shared" si="18"/>
        <v>1.5</v>
      </c>
      <c r="S33" s="42">
        <f t="shared" si="19"/>
        <v>-3.3333333333333339</v>
      </c>
      <c r="T33" s="42">
        <f t="shared" si="20"/>
        <v>1</v>
      </c>
      <c r="U33" s="42">
        <f t="shared" si="21"/>
        <v>-3.6666666666666679</v>
      </c>
      <c r="V33" s="10">
        <f t="shared" si="22"/>
        <v>0.15</v>
      </c>
      <c r="W33" s="10">
        <f t="shared" si="23"/>
        <v>-0.33333333333333337</v>
      </c>
      <c r="X33" s="10">
        <f t="shared" si="24"/>
        <v>0.1</v>
      </c>
      <c r="Y33" s="10">
        <f t="shared" si="25"/>
        <v>-0.36666666666666681</v>
      </c>
      <c r="Z33" s="37">
        <f t="shared" si="26"/>
        <v>1.5</v>
      </c>
      <c r="AA33" s="37">
        <f t="shared" si="27"/>
        <v>3.3333333333333339</v>
      </c>
      <c r="AB33" s="37">
        <f t="shared" si="28"/>
        <v>1</v>
      </c>
      <c r="AC33" s="37">
        <f t="shared" si="29"/>
        <v>3.6666666666666679</v>
      </c>
      <c r="AD33" s="61">
        <f t="shared" si="30"/>
        <v>0.15</v>
      </c>
      <c r="AE33" s="61">
        <f t="shared" si="31"/>
        <v>0.33333333333333337</v>
      </c>
      <c r="AF33" s="61">
        <f t="shared" si="32"/>
        <v>0.1</v>
      </c>
      <c r="AG33" s="61">
        <f t="shared" si="33"/>
        <v>0.36666666666666681</v>
      </c>
      <c r="AH33" s="52">
        <v>0</v>
      </c>
      <c r="AI33" s="58">
        <v>1</v>
      </c>
      <c r="AJ33" s="58">
        <v>0</v>
      </c>
      <c r="AK33" s="52">
        <v>2</v>
      </c>
      <c r="AL33" s="6">
        <v>17</v>
      </c>
      <c r="AM33" s="6">
        <v>10</v>
      </c>
      <c r="AN33" s="40">
        <f t="shared" si="7"/>
        <v>13.5</v>
      </c>
      <c r="AO33" s="40">
        <f t="shared" si="34"/>
        <v>9</v>
      </c>
      <c r="AP33" s="40">
        <f t="shared" si="8"/>
        <v>12</v>
      </c>
      <c r="AQ33" s="40">
        <f t="shared" si="35"/>
        <v>8</v>
      </c>
      <c r="AR33" s="21">
        <f t="shared" si="36"/>
        <v>4.5</v>
      </c>
      <c r="AS33" s="21">
        <f t="shared" si="37"/>
        <v>0</v>
      </c>
      <c r="AT33" s="21">
        <f t="shared" si="38"/>
        <v>3</v>
      </c>
      <c r="AU33" s="21">
        <f t="shared" si="39"/>
        <v>-1</v>
      </c>
      <c r="AV33" s="6">
        <f t="shared" si="40"/>
        <v>0.45</v>
      </c>
      <c r="AW33" s="6">
        <f t="shared" si="41"/>
        <v>0</v>
      </c>
      <c r="AX33" s="6">
        <f t="shared" si="42"/>
        <v>0.3</v>
      </c>
      <c r="AY33" s="6">
        <f t="shared" si="43"/>
        <v>-0.1</v>
      </c>
      <c r="AZ33" s="40">
        <f t="shared" si="44"/>
        <v>4.5</v>
      </c>
      <c r="BA33" s="40">
        <f t="shared" si="45"/>
        <v>0</v>
      </c>
      <c r="BB33" s="40">
        <f t="shared" si="46"/>
        <v>3</v>
      </c>
      <c r="BC33" s="40">
        <f t="shared" si="47"/>
        <v>1</v>
      </c>
      <c r="BD33" s="21">
        <f t="shared" si="48"/>
        <v>0.45</v>
      </c>
      <c r="BE33" s="21">
        <f t="shared" si="49"/>
        <v>0</v>
      </c>
      <c r="BF33" s="21">
        <f t="shared" si="50"/>
        <v>0.3</v>
      </c>
      <c r="BG33" s="21">
        <f t="shared" si="51"/>
        <v>0.1</v>
      </c>
      <c r="BH33" s="16">
        <v>0</v>
      </c>
      <c r="BI33" s="57">
        <v>0</v>
      </c>
      <c r="BJ33" s="57">
        <v>1</v>
      </c>
      <c r="BK33" s="16">
        <v>2</v>
      </c>
      <c r="BL33" s="7">
        <v>29</v>
      </c>
      <c r="BM33" s="7">
        <v>16</v>
      </c>
      <c r="BN33" s="47">
        <f t="shared" si="52"/>
        <v>22.5</v>
      </c>
      <c r="BO33" s="47">
        <f t="shared" si="53"/>
        <v>15</v>
      </c>
      <c r="BP33" s="47">
        <f t="shared" si="11"/>
        <v>17.666666666666668</v>
      </c>
      <c r="BQ33" s="47">
        <f t="shared" si="54"/>
        <v>11.777777777777779</v>
      </c>
      <c r="BR33" s="46">
        <f t="shared" si="55"/>
        <v>14.5</v>
      </c>
      <c r="BS33" s="46">
        <f t="shared" si="56"/>
        <v>7</v>
      </c>
      <c r="BT33" s="46">
        <f t="shared" si="57"/>
        <v>9.6666666666666679</v>
      </c>
      <c r="BU33" s="46">
        <f t="shared" si="58"/>
        <v>3.7777777777777786</v>
      </c>
      <c r="BV33" s="7">
        <f t="shared" si="59"/>
        <v>1.45</v>
      </c>
      <c r="BW33" s="7">
        <f t="shared" si="60"/>
        <v>0.7</v>
      </c>
      <c r="BX33" s="7">
        <f t="shared" si="61"/>
        <v>0.96666666666666679</v>
      </c>
      <c r="BY33" s="7">
        <f t="shared" si="62"/>
        <v>0.37777777777777788</v>
      </c>
      <c r="BZ33" s="47">
        <f t="shared" si="63"/>
        <v>14.5</v>
      </c>
      <c r="CA33" s="47">
        <f t="shared" si="64"/>
        <v>7</v>
      </c>
      <c r="CB33" s="47">
        <f t="shared" si="65"/>
        <v>9.6666666666666679</v>
      </c>
      <c r="CC33" s="47">
        <f t="shared" si="66"/>
        <v>3.7777777777777786</v>
      </c>
      <c r="CD33" s="46">
        <f t="shared" si="67"/>
        <v>1.45</v>
      </c>
      <c r="CE33" s="46">
        <f t="shared" si="68"/>
        <v>0.7</v>
      </c>
      <c r="CF33" s="46">
        <f t="shared" si="69"/>
        <v>0.96666666666666679</v>
      </c>
      <c r="CG33" s="46">
        <f t="shared" si="70"/>
        <v>0.37777777777777788</v>
      </c>
      <c r="CH33" s="45">
        <v>1</v>
      </c>
      <c r="CI33" s="59">
        <v>0</v>
      </c>
      <c r="CJ33" s="59">
        <v>0</v>
      </c>
      <c r="CK33" s="45">
        <v>1</v>
      </c>
      <c r="CL33" s="1">
        <v>1</v>
      </c>
      <c r="CM33" s="1">
        <v>2</v>
      </c>
      <c r="CN33" s="1">
        <v>7</v>
      </c>
      <c r="CO33" s="8">
        <f t="shared" ref="CO33:CQ33" si="78">SUM(CL30:CL33)</f>
        <v>17</v>
      </c>
      <c r="CP33" s="8">
        <f t="shared" si="78"/>
        <v>5</v>
      </c>
      <c r="CQ33" s="8">
        <f t="shared" si="78"/>
        <v>17</v>
      </c>
    </row>
    <row r="34" spans="1:95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79">AVERAGE(D34:F34)</f>
        <v>52.666666666666664</v>
      </c>
      <c r="H34" s="8">
        <f t="shared" ref="H34:H65" si="80">G34*2/3</f>
        <v>35.111111111111107</v>
      </c>
      <c r="I34" s="11">
        <f t="shared" ref="I34:I65" si="81">$H34-D34</f>
        <v>13.111111111111107</v>
      </c>
      <c r="J34" s="8">
        <f t="shared" ref="J34:J65" si="82">$H34-E34</f>
        <v>-24.888888888888893</v>
      </c>
      <c r="K34" s="8">
        <f t="shared" ref="K34:K65" si="83">$H34-F34</f>
        <v>-40.888888888888893</v>
      </c>
      <c r="L34" s="37">
        <v>33</v>
      </c>
      <c r="M34" s="37">
        <v>88</v>
      </c>
      <c r="N34" s="35">
        <f t="shared" si="14"/>
        <v>60.5</v>
      </c>
      <c r="O34" s="35">
        <f t="shared" si="15"/>
        <v>40.333333333333329</v>
      </c>
      <c r="P34" s="35">
        <f t="shared" si="16"/>
        <v>47.666666666666664</v>
      </c>
      <c r="Q34" s="35">
        <f t="shared" si="17"/>
        <v>31.777777777777775</v>
      </c>
      <c r="R34" s="42">
        <f t="shared" si="18"/>
        <v>38.5</v>
      </c>
      <c r="S34" s="42">
        <f t="shared" si="19"/>
        <v>18.333333333333329</v>
      </c>
      <c r="T34" s="42">
        <f t="shared" si="20"/>
        <v>25.666666666666664</v>
      </c>
      <c r="U34" s="42">
        <f t="shared" si="21"/>
        <v>9.777777777777775</v>
      </c>
      <c r="V34" s="10">
        <f t="shared" si="22"/>
        <v>0.73101265822784811</v>
      </c>
      <c r="W34" s="10">
        <f t="shared" si="23"/>
        <v>0.34810126582278472</v>
      </c>
      <c r="X34" s="10">
        <f t="shared" si="24"/>
        <v>0.48734177215189872</v>
      </c>
      <c r="Y34" s="10">
        <f t="shared" si="25"/>
        <v>0.18565400843881852</v>
      </c>
      <c r="Z34" s="37">
        <f t="shared" si="26"/>
        <v>38.5</v>
      </c>
      <c r="AA34" s="37">
        <f t="shared" si="27"/>
        <v>18.333333333333329</v>
      </c>
      <c r="AB34" s="37">
        <f t="shared" si="28"/>
        <v>25.666666666666664</v>
      </c>
      <c r="AC34" s="37">
        <f t="shared" si="29"/>
        <v>9.777777777777775</v>
      </c>
      <c r="AD34" s="61">
        <f t="shared" si="30"/>
        <v>0.73101265822784811</v>
      </c>
      <c r="AE34" s="61">
        <f t="shared" si="31"/>
        <v>0.34810126582278472</v>
      </c>
      <c r="AF34" s="61">
        <f t="shared" si="32"/>
        <v>0.48734177215189872</v>
      </c>
      <c r="AG34" s="61">
        <f t="shared" si="33"/>
        <v>0.18565400843881852</v>
      </c>
      <c r="AH34" s="52">
        <v>1</v>
      </c>
      <c r="AI34" s="58">
        <v>1</v>
      </c>
      <c r="AJ34" s="58">
        <v>0</v>
      </c>
      <c r="AK34" s="52">
        <v>0</v>
      </c>
      <c r="AL34" s="6">
        <v>65</v>
      </c>
      <c r="AM34" s="6">
        <v>63</v>
      </c>
      <c r="AN34" s="40">
        <f t="shared" ref="AN34:AN65" si="84">AVERAGE(AL34,AM34)</f>
        <v>64</v>
      </c>
      <c r="AO34" s="40">
        <f t="shared" si="34"/>
        <v>42.666666666666664</v>
      </c>
      <c r="AP34" s="40">
        <f t="shared" ref="AP34:AP65" si="85">AVERAGE(AL34,AM34,E34)</f>
        <v>62.666666666666664</v>
      </c>
      <c r="AQ34" s="40">
        <f t="shared" si="35"/>
        <v>41.777777777777771</v>
      </c>
      <c r="AR34" s="21">
        <f t="shared" si="36"/>
        <v>4</v>
      </c>
      <c r="AS34" s="21">
        <f t="shared" si="37"/>
        <v>-17.333333333333336</v>
      </c>
      <c r="AT34" s="21">
        <f t="shared" si="38"/>
        <v>2.6666666666666643</v>
      </c>
      <c r="AU34" s="21">
        <f t="shared" si="39"/>
        <v>-18.222222222222229</v>
      </c>
      <c r="AV34" s="6">
        <f t="shared" si="40"/>
        <v>7.5949367088607597E-2</v>
      </c>
      <c r="AW34" s="6">
        <f t="shared" si="41"/>
        <v>-0.32911392405063294</v>
      </c>
      <c r="AX34" s="6">
        <f t="shared" si="42"/>
        <v>5.0632911392405021E-2</v>
      </c>
      <c r="AY34" s="6">
        <f t="shared" si="43"/>
        <v>-0.34599156118143476</v>
      </c>
      <c r="AZ34" s="40">
        <f t="shared" si="44"/>
        <v>4</v>
      </c>
      <c r="BA34" s="40">
        <f t="shared" si="45"/>
        <v>17.333333333333336</v>
      </c>
      <c r="BB34" s="40">
        <f t="shared" si="46"/>
        <v>2.6666666666666643</v>
      </c>
      <c r="BC34" s="40">
        <f t="shared" si="47"/>
        <v>18.222222222222229</v>
      </c>
      <c r="BD34" s="21">
        <f t="shared" si="48"/>
        <v>7.5949367088607597E-2</v>
      </c>
      <c r="BE34" s="21">
        <f t="shared" si="49"/>
        <v>0.32911392405063294</v>
      </c>
      <c r="BF34" s="21">
        <f t="shared" si="50"/>
        <v>5.0632911392405021E-2</v>
      </c>
      <c r="BG34" s="21">
        <f t="shared" si="51"/>
        <v>0.34599156118143476</v>
      </c>
      <c r="BH34" s="16">
        <v>0</v>
      </c>
      <c r="BI34" s="57">
        <v>0</v>
      </c>
      <c r="BJ34" s="57">
        <v>0</v>
      </c>
      <c r="BK34" s="16">
        <v>0</v>
      </c>
      <c r="BL34" s="7">
        <v>25</v>
      </c>
      <c r="BM34" s="7">
        <v>40</v>
      </c>
      <c r="BN34" s="47">
        <f t="shared" si="52"/>
        <v>32.5</v>
      </c>
      <c r="BO34" s="47">
        <f t="shared" si="53"/>
        <v>21.666666666666664</v>
      </c>
      <c r="BP34" s="47">
        <f t="shared" ref="BP34:BP65" si="86">AVERAGE(BL34,BM34,F34)</f>
        <v>47</v>
      </c>
      <c r="BQ34" s="47">
        <f t="shared" si="54"/>
        <v>31.333333333333332</v>
      </c>
      <c r="BR34" s="46">
        <f t="shared" si="55"/>
        <v>-43.5</v>
      </c>
      <c r="BS34" s="46">
        <f t="shared" si="56"/>
        <v>-54.333333333333336</v>
      </c>
      <c r="BT34" s="46">
        <f t="shared" si="57"/>
        <v>-29</v>
      </c>
      <c r="BU34" s="46">
        <f t="shared" si="58"/>
        <v>-44.666666666666671</v>
      </c>
      <c r="BV34" s="7">
        <f t="shared" si="59"/>
        <v>-0.82594936708860767</v>
      </c>
      <c r="BW34" s="7">
        <f t="shared" si="60"/>
        <v>-1.0316455696202533</v>
      </c>
      <c r="BX34" s="7">
        <f t="shared" si="61"/>
        <v>-0.55063291139240511</v>
      </c>
      <c r="BY34" s="7">
        <f t="shared" si="62"/>
        <v>-0.84810126582278489</v>
      </c>
      <c r="BZ34" s="47">
        <f t="shared" si="63"/>
        <v>43.5</v>
      </c>
      <c r="CA34" s="47">
        <f t="shared" si="64"/>
        <v>54.333333333333336</v>
      </c>
      <c r="CB34" s="47">
        <f t="shared" si="65"/>
        <v>29</v>
      </c>
      <c r="CC34" s="47">
        <f t="shared" si="66"/>
        <v>44.666666666666671</v>
      </c>
      <c r="CD34" s="46">
        <f t="shared" si="67"/>
        <v>0.82594936708860767</v>
      </c>
      <c r="CE34" s="46">
        <f t="shared" si="68"/>
        <v>1.0316455696202533</v>
      </c>
      <c r="CF34" s="46">
        <f t="shared" si="69"/>
        <v>0.55063291139240511</v>
      </c>
      <c r="CG34" s="46">
        <f t="shared" si="70"/>
        <v>0.84810126582278489</v>
      </c>
      <c r="CH34" s="45">
        <v>0</v>
      </c>
      <c r="CI34" s="59">
        <v>0</v>
      </c>
      <c r="CJ34" s="59">
        <v>1</v>
      </c>
      <c r="CK34" s="45">
        <v>1</v>
      </c>
      <c r="CL34" s="1">
        <v>6</v>
      </c>
      <c r="CM34" s="1">
        <v>0</v>
      </c>
      <c r="CN34" s="1">
        <v>1</v>
      </c>
    </row>
    <row r="35" spans="1:95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79"/>
        <v>28.333333333333332</v>
      </c>
      <c r="H35" s="8">
        <f t="shared" si="80"/>
        <v>18.888888888888889</v>
      </c>
      <c r="I35" s="8">
        <f t="shared" si="81"/>
        <v>1.8888888888888893</v>
      </c>
      <c r="J35" s="11">
        <f t="shared" si="82"/>
        <v>-1.1111111111111107</v>
      </c>
      <c r="K35" s="8">
        <f t="shared" si="83"/>
        <v>-29.111111111111111</v>
      </c>
      <c r="L35" s="37">
        <v>45</v>
      </c>
      <c r="M35" s="37">
        <v>40</v>
      </c>
      <c r="N35" s="35">
        <f t="shared" si="14"/>
        <v>42.5</v>
      </c>
      <c r="O35" s="35">
        <f t="shared" si="15"/>
        <v>28.333333333333332</v>
      </c>
      <c r="P35" s="35">
        <f t="shared" si="16"/>
        <v>34</v>
      </c>
      <c r="Q35" s="35">
        <f t="shared" si="17"/>
        <v>22.666666666666664</v>
      </c>
      <c r="R35" s="42">
        <f t="shared" si="18"/>
        <v>25.5</v>
      </c>
      <c r="S35" s="42">
        <f t="shared" si="19"/>
        <v>11.333333333333332</v>
      </c>
      <c r="T35" s="42">
        <f t="shared" si="20"/>
        <v>17</v>
      </c>
      <c r="U35" s="42">
        <f t="shared" si="21"/>
        <v>5.6666666666666643</v>
      </c>
      <c r="V35" s="10">
        <f t="shared" si="22"/>
        <v>0.9</v>
      </c>
      <c r="W35" s="10">
        <f t="shared" si="23"/>
        <v>0.39999999999999997</v>
      </c>
      <c r="X35" s="10">
        <f t="shared" si="24"/>
        <v>0.6</v>
      </c>
      <c r="Y35" s="10">
        <f t="shared" si="25"/>
        <v>0.19999999999999993</v>
      </c>
      <c r="Z35" s="37">
        <f t="shared" si="26"/>
        <v>25.5</v>
      </c>
      <c r="AA35" s="37">
        <f t="shared" si="27"/>
        <v>11.333333333333332</v>
      </c>
      <c r="AB35" s="37">
        <f t="shared" si="28"/>
        <v>17</v>
      </c>
      <c r="AC35" s="37">
        <f t="shared" si="29"/>
        <v>5.6666666666666643</v>
      </c>
      <c r="AD35" s="61">
        <f t="shared" si="30"/>
        <v>0.9</v>
      </c>
      <c r="AE35" s="61">
        <f t="shared" si="31"/>
        <v>0.39999999999999997</v>
      </c>
      <c r="AF35" s="61">
        <f t="shared" si="32"/>
        <v>0.6</v>
      </c>
      <c r="AG35" s="61">
        <f t="shared" si="33"/>
        <v>0.19999999999999993</v>
      </c>
      <c r="AH35" s="52">
        <v>0</v>
      </c>
      <c r="AI35" s="58">
        <v>0</v>
      </c>
      <c r="AJ35" s="58">
        <v>0</v>
      </c>
      <c r="AK35" s="52">
        <v>0</v>
      </c>
      <c r="AL35" s="6">
        <v>30</v>
      </c>
      <c r="AM35" s="6">
        <v>35</v>
      </c>
      <c r="AN35" s="40">
        <f t="shared" si="84"/>
        <v>32.5</v>
      </c>
      <c r="AO35" s="40">
        <f t="shared" si="34"/>
        <v>21.666666666666664</v>
      </c>
      <c r="AP35" s="40">
        <f t="shared" si="85"/>
        <v>28.333333333333332</v>
      </c>
      <c r="AQ35" s="40">
        <f t="shared" si="35"/>
        <v>18.888888888888886</v>
      </c>
      <c r="AR35" s="21">
        <f t="shared" si="36"/>
        <v>12.5</v>
      </c>
      <c r="AS35" s="21">
        <f t="shared" si="37"/>
        <v>1.6666666666666643</v>
      </c>
      <c r="AT35" s="21">
        <f t="shared" si="38"/>
        <v>8.3333333333333321</v>
      </c>
      <c r="AU35" s="21">
        <f t="shared" si="39"/>
        <v>-1.1111111111111143</v>
      </c>
      <c r="AV35" s="6">
        <f t="shared" si="40"/>
        <v>0.44117647058823534</v>
      </c>
      <c r="AW35" s="6">
        <f t="shared" si="41"/>
        <v>5.8823529411764622E-2</v>
      </c>
      <c r="AX35" s="6">
        <f t="shared" si="42"/>
        <v>0.29411764705882348</v>
      </c>
      <c r="AY35" s="6">
        <f t="shared" si="43"/>
        <v>-3.9215686274509914E-2</v>
      </c>
      <c r="AZ35" s="40">
        <f t="shared" si="44"/>
        <v>12.5</v>
      </c>
      <c r="BA35" s="40">
        <f t="shared" si="45"/>
        <v>1.6666666666666643</v>
      </c>
      <c r="BB35" s="40">
        <f t="shared" si="46"/>
        <v>8.3333333333333321</v>
      </c>
      <c r="BC35" s="40">
        <f t="shared" si="47"/>
        <v>1.1111111111111143</v>
      </c>
      <c r="BD35" s="21">
        <f t="shared" si="48"/>
        <v>0.44117647058823534</v>
      </c>
      <c r="BE35" s="21">
        <f t="shared" si="49"/>
        <v>5.8823529411764622E-2</v>
      </c>
      <c r="BF35" s="21">
        <f t="shared" si="50"/>
        <v>0.29411764705882348</v>
      </c>
      <c r="BG35" s="21">
        <f t="shared" si="51"/>
        <v>3.9215686274509914E-2</v>
      </c>
      <c r="BH35" s="16">
        <v>1</v>
      </c>
      <c r="BI35" s="57">
        <v>1</v>
      </c>
      <c r="BJ35" s="57">
        <v>0</v>
      </c>
      <c r="BK35" s="16">
        <v>0</v>
      </c>
      <c r="BL35" s="7">
        <v>29</v>
      </c>
      <c r="BM35" s="7">
        <v>70</v>
      </c>
      <c r="BN35" s="47">
        <f t="shared" si="52"/>
        <v>49.5</v>
      </c>
      <c r="BO35" s="47">
        <f t="shared" si="53"/>
        <v>33</v>
      </c>
      <c r="BP35" s="47">
        <f t="shared" si="86"/>
        <v>49</v>
      </c>
      <c r="BQ35" s="47">
        <f t="shared" si="54"/>
        <v>32.666666666666664</v>
      </c>
      <c r="BR35" s="46">
        <f t="shared" si="55"/>
        <v>1.5</v>
      </c>
      <c r="BS35" s="46">
        <f t="shared" si="56"/>
        <v>-15</v>
      </c>
      <c r="BT35" s="46">
        <f t="shared" si="57"/>
        <v>1</v>
      </c>
      <c r="BU35" s="46">
        <f t="shared" si="58"/>
        <v>-15.333333333333336</v>
      </c>
      <c r="BV35" s="7">
        <f t="shared" si="59"/>
        <v>5.2941176470588235E-2</v>
      </c>
      <c r="BW35" s="7">
        <f t="shared" si="60"/>
        <v>-0.52941176470588236</v>
      </c>
      <c r="BX35" s="7">
        <f t="shared" si="61"/>
        <v>3.5294117647058823E-2</v>
      </c>
      <c r="BY35" s="7">
        <f t="shared" si="62"/>
        <v>-0.54117647058823537</v>
      </c>
      <c r="BZ35" s="47">
        <f t="shared" si="63"/>
        <v>1.5</v>
      </c>
      <c r="CA35" s="47">
        <f t="shared" si="64"/>
        <v>15</v>
      </c>
      <c r="CB35" s="47">
        <f t="shared" si="65"/>
        <v>1</v>
      </c>
      <c r="CC35" s="47">
        <f t="shared" si="66"/>
        <v>15.333333333333336</v>
      </c>
      <c r="CD35" s="46">
        <f t="shared" si="67"/>
        <v>5.2941176470588235E-2</v>
      </c>
      <c r="CE35" s="46">
        <f t="shared" si="68"/>
        <v>0.52941176470588236</v>
      </c>
      <c r="CF35" s="46">
        <f t="shared" si="69"/>
        <v>3.5294117647058823E-2</v>
      </c>
      <c r="CG35" s="46">
        <f t="shared" si="70"/>
        <v>0.54117647058823537</v>
      </c>
      <c r="CH35" s="45">
        <v>0</v>
      </c>
      <c r="CI35" s="59">
        <v>0</v>
      </c>
      <c r="CJ35" s="59">
        <v>1</v>
      </c>
      <c r="CK35" s="45">
        <v>0</v>
      </c>
      <c r="CL35" s="1">
        <v>1</v>
      </c>
      <c r="CM35" s="1">
        <v>6</v>
      </c>
      <c r="CN35" s="1">
        <v>0</v>
      </c>
    </row>
    <row r="36" spans="1:95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79"/>
        <v>17</v>
      </c>
      <c r="H36" s="8">
        <f t="shared" si="80"/>
        <v>11.333333333333334</v>
      </c>
      <c r="I36" s="8">
        <f t="shared" si="81"/>
        <v>3.3333333333333339</v>
      </c>
      <c r="J36" s="11">
        <f t="shared" si="82"/>
        <v>1.3333333333333339</v>
      </c>
      <c r="K36" s="8">
        <f t="shared" si="83"/>
        <v>-21.666666666666664</v>
      </c>
      <c r="L36" s="37">
        <v>20</v>
      </c>
      <c r="M36" s="37">
        <v>23</v>
      </c>
      <c r="N36" s="35">
        <f t="shared" si="14"/>
        <v>21.5</v>
      </c>
      <c r="O36" s="35">
        <f t="shared" si="15"/>
        <v>14.333333333333332</v>
      </c>
      <c r="P36" s="35">
        <f t="shared" si="16"/>
        <v>17</v>
      </c>
      <c r="Q36" s="35">
        <f t="shared" si="17"/>
        <v>11.333333333333332</v>
      </c>
      <c r="R36" s="42">
        <f t="shared" si="18"/>
        <v>13.5</v>
      </c>
      <c r="S36" s="42">
        <f t="shared" si="19"/>
        <v>6.3333333333333321</v>
      </c>
      <c r="T36" s="42">
        <f t="shared" si="20"/>
        <v>9</v>
      </c>
      <c r="U36" s="42">
        <f t="shared" si="21"/>
        <v>3.3333333333333321</v>
      </c>
      <c r="V36" s="10">
        <f t="shared" si="22"/>
        <v>0.79411764705882348</v>
      </c>
      <c r="W36" s="10">
        <f t="shared" si="23"/>
        <v>0.37254901960784309</v>
      </c>
      <c r="X36" s="10">
        <f t="shared" si="24"/>
        <v>0.52941176470588236</v>
      </c>
      <c r="Y36" s="10">
        <f t="shared" si="25"/>
        <v>0.19607843137254896</v>
      </c>
      <c r="Z36" s="37">
        <f t="shared" si="26"/>
        <v>13.5</v>
      </c>
      <c r="AA36" s="37">
        <f t="shared" si="27"/>
        <v>6.3333333333333321</v>
      </c>
      <c r="AB36" s="37">
        <f t="shared" si="28"/>
        <v>9</v>
      </c>
      <c r="AC36" s="37">
        <f t="shared" si="29"/>
        <v>3.3333333333333321</v>
      </c>
      <c r="AD36" s="61">
        <f t="shared" si="30"/>
        <v>0.79411764705882348</v>
      </c>
      <c r="AE36" s="61">
        <f t="shared" si="31"/>
        <v>0.37254901960784309</v>
      </c>
      <c r="AF36" s="61">
        <f t="shared" si="32"/>
        <v>0.52941176470588236</v>
      </c>
      <c r="AG36" s="61">
        <f t="shared" si="33"/>
        <v>0.19607843137254896</v>
      </c>
      <c r="AH36" s="52">
        <v>0</v>
      </c>
      <c r="AI36" s="58">
        <v>1</v>
      </c>
      <c r="AJ36" s="58">
        <v>0</v>
      </c>
      <c r="AK36" s="52">
        <v>0</v>
      </c>
      <c r="AL36" s="6">
        <v>16</v>
      </c>
      <c r="AM36" s="6">
        <v>18</v>
      </c>
      <c r="AN36" s="40">
        <f t="shared" si="84"/>
        <v>17</v>
      </c>
      <c r="AO36" s="40">
        <f t="shared" si="34"/>
        <v>11.333333333333332</v>
      </c>
      <c r="AP36" s="40">
        <f t="shared" si="85"/>
        <v>14.666666666666666</v>
      </c>
      <c r="AQ36" s="40">
        <f t="shared" si="35"/>
        <v>9.7777777777777768</v>
      </c>
      <c r="AR36" s="21">
        <f t="shared" si="36"/>
        <v>7</v>
      </c>
      <c r="AS36" s="21">
        <f t="shared" si="37"/>
        <v>1.3333333333333321</v>
      </c>
      <c r="AT36" s="21">
        <f t="shared" si="38"/>
        <v>4.6666666666666661</v>
      </c>
      <c r="AU36" s="21">
        <f t="shared" si="39"/>
        <v>-0.22222222222222321</v>
      </c>
      <c r="AV36" s="6">
        <f t="shared" si="40"/>
        <v>0.41176470588235292</v>
      </c>
      <c r="AW36" s="6">
        <f t="shared" si="41"/>
        <v>7.8431372549019537E-2</v>
      </c>
      <c r="AX36" s="6">
        <f t="shared" si="42"/>
        <v>0.2745098039215686</v>
      </c>
      <c r="AY36" s="6">
        <f t="shared" si="43"/>
        <v>-1.3071895424836659E-2</v>
      </c>
      <c r="AZ36" s="40">
        <f t="shared" si="44"/>
        <v>7</v>
      </c>
      <c r="BA36" s="40">
        <f t="shared" si="45"/>
        <v>1.3333333333333321</v>
      </c>
      <c r="BB36" s="40">
        <f t="shared" si="46"/>
        <v>4.6666666666666661</v>
      </c>
      <c r="BC36" s="40">
        <f t="shared" si="47"/>
        <v>0.22222222222222321</v>
      </c>
      <c r="BD36" s="21">
        <f t="shared" si="48"/>
        <v>0.41176470588235292</v>
      </c>
      <c r="BE36" s="21">
        <f t="shared" si="49"/>
        <v>7.8431372549019537E-2</v>
      </c>
      <c r="BF36" s="21">
        <f t="shared" si="50"/>
        <v>0.2745098039215686</v>
      </c>
      <c r="BG36" s="21">
        <f t="shared" si="51"/>
        <v>1.3071895424836659E-2</v>
      </c>
      <c r="BH36" s="16">
        <v>1</v>
      </c>
      <c r="BI36" s="57">
        <v>0</v>
      </c>
      <c r="BJ36" s="57">
        <v>0</v>
      </c>
      <c r="BK36" s="16">
        <v>0</v>
      </c>
      <c r="BL36" s="7">
        <v>30</v>
      </c>
      <c r="BM36" s="7">
        <v>15</v>
      </c>
      <c r="BN36" s="47">
        <f t="shared" si="52"/>
        <v>22.5</v>
      </c>
      <c r="BO36" s="47">
        <f t="shared" si="53"/>
        <v>15</v>
      </c>
      <c r="BP36" s="47">
        <f t="shared" si="86"/>
        <v>26</v>
      </c>
      <c r="BQ36" s="47">
        <f t="shared" si="54"/>
        <v>17.333333333333332</v>
      </c>
      <c r="BR36" s="46">
        <f t="shared" si="55"/>
        <v>-10.5</v>
      </c>
      <c r="BS36" s="46">
        <f t="shared" si="56"/>
        <v>-18</v>
      </c>
      <c r="BT36" s="46">
        <f t="shared" si="57"/>
        <v>-7</v>
      </c>
      <c r="BU36" s="46">
        <f t="shared" si="58"/>
        <v>-15.666666666666668</v>
      </c>
      <c r="BV36" s="7">
        <f t="shared" si="59"/>
        <v>-0.61764705882352944</v>
      </c>
      <c r="BW36" s="7">
        <f t="shared" si="60"/>
        <v>-1.0588235294117647</v>
      </c>
      <c r="BX36" s="7">
        <f t="shared" si="61"/>
        <v>-0.41176470588235292</v>
      </c>
      <c r="BY36" s="7">
        <f t="shared" si="62"/>
        <v>-0.92156862745098045</v>
      </c>
      <c r="BZ36" s="47">
        <f t="shared" si="63"/>
        <v>10.5</v>
      </c>
      <c r="CA36" s="47">
        <f t="shared" si="64"/>
        <v>18</v>
      </c>
      <c r="CB36" s="47">
        <f t="shared" si="65"/>
        <v>7</v>
      </c>
      <c r="CC36" s="47">
        <f t="shared" si="66"/>
        <v>15.666666666666668</v>
      </c>
      <c r="CD36" s="46">
        <f t="shared" si="67"/>
        <v>0.61764705882352944</v>
      </c>
      <c r="CE36" s="46">
        <f t="shared" si="68"/>
        <v>1.0588235294117647</v>
      </c>
      <c r="CF36" s="46">
        <f t="shared" si="69"/>
        <v>0.41176470588235292</v>
      </c>
      <c r="CG36" s="46">
        <f t="shared" si="70"/>
        <v>0.92156862745098045</v>
      </c>
      <c r="CH36" s="45">
        <v>0</v>
      </c>
      <c r="CI36" s="59">
        <v>0</v>
      </c>
      <c r="CJ36" s="59">
        <v>1</v>
      </c>
      <c r="CK36" s="45">
        <v>1</v>
      </c>
      <c r="CL36" s="1">
        <v>0</v>
      </c>
      <c r="CM36" s="1">
        <v>6</v>
      </c>
      <c r="CN36" s="1">
        <v>1</v>
      </c>
    </row>
    <row r="37" spans="1:95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79"/>
        <v>7.333333333333333</v>
      </c>
      <c r="H37" s="8">
        <f t="shared" si="80"/>
        <v>4.8888888888888884</v>
      </c>
      <c r="I37" s="11">
        <f t="shared" si="81"/>
        <v>1.8888888888888884</v>
      </c>
      <c r="J37" s="8">
        <f t="shared" si="82"/>
        <v>-3.1111111111111116</v>
      </c>
      <c r="K37" s="8">
        <f t="shared" si="83"/>
        <v>-6.1111111111111116</v>
      </c>
      <c r="L37" s="37">
        <v>10</v>
      </c>
      <c r="M37" s="37">
        <v>12</v>
      </c>
      <c r="N37" s="35">
        <f t="shared" si="14"/>
        <v>11</v>
      </c>
      <c r="O37" s="35">
        <f t="shared" si="15"/>
        <v>7.333333333333333</v>
      </c>
      <c r="P37" s="35">
        <f t="shared" si="16"/>
        <v>8.3333333333333339</v>
      </c>
      <c r="Q37" s="35">
        <f t="shared" si="17"/>
        <v>5.5555555555555554</v>
      </c>
      <c r="R37" s="42">
        <f t="shared" si="18"/>
        <v>8</v>
      </c>
      <c r="S37" s="42">
        <f t="shared" si="19"/>
        <v>4.333333333333333</v>
      </c>
      <c r="T37" s="42">
        <f t="shared" si="20"/>
        <v>5.3333333333333339</v>
      </c>
      <c r="U37" s="42">
        <f t="shared" si="21"/>
        <v>2.5555555555555554</v>
      </c>
      <c r="V37" s="10">
        <f t="shared" si="22"/>
        <v>1.0909090909090911</v>
      </c>
      <c r="W37" s="10">
        <f t="shared" si="23"/>
        <v>0.59090909090909094</v>
      </c>
      <c r="X37" s="10">
        <f t="shared" si="24"/>
        <v>0.7272727272727274</v>
      </c>
      <c r="Y37" s="10">
        <f t="shared" si="25"/>
        <v>0.34848484848484845</v>
      </c>
      <c r="Z37" s="37">
        <f t="shared" si="26"/>
        <v>8</v>
      </c>
      <c r="AA37" s="37">
        <f t="shared" si="27"/>
        <v>4.333333333333333</v>
      </c>
      <c r="AB37" s="37">
        <f t="shared" si="28"/>
        <v>5.3333333333333339</v>
      </c>
      <c r="AC37" s="37">
        <f t="shared" si="29"/>
        <v>2.5555555555555554</v>
      </c>
      <c r="AD37" s="61">
        <f t="shared" si="30"/>
        <v>1.0909090909090911</v>
      </c>
      <c r="AE37" s="61">
        <f t="shared" si="31"/>
        <v>0.59090909090909094</v>
      </c>
      <c r="AF37" s="61">
        <f t="shared" si="32"/>
        <v>0.7272727272727274</v>
      </c>
      <c r="AG37" s="61">
        <f t="shared" si="33"/>
        <v>0.34848484848484845</v>
      </c>
      <c r="AH37" s="52">
        <v>1</v>
      </c>
      <c r="AI37" s="58">
        <v>1</v>
      </c>
      <c r="AJ37" s="58">
        <v>1</v>
      </c>
      <c r="AK37" s="52">
        <v>0</v>
      </c>
      <c r="AL37" s="6">
        <v>17</v>
      </c>
      <c r="AM37" s="6">
        <v>19</v>
      </c>
      <c r="AN37" s="40">
        <f t="shared" si="84"/>
        <v>18</v>
      </c>
      <c r="AO37" s="40">
        <f t="shared" si="34"/>
        <v>12</v>
      </c>
      <c r="AP37" s="40">
        <f t="shared" si="85"/>
        <v>14.666666666666666</v>
      </c>
      <c r="AQ37" s="40">
        <f t="shared" si="35"/>
        <v>9.7777777777777768</v>
      </c>
      <c r="AR37" s="21">
        <f t="shared" si="36"/>
        <v>10</v>
      </c>
      <c r="AS37" s="21">
        <f t="shared" si="37"/>
        <v>4</v>
      </c>
      <c r="AT37" s="21">
        <f t="shared" si="38"/>
        <v>6.6666666666666661</v>
      </c>
      <c r="AU37" s="21">
        <f t="shared" si="39"/>
        <v>1.7777777777777768</v>
      </c>
      <c r="AV37" s="6">
        <f t="shared" si="40"/>
        <v>1.3636363636363638</v>
      </c>
      <c r="AW37" s="6">
        <f t="shared" si="41"/>
        <v>0.54545454545454553</v>
      </c>
      <c r="AX37" s="6">
        <f t="shared" si="42"/>
        <v>0.90909090909090906</v>
      </c>
      <c r="AY37" s="6">
        <f t="shared" si="43"/>
        <v>0.24242424242424229</v>
      </c>
      <c r="AZ37" s="40">
        <f t="shared" si="44"/>
        <v>10</v>
      </c>
      <c r="BA37" s="40">
        <f t="shared" si="45"/>
        <v>4</v>
      </c>
      <c r="BB37" s="40">
        <f t="shared" si="46"/>
        <v>6.6666666666666661</v>
      </c>
      <c r="BC37" s="40">
        <f t="shared" si="47"/>
        <v>1.7777777777777768</v>
      </c>
      <c r="BD37" s="21">
        <f t="shared" si="48"/>
        <v>1.3636363636363638</v>
      </c>
      <c r="BE37" s="21">
        <f t="shared" si="49"/>
        <v>0.54545454545454553</v>
      </c>
      <c r="BF37" s="21">
        <f t="shared" si="50"/>
        <v>0.90909090909090906</v>
      </c>
      <c r="BG37" s="21">
        <f t="shared" si="51"/>
        <v>0.24242424242424229</v>
      </c>
      <c r="BH37" s="16">
        <v>0</v>
      </c>
      <c r="BI37" s="57">
        <v>0</v>
      </c>
      <c r="BJ37" s="57">
        <v>0</v>
      </c>
      <c r="BK37" s="16">
        <v>0</v>
      </c>
      <c r="BL37" s="7">
        <v>7</v>
      </c>
      <c r="BM37" s="7">
        <v>15</v>
      </c>
      <c r="BN37" s="47">
        <f t="shared" si="52"/>
        <v>11</v>
      </c>
      <c r="BO37" s="47">
        <f t="shared" si="53"/>
        <v>7.333333333333333</v>
      </c>
      <c r="BP37" s="47">
        <f t="shared" si="86"/>
        <v>11</v>
      </c>
      <c r="BQ37" s="47">
        <f t="shared" si="54"/>
        <v>7.333333333333333</v>
      </c>
      <c r="BR37" s="46">
        <f t="shared" si="55"/>
        <v>0</v>
      </c>
      <c r="BS37" s="46">
        <f t="shared" si="56"/>
        <v>-3.666666666666667</v>
      </c>
      <c r="BT37" s="46">
        <f t="shared" si="57"/>
        <v>0</v>
      </c>
      <c r="BU37" s="46">
        <f t="shared" si="58"/>
        <v>-3.666666666666667</v>
      </c>
      <c r="BV37" s="7">
        <f t="shared" si="59"/>
        <v>0</v>
      </c>
      <c r="BW37" s="7">
        <f t="shared" si="60"/>
        <v>-0.50000000000000011</v>
      </c>
      <c r="BX37" s="7">
        <f t="shared" si="61"/>
        <v>0</v>
      </c>
      <c r="BY37" s="7">
        <f t="shared" si="62"/>
        <v>-0.50000000000000011</v>
      </c>
      <c r="BZ37" s="47">
        <f t="shared" si="63"/>
        <v>0</v>
      </c>
      <c r="CA37" s="47">
        <f t="shared" si="64"/>
        <v>3.666666666666667</v>
      </c>
      <c r="CB37" s="47">
        <f t="shared" si="65"/>
        <v>0</v>
      </c>
      <c r="CC37" s="47">
        <f t="shared" si="66"/>
        <v>3.666666666666667</v>
      </c>
      <c r="CD37" s="46">
        <f t="shared" si="67"/>
        <v>0</v>
      </c>
      <c r="CE37" s="46">
        <f t="shared" si="68"/>
        <v>0.50000000000000011</v>
      </c>
      <c r="CF37" s="46">
        <f t="shared" si="69"/>
        <v>0</v>
      </c>
      <c r="CG37" s="46">
        <f t="shared" si="70"/>
        <v>0.50000000000000011</v>
      </c>
      <c r="CH37" s="45">
        <v>0</v>
      </c>
      <c r="CI37" s="59">
        <v>0</v>
      </c>
      <c r="CJ37" s="59">
        <v>0</v>
      </c>
      <c r="CK37" s="45">
        <v>1</v>
      </c>
      <c r="CL37" s="1">
        <v>8</v>
      </c>
      <c r="CM37" s="1">
        <v>0</v>
      </c>
      <c r="CN37" s="1">
        <v>1</v>
      </c>
      <c r="CO37" s="8">
        <f t="shared" ref="CO37:CQ37" si="87">SUM(CL34:CL37)</f>
        <v>15</v>
      </c>
      <c r="CP37" s="8">
        <f t="shared" si="87"/>
        <v>12</v>
      </c>
      <c r="CQ37" s="8">
        <f t="shared" si="87"/>
        <v>3</v>
      </c>
    </row>
    <row r="38" spans="1:95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79"/>
        <v>31.666666666666668</v>
      </c>
      <c r="H38" s="8">
        <f t="shared" si="80"/>
        <v>21.111111111111111</v>
      </c>
      <c r="I38" s="11">
        <f t="shared" si="81"/>
        <v>-0.88888888888888928</v>
      </c>
      <c r="J38" s="8">
        <f t="shared" si="82"/>
        <v>13.111111111111111</v>
      </c>
      <c r="K38" s="8">
        <f t="shared" si="83"/>
        <v>-43.888888888888886</v>
      </c>
      <c r="L38" s="37">
        <v>65</v>
      </c>
      <c r="M38" s="37">
        <v>70</v>
      </c>
      <c r="N38" s="35">
        <f t="shared" si="14"/>
        <v>67.5</v>
      </c>
      <c r="O38" s="35">
        <f t="shared" si="15"/>
        <v>45</v>
      </c>
      <c r="P38" s="35">
        <f t="shared" si="16"/>
        <v>52.333333333333336</v>
      </c>
      <c r="Q38" s="35">
        <f t="shared" si="17"/>
        <v>34.888888888888886</v>
      </c>
      <c r="R38" s="42">
        <f t="shared" si="18"/>
        <v>45.5</v>
      </c>
      <c r="S38" s="42">
        <f t="shared" si="19"/>
        <v>23</v>
      </c>
      <c r="T38" s="42">
        <f t="shared" si="20"/>
        <v>30.333333333333336</v>
      </c>
      <c r="U38" s="42">
        <f t="shared" si="21"/>
        <v>12.888888888888886</v>
      </c>
      <c r="V38" s="10">
        <f t="shared" si="22"/>
        <v>1.4368421052631579</v>
      </c>
      <c r="W38" s="10">
        <f t="shared" si="23"/>
        <v>0.72631578947368414</v>
      </c>
      <c r="X38" s="10">
        <f t="shared" si="24"/>
        <v>0.95789473684210535</v>
      </c>
      <c r="Y38" s="10">
        <f t="shared" si="25"/>
        <v>0.407017543859649</v>
      </c>
      <c r="Z38" s="37">
        <f t="shared" si="26"/>
        <v>45.5</v>
      </c>
      <c r="AA38" s="37">
        <f t="shared" si="27"/>
        <v>23</v>
      </c>
      <c r="AB38" s="37">
        <f t="shared" si="28"/>
        <v>30.333333333333336</v>
      </c>
      <c r="AC38" s="37">
        <f t="shared" si="29"/>
        <v>12.888888888888886</v>
      </c>
      <c r="AD38" s="61">
        <f t="shared" si="30"/>
        <v>1.4368421052631579</v>
      </c>
      <c r="AE38" s="61">
        <f t="shared" si="31"/>
        <v>0.72631578947368414</v>
      </c>
      <c r="AF38" s="61">
        <f t="shared" si="32"/>
        <v>0.95789473684210535</v>
      </c>
      <c r="AG38" s="61">
        <f t="shared" si="33"/>
        <v>0.407017543859649</v>
      </c>
      <c r="AH38" s="52">
        <v>1</v>
      </c>
      <c r="AI38" s="58">
        <v>0</v>
      </c>
      <c r="AJ38" s="58">
        <v>0</v>
      </c>
      <c r="AK38" s="52">
        <v>1</v>
      </c>
      <c r="AL38" s="6">
        <v>15</v>
      </c>
      <c r="AM38" s="6">
        <v>23</v>
      </c>
      <c r="AN38" s="40">
        <f t="shared" si="84"/>
        <v>19</v>
      </c>
      <c r="AO38" s="40">
        <f t="shared" si="34"/>
        <v>12.666666666666666</v>
      </c>
      <c r="AP38" s="40">
        <f t="shared" si="85"/>
        <v>15.333333333333334</v>
      </c>
      <c r="AQ38" s="40">
        <f t="shared" si="35"/>
        <v>10.222222222222221</v>
      </c>
      <c r="AR38" s="21">
        <f t="shared" si="36"/>
        <v>11</v>
      </c>
      <c r="AS38" s="21">
        <f t="shared" si="37"/>
        <v>4.6666666666666661</v>
      </c>
      <c r="AT38" s="21">
        <f t="shared" si="38"/>
        <v>7.3333333333333339</v>
      </c>
      <c r="AU38" s="21">
        <f t="shared" si="39"/>
        <v>2.2222222222222214</v>
      </c>
      <c r="AV38" s="6">
        <f t="shared" si="40"/>
        <v>0.34736842105263155</v>
      </c>
      <c r="AW38" s="6">
        <f t="shared" si="41"/>
        <v>0.14736842105263157</v>
      </c>
      <c r="AX38" s="6">
        <f t="shared" si="42"/>
        <v>0.23157894736842105</v>
      </c>
      <c r="AY38" s="6">
        <f t="shared" si="43"/>
        <v>7.0175438596491196E-2</v>
      </c>
      <c r="AZ38" s="40">
        <f t="shared" si="44"/>
        <v>11</v>
      </c>
      <c r="BA38" s="40">
        <f t="shared" si="45"/>
        <v>4.6666666666666661</v>
      </c>
      <c r="BB38" s="40">
        <f t="shared" si="46"/>
        <v>7.3333333333333339</v>
      </c>
      <c r="BC38" s="40">
        <f t="shared" si="47"/>
        <v>2.2222222222222214</v>
      </c>
      <c r="BD38" s="21">
        <f t="shared" si="48"/>
        <v>0.34736842105263155</v>
      </c>
      <c r="BE38" s="21">
        <f t="shared" si="49"/>
        <v>0.14736842105263157</v>
      </c>
      <c r="BF38" s="21">
        <f t="shared" si="50"/>
        <v>0.23157894736842105</v>
      </c>
      <c r="BG38" s="21">
        <f t="shared" si="51"/>
        <v>7.0175438596491196E-2</v>
      </c>
      <c r="BH38" s="16">
        <v>0</v>
      </c>
      <c r="BI38" s="57">
        <v>0</v>
      </c>
      <c r="BJ38" s="57">
        <v>1</v>
      </c>
      <c r="BK38" s="16">
        <v>1</v>
      </c>
      <c r="BL38" s="7">
        <v>30</v>
      </c>
      <c r="BM38" s="7">
        <v>70</v>
      </c>
      <c r="BN38" s="47">
        <f t="shared" si="52"/>
        <v>50</v>
      </c>
      <c r="BO38" s="47">
        <f t="shared" si="53"/>
        <v>33.333333333333329</v>
      </c>
      <c r="BP38" s="47">
        <f t="shared" si="86"/>
        <v>55</v>
      </c>
      <c r="BQ38" s="47">
        <f t="shared" si="54"/>
        <v>36.666666666666664</v>
      </c>
      <c r="BR38" s="46">
        <f t="shared" si="55"/>
        <v>-15</v>
      </c>
      <c r="BS38" s="46">
        <f t="shared" si="56"/>
        <v>-31.666666666666671</v>
      </c>
      <c r="BT38" s="46">
        <f t="shared" si="57"/>
        <v>-10</v>
      </c>
      <c r="BU38" s="46">
        <f t="shared" si="58"/>
        <v>-28.333333333333336</v>
      </c>
      <c r="BV38" s="7">
        <f t="shared" si="59"/>
        <v>-0.47368421052631576</v>
      </c>
      <c r="BW38" s="7">
        <f t="shared" si="60"/>
        <v>-1.0000000000000002</v>
      </c>
      <c r="BX38" s="7">
        <f t="shared" si="61"/>
        <v>-0.31578947368421051</v>
      </c>
      <c r="BY38" s="7">
        <f t="shared" si="62"/>
        <v>-0.89473684210526316</v>
      </c>
      <c r="BZ38" s="47">
        <f t="shared" si="63"/>
        <v>15</v>
      </c>
      <c r="CA38" s="47">
        <f t="shared" si="64"/>
        <v>31.666666666666671</v>
      </c>
      <c r="CB38" s="47">
        <f t="shared" si="65"/>
        <v>10</v>
      </c>
      <c r="CC38" s="47">
        <f t="shared" si="66"/>
        <v>28.333333333333336</v>
      </c>
      <c r="CD38" s="46">
        <f t="shared" si="67"/>
        <v>0.47368421052631576</v>
      </c>
      <c r="CE38" s="46">
        <f t="shared" si="68"/>
        <v>1.0000000000000002</v>
      </c>
      <c r="CF38" s="46">
        <f t="shared" si="69"/>
        <v>0.31578947368421051</v>
      </c>
      <c r="CG38" s="46">
        <f t="shared" si="70"/>
        <v>0.89473684210526316</v>
      </c>
      <c r="CH38" s="45">
        <v>0</v>
      </c>
      <c r="CI38" s="59">
        <v>1</v>
      </c>
      <c r="CJ38" s="59">
        <v>0</v>
      </c>
      <c r="CK38" s="45">
        <v>0</v>
      </c>
      <c r="CL38" s="1">
        <v>7</v>
      </c>
      <c r="CM38" s="1">
        <v>1</v>
      </c>
      <c r="CN38" s="1">
        <v>0</v>
      </c>
    </row>
    <row r="39" spans="1:95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79"/>
        <v>20.333333333333332</v>
      </c>
      <c r="H39" s="8">
        <f t="shared" si="80"/>
        <v>13.555555555555555</v>
      </c>
      <c r="I39" s="11">
        <f t="shared" si="81"/>
        <v>-1.4444444444444446</v>
      </c>
      <c r="J39" s="8">
        <f t="shared" si="82"/>
        <v>-21.444444444444443</v>
      </c>
      <c r="K39" s="8">
        <f t="shared" si="83"/>
        <v>2.5555555555555554</v>
      </c>
      <c r="L39" s="37">
        <v>33</v>
      </c>
      <c r="M39" s="37">
        <v>20</v>
      </c>
      <c r="N39" s="35">
        <f t="shared" si="14"/>
        <v>26.5</v>
      </c>
      <c r="O39" s="35">
        <f t="shared" si="15"/>
        <v>17.666666666666664</v>
      </c>
      <c r="P39" s="35">
        <f t="shared" si="16"/>
        <v>22.666666666666668</v>
      </c>
      <c r="Q39" s="35">
        <f t="shared" si="17"/>
        <v>15.111111111111111</v>
      </c>
      <c r="R39" s="42">
        <f t="shared" si="18"/>
        <v>11.5</v>
      </c>
      <c r="S39" s="42">
        <f t="shared" si="19"/>
        <v>2.6666666666666643</v>
      </c>
      <c r="T39" s="42">
        <f t="shared" si="20"/>
        <v>7.6666666666666679</v>
      </c>
      <c r="U39" s="42">
        <f t="shared" si="21"/>
        <v>0.11111111111111072</v>
      </c>
      <c r="V39" s="10">
        <f t="shared" si="22"/>
        <v>0.56557377049180335</v>
      </c>
      <c r="W39" s="10">
        <f t="shared" si="23"/>
        <v>0.13114754098360645</v>
      </c>
      <c r="X39" s="10">
        <f t="shared" si="24"/>
        <v>0.37704918032786894</v>
      </c>
      <c r="Y39" s="10">
        <f t="shared" si="25"/>
        <v>5.4644808743169208E-3</v>
      </c>
      <c r="Z39" s="37">
        <f t="shared" si="26"/>
        <v>11.5</v>
      </c>
      <c r="AA39" s="37">
        <f t="shared" si="27"/>
        <v>2.6666666666666643</v>
      </c>
      <c r="AB39" s="37">
        <f t="shared" si="28"/>
        <v>7.6666666666666679</v>
      </c>
      <c r="AC39" s="37">
        <f t="shared" si="29"/>
        <v>0.11111111111111072</v>
      </c>
      <c r="AD39" s="61">
        <f t="shared" si="30"/>
        <v>0.56557377049180335</v>
      </c>
      <c r="AE39" s="61">
        <f t="shared" si="31"/>
        <v>0.13114754098360645</v>
      </c>
      <c r="AF39" s="61">
        <f t="shared" si="32"/>
        <v>0.37704918032786894</v>
      </c>
      <c r="AG39" s="61">
        <f t="shared" si="33"/>
        <v>5.4644808743169208E-3</v>
      </c>
      <c r="AH39" s="52">
        <v>1</v>
      </c>
      <c r="AI39" s="58">
        <v>1</v>
      </c>
      <c r="AJ39" s="58">
        <v>1</v>
      </c>
      <c r="AK39" s="52">
        <v>0</v>
      </c>
      <c r="AL39" s="6">
        <v>58</v>
      </c>
      <c r="AM39" s="6">
        <v>66</v>
      </c>
      <c r="AN39" s="40">
        <f t="shared" si="84"/>
        <v>62</v>
      </c>
      <c r="AO39" s="40">
        <f t="shared" si="34"/>
        <v>41.333333333333329</v>
      </c>
      <c r="AP39" s="40">
        <f t="shared" si="85"/>
        <v>53</v>
      </c>
      <c r="AQ39" s="40">
        <f t="shared" si="35"/>
        <v>35.333333333333329</v>
      </c>
      <c r="AR39" s="21">
        <f t="shared" si="36"/>
        <v>27</v>
      </c>
      <c r="AS39" s="21">
        <f t="shared" si="37"/>
        <v>6.3333333333333286</v>
      </c>
      <c r="AT39" s="21">
        <f t="shared" si="38"/>
        <v>18</v>
      </c>
      <c r="AU39" s="21">
        <f t="shared" si="39"/>
        <v>0.3333333333333286</v>
      </c>
      <c r="AV39" s="6">
        <f t="shared" si="40"/>
        <v>1.3278688524590165</v>
      </c>
      <c r="AW39" s="6">
        <f t="shared" si="41"/>
        <v>0.31147540983606536</v>
      </c>
      <c r="AX39" s="6">
        <f t="shared" si="42"/>
        <v>0.88524590163934436</v>
      </c>
      <c r="AY39" s="6">
        <f t="shared" si="43"/>
        <v>1.6393442622950588E-2</v>
      </c>
      <c r="AZ39" s="40">
        <f t="shared" si="44"/>
        <v>27</v>
      </c>
      <c r="BA39" s="40">
        <f t="shared" si="45"/>
        <v>6.3333333333333286</v>
      </c>
      <c r="BB39" s="40">
        <f t="shared" si="46"/>
        <v>18</v>
      </c>
      <c r="BC39" s="40">
        <f t="shared" si="47"/>
        <v>0.3333333333333286</v>
      </c>
      <c r="BD39" s="21">
        <f t="shared" si="48"/>
        <v>1.3278688524590165</v>
      </c>
      <c r="BE39" s="21">
        <f t="shared" si="49"/>
        <v>0.31147540983606536</v>
      </c>
      <c r="BF39" s="21">
        <f t="shared" si="50"/>
        <v>0.88524590163934436</v>
      </c>
      <c r="BG39" s="21">
        <f t="shared" si="51"/>
        <v>1.6393442622950588E-2</v>
      </c>
      <c r="BH39" s="16">
        <v>0</v>
      </c>
      <c r="BI39" s="57">
        <v>0</v>
      </c>
      <c r="BJ39" s="57">
        <v>0</v>
      </c>
      <c r="BK39" s="16">
        <v>0</v>
      </c>
      <c r="BL39" s="7">
        <v>30</v>
      </c>
      <c r="BM39" s="7">
        <v>5</v>
      </c>
      <c r="BN39" s="47">
        <f t="shared" si="52"/>
        <v>17.5</v>
      </c>
      <c r="BO39" s="47">
        <f t="shared" si="53"/>
        <v>11.666666666666666</v>
      </c>
      <c r="BP39" s="47">
        <f t="shared" si="86"/>
        <v>15.333333333333334</v>
      </c>
      <c r="BQ39" s="47">
        <f t="shared" si="54"/>
        <v>10.222222222222221</v>
      </c>
      <c r="BR39" s="46">
        <f t="shared" si="55"/>
        <v>6.5</v>
      </c>
      <c r="BS39" s="46">
        <f t="shared" si="56"/>
        <v>0.66666666666666607</v>
      </c>
      <c r="BT39" s="46">
        <f t="shared" si="57"/>
        <v>4.3333333333333339</v>
      </c>
      <c r="BU39" s="46">
        <f t="shared" si="58"/>
        <v>-0.77777777777777857</v>
      </c>
      <c r="BV39" s="7">
        <f t="shared" si="59"/>
        <v>0.31967213114754101</v>
      </c>
      <c r="BW39" s="7">
        <f t="shared" si="60"/>
        <v>3.2786885245901613E-2</v>
      </c>
      <c r="BX39" s="7">
        <f t="shared" si="61"/>
        <v>0.2131147540983607</v>
      </c>
      <c r="BY39" s="7">
        <f t="shared" si="62"/>
        <v>-3.8251366120218622E-2</v>
      </c>
      <c r="BZ39" s="47">
        <f t="shared" si="63"/>
        <v>6.5</v>
      </c>
      <c r="CA39" s="47">
        <f t="shared" si="64"/>
        <v>0.66666666666666607</v>
      </c>
      <c r="CB39" s="47">
        <f t="shared" si="65"/>
        <v>4.3333333333333339</v>
      </c>
      <c r="CC39" s="47">
        <f t="shared" si="66"/>
        <v>0.77777777777777857</v>
      </c>
      <c r="CD39" s="46">
        <f t="shared" si="67"/>
        <v>0.31967213114754101</v>
      </c>
      <c r="CE39" s="46">
        <f t="shared" si="68"/>
        <v>3.2786885245901613E-2</v>
      </c>
      <c r="CF39" s="46">
        <f t="shared" si="69"/>
        <v>0.2131147540983607</v>
      </c>
      <c r="CG39" s="46">
        <f t="shared" si="70"/>
        <v>3.8251366120218622E-2</v>
      </c>
      <c r="CH39" s="45">
        <v>0</v>
      </c>
      <c r="CI39" s="59">
        <v>0</v>
      </c>
      <c r="CJ39" s="59">
        <v>0</v>
      </c>
      <c r="CK39" s="45">
        <v>1</v>
      </c>
      <c r="CL39" s="1">
        <v>7</v>
      </c>
      <c r="CM39" s="1">
        <v>0</v>
      </c>
      <c r="CN39" s="1">
        <v>1</v>
      </c>
    </row>
    <row r="40" spans="1:95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79"/>
        <v>13.333333333333334</v>
      </c>
      <c r="H40" s="8">
        <f t="shared" si="80"/>
        <v>8.8888888888888893</v>
      </c>
      <c r="I40" s="11">
        <f t="shared" si="81"/>
        <v>1.8888888888888893</v>
      </c>
      <c r="J40" s="8">
        <f t="shared" si="82"/>
        <v>-6.1111111111111107</v>
      </c>
      <c r="K40" s="8">
        <f t="shared" si="83"/>
        <v>-9.1111111111111107</v>
      </c>
      <c r="L40" s="37">
        <v>20</v>
      </c>
      <c r="M40" s="37">
        <v>18</v>
      </c>
      <c r="N40" s="35">
        <f t="shared" si="14"/>
        <v>19</v>
      </c>
      <c r="O40" s="35">
        <f t="shared" si="15"/>
        <v>12.666666666666666</v>
      </c>
      <c r="P40" s="35">
        <f t="shared" si="16"/>
        <v>15</v>
      </c>
      <c r="Q40" s="35">
        <f t="shared" si="17"/>
        <v>10</v>
      </c>
      <c r="R40" s="42">
        <f t="shared" si="18"/>
        <v>12</v>
      </c>
      <c r="S40" s="42">
        <f t="shared" si="19"/>
        <v>5.6666666666666661</v>
      </c>
      <c r="T40" s="42">
        <f t="shared" si="20"/>
        <v>8</v>
      </c>
      <c r="U40" s="42">
        <f t="shared" si="21"/>
        <v>3</v>
      </c>
      <c r="V40" s="10">
        <f t="shared" si="22"/>
        <v>0.89999999999999991</v>
      </c>
      <c r="W40" s="10">
        <f t="shared" si="23"/>
        <v>0.42499999999999993</v>
      </c>
      <c r="X40" s="10">
        <f t="shared" si="24"/>
        <v>0.6</v>
      </c>
      <c r="Y40" s="10">
        <f t="shared" si="25"/>
        <v>0.22499999999999998</v>
      </c>
      <c r="Z40" s="37">
        <f t="shared" si="26"/>
        <v>12</v>
      </c>
      <c r="AA40" s="37">
        <f t="shared" si="27"/>
        <v>5.6666666666666661</v>
      </c>
      <c r="AB40" s="37">
        <f t="shared" si="28"/>
        <v>8</v>
      </c>
      <c r="AC40" s="37">
        <f t="shared" si="29"/>
        <v>3</v>
      </c>
      <c r="AD40" s="61">
        <f t="shared" si="30"/>
        <v>0.89999999999999991</v>
      </c>
      <c r="AE40" s="61">
        <f t="shared" si="31"/>
        <v>0.42499999999999993</v>
      </c>
      <c r="AF40" s="61">
        <f t="shared" si="32"/>
        <v>0.6</v>
      </c>
      <c r="AG40" s="61">
        <f t="shared" si="33"/>
        <v>0.22499999999999998</v>
      </c>
      <c r="AH40" s="52">
        <v>1</v>
      </c>
      <c r="AI40" s="58">
        <v>0</v>
      </c>
      <c r="AJ40" s="58">
        <v>0</v>
      </c>
      <c r="AK40" s="52">
        <v>2</v>
      </c>
      <c r="AL40" s="6">
        <v>10</v>
      </c>
      <c r="AM40" s="6">
        <v>20</v>
      </c>
      <c r="AN40" s="40">
        <f t="shared" si="84"/>
        <v>15</v>
      </c>
      <c r="AO40" s="40">
        <f t="shared" si="34"/>
        <v>10</v>
      </c>
      <c r="AP40" s="40">
        <f t="shared" si="85"/>
        <v>15</v>
      </c>
      <c r="AQ40" s="40">
        <f t="shared" si="35"/>
        <v>10</v>
      </c>
      <c r="AR40" s="21">
        <f t="shared" si="36"/>
        <v>0</v>
      </c>
      <c r="AS40" s="21">
        <f t="shared" si="37"/>
        <v>-5</v>
      </c>
      <c r="AT40" s="21">
        <f t="shared" si="38"/>
        <v>0</v>
      </c>
      <c r="AU40" s="21">
        <f t="shared" si="39"/>
        <v>-5</v>
      </c>
      <c r="AV40" s="6">
        <f t="shared" si="40"/>
        <v>0</v>
      </c>
      <c r="AW40" s="6">
        <f t="shared" si="41"/>
        <v>-0.375</v>
      </c>
      <c r="AX40" s="6">
        <f t="shared" si="42"/>
        <v>0</v>
      </c>
      <c r="AY40" s="6">
        <f t="shared" si="43"/>
        <v>-0.375</v>
      </c>
      <c r="AZ40" s="40">
        <f t="shared" si="44"/>
        <v>0</v>
      </c>
      <c r="BA40" s="40">
        <f t="shared" si="45"/>
        <v>5</v>
      </c>
      <c r="BB40" s="40">
        <f t="shared" si="46"/>
        <v>0</v>
      </c>
      <c r="BC40" s="40">
        <f t="shared" si="47"/>
        <v>5</v>
      </c>
      <c r="BD40" s="21">
        <f t="shared" si="48"/>
        <v>0</v>
      </c>
      <c r="BE40" s="21">
        <f t="shared" si="49"/>
        <v>0.375</v>
      </c>
      <c r="BF40" s="21">
        <f t="shared" si="50"/>
        <v>0</v>
      </c>
      <c r="BG40" s="21">
        <f t="shared" si="51"/>
        <v>0.375</v>
      </c>
      <c r="BH40" s="16">
        <v>0</v>
      </c>
      <c r="BI40" s="57">
        <v>1</v>
      </c>
      <c r="BJ40" s="57">
        <v>1</v>
      </c>
      <c r="BK40" s="16">
        <v>2</v>
      </c>
      <c r="BL40" s="7">
        <v>20</v>
      </c>
      <c r="BM40" s="7">
        <v>15</v>
      </c>
      <c r="BN40" s="47">
        <f t="shared" si="52"/>
        <v>17.5</v>
      </c>
      <c r="BO40" s="47">
        <f t="shared" si="53"/>
        <v>11.666666666666666</v>
      </c>
      <c r="BP40" s="47">
        <f t="shared" si="86"/>
        <v>17.666666666666668</v>
      </c>
      <c r="BQ40" s="47">
        <f t="shared" si="54"/>
        <v>11.777777777777779</v>
      </c>
      <c r="BR40" s="46">
        <f t="shared" si="55"/>
        <v>-0.5</v>
      </c>
      <c r="BS40" s="46">
        <f t="shared" si="56"/>
        <v>-6.3333333333333339</v>
      </c>
      <c r="BT40" s="46">
        <f t="shared" si="57"/>
        <v>-0.33333333333333215</v>
      </c>
      <c r="BU40" s="46">
        <f t="shared" si="58"/>
        <v>-6.2222222222222214</v>
      </c>
      <c r="BV40" s="7">
        <f t="shared" si="59"/>
        <v>-3.7499999999999999E-2</v>
      </c>
      <c r="BW40" s="7">
        <f t="shared" si="60"/>
        <v>-0.47500000000000003</v>
      </c>
      <c r="BX40" s="7">
        <f t="shared" si="61"/>
        <v>-2.4999999999999911E-2</v>
      </c>
      <c r="BY40" s="7">
        <f t="shared" si="62"/>
        <v>-0.46666666666666656</v>
      </c>
      <c r="BZ40" s="47">
        <f t="shared" si="63"/>
        <v>0.5</v>
      </c>
      <c r="CA40" s="47">
        <f t="shared" si="64"/>
        <v>6.3333333333333339</v>
      </c>
      <c r="CB40" s="47">
        <f t="shared" si="65"/>
        <v>0.33333333333333215</v>
      </c>
      <c r="CC40" s="47">
        <f t="shared" si="66"/>
        <v>6.2222222222222214</v>
      </c>
      <c r="CD40" s="46">
        <f t="shared" si="67"/>
        <v>3.7499999999999999E-2</v>
      </c>
      <c r="CE40" s="46">
        <f t="shared" si="68"/>
        <v>0.47500000000000003</v>
      </c>
      <c r="CF40" s="46">
        <f t="shared" si="69"/>
        <v>2.4999999999999911E-2</v>
      </c>
      <c r="CG40" s="46">
        <f t="shared" si="70"/>
        <v>0.46666666666666656</v>
      </c>
      <c r="CH40" s="45">
        <v>0</v>
      </c>
      <c r="CI40" s="59">
        <v>1</v>
      </c>
      <c r="CJ40" s="59">
        <v>0</v>
      </c>
      <c r="CK40" s="45">
        <v>1</v>
      </c>
      <c r="CL40" s="1">
        <v>8</v>
      </c>
      <c r="CM40" s="1">
        <v>2</v>
      </c>
      <c r="CN40" s="1">
        <v>1</v>
      </c>
    </row>
    <row r="41" spans="1:95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79"/>
        <v>6</v>
      </c>
      <c r="H41" s="8">
        <f t="shared" si="80"/>
        <v>4</v>
      </c>
      <c r="I41" s="11">
        <f t="shared" si="81"/>
        <v>1</v>
      </c>
      <c r="J41" s="11">
        <f t="shared" si="82"/>
        <v>-1</v>
      </c>
      <c r="K41" s="8">
        <f t="shared" si="83"/>
        <v>-6</v>
      </c>
      <c r="L41" s="37">
        <v>10</v>
      </c>
      <c r="M41" s="37">
        <v>12</v>
      </c>
      <c r="N41" s="35">
        <f t="shared" si="14"/>
        <v>11</v>
      </c>
      <c r="O41" s="35">
        <f t="shared" si="15"/>
        <v>7.333333333333333</v>
      </c>
      <c r="P41" s="35">
        <f t="shared" si="16"/>
        <v>8.3333333333333339</v>
      </c>
      <c r="Q41" s="35">
        <f t="shared" si="17"/>
        <v>5.5555555555555554</v>
      </c>
      <c r="R41" s="42">
        <f t="shared" si="18"/>
        <v>8</v>
      </c>
      <c r="S41" s="42">
        <f t="shared" si="19"/>
        <v>4.333333333333333</v>
      </c>
      <c r="T41" s="42">
        <f t="shared" si="20"/>
        <v>5.3333333333333339</v>
      </c>
      <c r="U41" s="42">
        <f t="shared" si="21"/>
        <v>2.5555555555555554</v>
      </c>
      <c r="V41" s="10">
        <f t="shared" si="22"/>
        <v>1.3333333333333333</v>
      </c>
      <c r="W41" s="10">
        <f t="shared" si="23"/>
        <v>0.72222222222222221</v>
      </c>
      <c r="X41" s="10">
        <f t="shared" si="24"/>
        <v>0.88888888888888895</v>
      </c>
      <c r="Y41" s="10">
        <f t="shared" si="25"/>
        <v>0.42592592592592587</v>
      </c>
      <c r="Z41" s="37">
        <f t="shared" si="26"/>
        <v>8</v>
      </c>
      <c r="AA41" s="37">
        <f t="shared" si="27"/>
        <v>4.333333333333333</v>
      </c>
      <c r="AB41" s="37">
        <f t="shared" si="28"/>
        <v>5.3333333333333339</v>
      </c>
      <c r="AC41" s="37">
        <f t="shared" si="29"/>
        <v>2.5555555555555554</v>
      </c>
      <c r="AD41" s="61">
        <f t="shared" si="30"/>
        <v>1.3333333333333333</v>
      </c>
      <c r="AE41" s="61">
        <f t="shared" si="31"/>
        <v>0.72222222222222221</v>
      </c>
      <c r="AF41" s="61">
        <f t="shared" si="32"/>
        <v>0.88888888888888895</v>
      </c>
      <c r="AG41" s="61">
        <f t="shared" si="33"/>
        <v>0.42592592592592587</v>
      </c>
      <c r="AH41" s="52">
        <v>1</v>
      </c>
      <c r="AI41" s="58">
        <v>1</v>
      </c>
      <c r="AJ41" s="58">
        <v>0</v>
      </c>
      <c r="AK41" s="52">
        <v>1</v>
      </c>
      <c r="AL41" s="6">
        <v>12</v>
      </c>
      <c r="AM41" s="6">
        <v>14</v>
      </c>
      <c r="AN41" s="40">
        <f t="shared" si="84"/>
        <v>13</v>
      </c>
      <c r="AO41" s="40">
        <f t="shared" si="34"/>
        <v>8.6666666666666661</v>
      </c>
      <c r="AP41" s="40">
        <f t="shared" si="85"/>
        <v>10.333333333333334</v>
      </c>
      <c r="AQ41" s="40">
        <f t="shared" si="35"/>
        <v>6.8888888888888893</v>
      </c>
      <c r="AR41" s="21">
        <f t="shared" si="36"/>
        <v>8</v>
      </c>
      <c r="AS41" s="21">
        <f t="shared" si="37"/>
        <v>3.6666666666666661</v>
      </c>
      <c r="AT41" s="21">
        <f t="shared" si="38"/>
        <v>5.3333333333333339</v>
      </c>
      <c r="AU41" s="21">
        <f t="shared" si="39"/>
        <v>1.8888888888888893</v>
      </c>
      <c r="AV41" s="6">
        <f t="shared" si="40"/>
        <v>1.3333333333333333</v>
      </c>
      <c r="AW41" s="6">
        <f t="shared" si="41"/>
        <v>0.61111111111111105</v>
      </c>
      <c r="AX41" s="6">
        <f t="shared" si="42"/>
        <v>0.88888888888888895</v>
      </c>
      <c r="AY41" s="6">
        <f t="shared" si="43"/>
        <v>0.31481481481481488</v>
      </c>
      <c r="AZ41" s="40">
        <f t="shared" si="44"/>
        <v>8</v>
      </c>
      <c r="BA41" s="40">
        <f t="shared" si="45"/>
        <v>3.6666666666666661</v>
      </c>
      <c r="BB41" s="40">
        <f t="shared" si="46"/>
        <v>5.3333333333333339</v>
      </c>
      <c r="BC41" s="40">
        <f t="shared" si="47"/>
        <v>1.8888888888888893</v>
      </c>
      <c r="BD41" s="21">
        <f t="shared" si="48"/>
        <v>1.3333333333333333</v>
      </c>
      <c r="BE41" s="21">
        <f t="shared" si="49"/>
        <v>0.61111111111111105</v>
      </c>
      <c r="BF41" s="21">
        <f t="shared" si="50"/>
        <v>0.88888888888888895</v>
      </c>
      <c r="BG41" s="21">
        <f t="shared" si="51"/>
        <v>0.31481481481481488</v>
      </c>
      <c r="BH41" s="16">
        <v>1</v>
      </c>
      <c r="BI41" s="57">
        <v>0</v>
      </c>
      <c r="BJ41" s="57">
        <v>0</v>
      </c>
      <c r="BK41" s="16">
        <v>1</v>
      </c>
      <c r="BL41" s="7">
        <v>15</v>
      </c>
      <c r="BM41" s="7">
        <v>8</v>
      </c>
      <c r="BN41" s="47">
        <f t="shared" si="52"/>
        <v>11.5</v>
      </c>
      <c r="BO41" s="47">
        <f t="shared" si="53"/>
        <v>7.6666666666666661</v>
      </c>
      <c r="BP41" s="47">
        <f t="shared" si="86"/>
        <v>11</v>
      </c>
      <c r="BQ41" s="47">
        <f t="shared" si="54"/>
        <v>7.333333333333333</v>
      </c>
      <c r="BR41" s="46">
        <f t="shared" si="55"/>
        <v>1.5</v>
      </c>
      <c r="BS41" s="46">
        <f t="shared" si="56"/>
        <v>-2.3333333333333339</v>
      </c>
      <c r="BT41" s="46">
        <f t="shared" si="57"/>
        <v>1</v>
      </c>
      <c r="BU41" s="46">
        <f t="shared" si="58"/>
        <v>-2.666666666666667</v>
      </c>
      <c r="BV41" s="7">
        <f t="shared" si="59"/>
        <v>0.25</v>
      </c>
      <c r="BW41" s="7">
        <f t="shared" si="60"/>
        <v>-0.38888888888888901</v>
      </c>
      <c r="BX41" s="7">
        <f t="shared" si="61"/>
        <v>0.16666666666666666</v>
      </c>
      <c r="BY41" s="7">
        <f t="shared" si="62"/>
        <v>-0.44444444444444448</v>
      </c>
      <c r="BZ41" s="47">
        <f t="shared" si="63"/>
        <v>1.5</v>
      </c>
      <c r="CA41" s="47">
        <f t="shared" si="64"/>
        <v>2.3333333333333339</v>
      </c>
      <c r="CB41" s="47">
        <f t="shared" si="65"/>
        <v>1</v>
      </c>
      <c r="CC41" s="47">
        <f t="shared" si="66"/>
        <v>2.666666666666667</v>
      </c>
      <c r="CD41" s="46">
        <f t="shared" si="67"/>
        <v>0.25</v>
      </c>
      <c r="CE41" s="46">
        <f t="shared" si="68"/>
        <v>0.38888888888888901</v>
      </c>
      <c r="CF41" s="46">
        <f t="shared" si="69"/>
        <v>0.16666666666666666</v>
      </c>
      <c r="CG41" s="46">
        <f t="shared" si="70"/>
        <v>0.44444444444444448</v>
      </c>
      <c r="CH41" s="45">
        <v>0</v>
      </c>
      <c r="CI41" s="59">
        <v>0</v>
      </c>
      <c r="CJ41" s="59">
        <v>1</v>
      </c>
      <c r="CK41" s="45">
        <v>1</v>
      </c>
      <c r="CL41" s="1">
        <v>5</v>
      </c>
      <c r="CM41" s="1">
        <v>4</v>
      </c>
      <c r="CN41" s="1">
        <v>1</v>
      </c>
      <c r="CO41" s="8">
        <f t="shared" ref="CO41:CQ41" si="88">SUM(CL38:CL41)</f>
        <v>27</v>
      </c>
      <c r="CP41" s="8">
        <f t="shared" si="88"/>
        <v>7</v>
      </c>
      <c r="CQ41" s="8">
        <f t="shared" si="88"/>
        <v>3</v>
      </c>
    </row>
    <row r="42" spans="1:95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79"/>
        <v>25.333333333333332</v>
      </c>
      <c r="H42" s="8">
        <f t="shared" si="80"/>
        <v>16.888888888888889</v>
      </c>
      <c r="I42" s="11">
        <f t="shared" si="81"/>
        <v>3.8888888888888893</v>
      </c>
      <c r="J42" s="8">
        <f t="shared" si="82"/>
        <v>-12.111111111111111</v>
      </c>
      <c r="K42" s="8">
        <f t="shared" si="83"/>
        <v>-17.111111111111111</v>
      </c>
      <c r="L42" s="37">
        <v>7</v>
      </c>
      <c r="M42" s="37">
        <v>9</v>
      </c>
      <c r="N42" s="35">
        <f t="shared" si="14"/>
        <v>8</v>
      </c>
      <c r="O42" s="35">
        <f t="shared" si="15"/>
        <v>5.333333333333333</v>
      </c>
      <c r="P42" s="35">
        <f t="shared" si="16"/>
        <v>9.6666666666666661</v>
      </c>
      <c r="Q42" s="35">
        <f t="shared" si="17"/>
        <v>6.4444444444444438</v>
      </c>
      <c r="R42" s="42">
        <f t="shared" si="18"/>
        <v>-5</v>
      </c>
      <c r="S42" s="42">
        <f t="shared" si="19"/>
        <v>-7.666666666666667</v>
      </c>
      <c r="T42" s="42">
        <f t="shared" si="20"/>
        <v>-3.3333333333333339</v>
      </c>
      <c r="U42" s="42">
        <f t="shared" si="21"/>
        <v>-6.5555555555555562</v>
      </c>
      <c r="V42" s="10">
        <f t="shared" si="22"/>
        <v>-0.19736842105263158</v>
      </c>
      <c r="W42" s="10">
        <f t="shared" si="23"/>
        <v>-0.30263157894736847</v>
      </c>
      <c r="X42" s="10">
        <f t="shared" si="24"/>
        <v>-0.13157894736842107</v>
      </c>
      <c r="Y42" s="10">
        <f t="shared" si="25"/>
        <v>-0.25877192982456143</v>
      </c>
      <c r="Z42" s="37">
        <f t="shared" si="26"/>
        <v>5</v>
      </c>
      <c r="AA42" s="37">
        <f t="shared" si="27"/>
        <v>7.666666666666667</v>
      </c>
      <c r="AB42" s="37">
        <f t="shared" si="28"/>
        <v>3.3333333333333339</v>
      </c>
      <c r="AC42" s="37">
        <f t="shared" si="29"/>
        <v>6.5555555555555562</v>
      </c>
      <c r="AD42" s="61">
        <f t="shared" si="30"/>
        <v>0.19736842105263158</v>
      </c>
      <c r="AE42" s="61">
        <f t="shared" si="31"/>
        <v>0.30263157894736847</v>
      </c>
      <c r="AF42" s="61">
        <f t="shared" si="32"/>
        <v>0.13157894736842107</v>
      </c>
      <c r="AG42" s="61">
        <f t="shared" si="33"/>
        <v>0.25877192982456143</v>
      </c>
      <c r="AH42" s="52">
        <v>1</v>
      </c>
      <c r="AI42" s="52"/>
      <c r="AJ42" s="52"/>
      <c r="AK42" s="52">
        <v>1</v>
      </c>
      <c r="AL42" s="6">
        <v>10</v>
      </c>
      <c r="AM42" s="6">
        <v>40</v>
      </c>
      <c r="AN42" s="40">
        <f t="shared" si="84"/>
        <v>25</v>
      </c>
      <c r="AO42" s="40">
        <f t="shared" si="34"/>
        <v>16.666666666666664</v>
      </c>
      <c r="AP42" s="40">
        <f t="shared" si="85"/>
        <v>26.333333333333332</v>
      </c>
      <c r="AQ42" s="40">
        <f t="shared" si="35"/>
        <v>17.555555555555554</v>
      </c>
      <c r="AR42" s="21">
        <f t="shared" si="36"/>
        <v>-4</v>
      </c>
      <c r="AS42" s="21">
        <f t="shared" si="37"/>
        <v>-12.333333333333336</v>
      </c>
      <c r="AT42" s="21">
        <f t="shared" si="38"/>
        <v>-2.6666666666666679</v>
      </c>
      <c r="AU42" s="21">
        <f t="shared" si="39"/>
        <v>-11.444444444444446</v>
      </c>
      <c r="AV42" s="6">
        <f t="shared" si="40"/>
        <v>-0.15789473684210528</v>
      </c>
      <c r="AW42" s="6">
        <f t="shared" si="41"/>
        <v>-0.48684210526315802</v>
      </c>
      <c r="AX42" s="6">
        <f t="shared" si="42"/>
        <v>-0.10526315789473689</v>
      </c>
      <c r="AY42" s="6">
        <f t="shared" si="43"/>
        <v>-0.45175438596491235</v>
      </c>
      <c r="AZ42" s="40">
        <f t="shared" si="44"/>
        <v>4</v>
      </c>
      <c r="BA42" s="40">
        <f t="shared" si="45"/>
        <v>12.333333333333336</v>
      </c>
      <c r="BB42" s="40">
        <f t="shared" si="46"/>
        <v>2.6666666666666679</v>
      </c>
      <c r="BC42" s="40">
        <f t="shared" si="47"/>
        <v>11.444444444444446</v>
      </c>
      <c r="BD42" s="21">
        <f t="shared" si="48"/>
        <v>0.15789473684210528</v>
      </c>
      <c r="BE42" s="21">
        <f t="shared" si="49"/>
        <v>0.48684210526315802</v>
      </c>
      <c r="BF42" s="21">
        <f t="shared" si="50"/>
        <v>0.10526315789473689</v>
      </c>
      <c r="BG42" s="21">
        <f t="shared" si="51"/>
        <v>0.45175438596491235</v>
      </c>
      <c r="BH42" s="16">
        <v>0</v>
      </c>
      <c r="BI42" s="16"/>
      <c r="BJ42" s="16"/>
      <c r="BK42" s="16">
        <v>1</v>
      </c>
      <c r="BL42" s="7">
        <v>20</v>
      </c>
      <c r="BM42" s="7">
        <v>63</v>
      </c>
      <c r="BN42" s="47">
        <f t="shared" si="52"/>
        <v>41.5</v>
      </c>
      <c r="BO42" s="47">
        <f t="shared" si="53"/>
        <v>27.666666666666664</v>
      </c>
      <c r="BP42" s="47">
        <f t="shared" si="86"/>
        <v>39</v>
      </c>
      <c r="BQ42" s="47">
        <f t="shared" si="54"/>
        <v>26</v>
      </c>
      <c r="BR42" s="46">
        <f t="shared" si="55"/>
        <v>7.5</v>
      </c>
      <c r="BS42" s="46">
        <f t="shared" si="56"/>
        <v>-6.3333333333333357</v>
      </c>
      <c r="BT42" s="46">
        <f t="shared" si="57"/>
        <v>5</v>
      </c>
      <c r="BU42" s="46">
        <f t="shared" si="58"/>
        <v>-8</v>
      </c>
      <c r="BV42" s="7">
        <f t="shared" si="59"/>
        <v>0.2960526315789474</v>
      </c>
      <c r="BW42" s="7">
        <f t="shared" si="60"/>
        <v>-0.25000000000000011</v>
      </c>
      <c r="BX42" s="7">
        <f t="shared" si="61"/>
        <v>0.19736842105263158</v>
      </c>
      <c r="BY42" s="7">
        <f t="shared" si="62"/>
        <v>-0.31578947368421056</v>
      </c>
      <c r="BZ42" s="47">
        <f t="shared" si="63"/>
        <v>7.5</v>
      </c>
      <c r="CA42" s="47">
        <f t="shared" si="64"/>
        <v>6.3333333333333357</v>
      </c>
      <c r="CB42" s="47">
        <f t="shared" si="65"/>
        <v>5</v>
      </c>
      <c r="CC42" s="47">
        <f t="shared" si="66"/>
        <v>8</v>
      </c>
      <c r="CD42" s="46">
        <f t="shared" si="67"/>
        <v>0.2960526315789474</v>
      </c>
      <c r="CE42" s="46">
        <f t="shared" si="68"/>
        <v>0.25000000000000011</v>
      </c>
      <c r="CF42" s="46">
        <f t="shared" si="69"/>
        <v>0.19736842105263158</v>
      </c>
      <c r="CG42" s="46">
        <f t="shared" si="70"/>
        <v>0.31578947368421056</v>
      </c>
      <c r="CH42" s="45">
        <v>0</v>
      </c>
      <c r="CI42" s="45"/>
      <c r="CJ42" s="45"/>
      <c r="CK42" s="45">
        <v>0</v>
      </c>
      <c r="CL42" s="1">
        <v>6</v>
      </c>
      <c r="CM42" s="1">
        <v>1</v>
      </c>
      <c r="CN42" s="1">
        <v>0</v>
      </c>
    </row>
    <row r="43" spans="1:95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79"/>
        <v>29.333333333333332</v>
      </c>
      <c r="H43" s="8">
        <f t="shared" si="80"/>
        <v>19.555555555555554</v>
      </c>
      <c r="I43" s="11">
        <f t="shared" si="81"/>
        <v>-7.4444444444444464</v>
      </c>
      <c r="J43" s="8">
        <f t="shared" si="82"/>
        <v>-13.444444444444446</v>
      </c>
      <c r="K43" s="8">
        <f t="shared" si="83"/>
        <v>-8.4444444444444464</v>
      </c>
      <c r="L43" s="37">
        <v>23</v>
      </c>
      <c r="M43" s="37">
        <v>13</v>
      </c>
      <c r="N43" s="35">
        <f t="shared" si="14"/>
        <v>18</v>
      </c>
      <c r="O43" s="35">
        <f t="shared" si="15"/>
        <v>12</v>
      </c>
      <c r="P43" s="35">
        <f t="shared" si="16"/>
        <v>21</v>
      </c>
      <c r="Q43" s="35">
        <f t="shared" si="17"/>
        <v>14</v>
      </c>
      <c r="R43" s="42">
        <f t="shared" si="18"/>
        <v>-9</v>
      </c>
      <c r="S43" s="42">
        <f t="shared" si="19"/>
        <v>-15</v>
      </c>
      <c r="T43" s="42">
        <f t="shared" si="20"/>
        <v>-6</v>
      </c>
      <c r="U43" s="42">
        <f t="shared" si="21"/>
        <v>-13</v>
      </c>
      <c r="V43" s="10">
        <f t="shared" si="22"/>
        <v>-0.30681818181818182</v>
      </c>
      <c r="W43" s="10">
        <f t="shared" si="23"/>
        <v>-0.51136363636363635</v>
      </c>
      <c r="X43" s="10">
        <f t="shared" si="24"/>
        <v>-0.20454545454545456</v>
      </c>
      <c r="Y43" s="10">
        <f t="shared" si="25"/>
        <v>-0.44318181818181818</v>
      </c>
      <c r="Z43" s="37">
        <f t="shared" si="26"/>
        <v>9</v>
      </c>
      <c r="AA43" s="37">
        <f t="shared" si="27"/>
        <v>15</v>
      </c>
      <c r="AB43" s="37">
        <f t="shared" si="28"/>
        <v>6</v>
      </c>
      <c r="AC43" s="37">
        <f t="shared" si="29"/>
        <v>13</v>
      </c>
      <c r="AD43" s="61">
        <f t="shared" si="30"/>
        <v>0.30681818181818182</v>
      </c>
      <c r="AE43" s="61">
        <f t="shared" si="31"/>
        <v>0.51136363636363635</v>
      </c>
      <c r="AF43" s="61">
        <f t="shared" si="32"/>
        <v>0.20454545454545456</v>
      </c>
      <c r="AG43" s="61">
        <f t="shared" si="33"/>
        <v>0.44318181818181818</v>
      </c>
      <c r="AH43" s="52">
        <v>1</v>
      </c>
      <c r="AI43" s="52"/>
      <c r="AJ43" s="52"/>
      <c r="AK43" s="52">
        <v>0</v>
      </c>
      <c r="AL43" s="6">
        <v>20</v>
      </c>
      <c r="AM43" s="6">
        <v>5</v>
      </c>
      <c r="AN43" s="40">
        <f t="shared" si="84"/>
        <v>12.5</v>
      </c>
      <c r="AO43" s="40">
        <f t="shared" si="34"/>
        <v>8.3333333333333321</v>
      </c>
      <c r="AP43" s="40">
        <f t="shared" si="85"/>
        <v>19.333333333333332</v>
      </c>
      <c r="AQ43" s="40">
        <f t="shared" si="35"/>
        <v>12.888888888888888</v>
      </c>
      <c r="AR43" s="21">
        <f t="shared" si="36"/>
        <v>-20.5</v>
      </c>
      <c r="AS43" s="21">
        <f t="shared" si="37"/>
        <v>-24.666666666666668</v>
      </c>
      <c r="AT43" s="21">
        <f t="shared" si="38"/>
        <v>-13.666666666666668</v>
      </c>
      <c r="AU43" s="21">
        <f t="shared" si="39"/>
        <v>-20.111111111111114</v>
      </c>
      <c r="AV43" s="6">
        <f t="shared" si="40"/>
        <v>-0.69886363636363635</v>
      </c>
      <c r="AW43" s="6">
        <f t="shared" si="41"/>
        <v>-0.84090909090909094</v>
      </c>
      <c r="AX43" s="6">
        <f t="shared" si="42"/>
        <v>-0.46590909090909099</v>
      </c>
      <c r="AY43" s="6">
        <f t="shared" si="43"/>
        <v>-0.68560606060606077</v>
      </c>
      <c r="AZ43" s="40">
        <f t="shared" si="44"/>
        <v>20.5</v>
      </c>
      <c r="BA43" s="40">
        <f t="shared" si="45"/>
        <v>24.666666666666668</v>
      </c>
      <c r="BB43" s="40">
        <f t="shared" si="46"/>
        <v>13.666666666666668</v>
      </c>
      <c r="BC43" s="40">
        <f t="shared" si="47"/>
        <v>20.111111111111114</v>
      </c>
      <c r="BD43" s="21">
        <f t="shared" si="48"/>
        <v>0.69886363636363635</v>
      </c>
      <c r="BE43" s="21">
        <f t="shared" si="49"/>
        <v>0.84090909090909094</v>
      </c>
      <c r="BF43" s="21">
        <f t="shared" si="50"/>
        <v>0.46590909090909099</v>
      </c>
      <c r="BG43" s="21">
        <f t="shared" si="51"/>
        <v>0.68560606060606077</v>
      </c>
      <c r="BH43" s="16">
        <v>0</v>
      </c>
      <c r="BI43" s="16"/>
      <c r="BJ43" s="16"/>
      <c r="BK43" s="16">
        <v>0</v>
      </c>
      <c r="BL43" s="7">
        <v>15</v>
      </c>
      <c r="BM43" s="7">
        <v>40</v>
      </c>
      <c r="BN43" s="47">
        <f t="shared" si="52"/>
        <v>27.5</v>
      </c>
      <c r="BO43" s="47">
        <f t="shared" si="53"/>
        <v>18.333333333333332</v>
      </c>
      <c r="BP43" s="47">
        <f t="shared" si="86"/>
        <v>27.666666666666668</v>
      </c>
      <c r="BQ43" s="47">
        <f t="shared" si="54"/>
        <v>18.444444444444443</v>
      </c>
      <c r="BR43" s="46">
        <f t="shared" si="55"/>
        <v>-0.5</v>
      </c>
      <c r="BS43" s="46">
        <f t="shared" si="56"/>
        <v>-9.6666666666666679</v>
      </c>
      <c r="BT43" s="46">
        <f t="shared" si="57"/>
        <v>-0.33333333333333215</v>
      </c>
      <c r="BU43" s="46">
        <f t="shared" si="58"/>
        <v>-9.5555555555555571</v>
      </c>
      <c r="BV43" s="7">
        <f t="shared" si="59"/>
        <v>-1.7045454545454548E-2</v>
      </c>
      <c r="BW43" s="7">
        <f t="shared" si="60"/>
        <v>-0.32954545454545459</v>
      </c>
      <c r="BX43" s="7">
        <f t="shared" si="61"/>
        <v>-1.1363636363636324E-2</v>
      </c>
      <c r="BY43" s="7">
        <f t="shared" si="62"/>
        <v>-0.3257575757575758</v>
      </c>
      <c r="BZ43" s="47">
        <f t="shared" si="63"/>
        <v>0.5</v>
      </c>
      <c r="CA43" s="47">
        <f t="shared" si="64"/>
        <v>9.6666666666666679</v>
      </c>
      <c r="CB43" s="47">
        <f t="shared" si="65"/>
        <v>0.33333333333333215</v>
      </c>
      <c r="CC43" s="47">
        <f t="shared" si="66"/>
        <v>9.5555555555555571</v>
      </c>
      <c r="CD43" s="46">
        <f t="shared" si="67"/>
        <v>1.7045454545454548E-2</v>
      </c>
      <c r="CE43" s="46">
        <f t="shared" si="68"/>
        <v>0.32954545454545459</v>
      </c>
      <c r="CF43" s="46">
        <f t="shared" si="69"/>
        <v>1.1363636363636324E-2</v>
      </c>
      <c r="CG43" s="46">
        <f t="shared" si="70"/>
        <v>0.3257575757575758</v>
      </c>
      <c r="CH43" s="45">
        <v>0</v>
      </c>
      <c r="CI43" s="45"/>
      <c r="CJ43" s="45"/>
      <c r="CK43" s="45">
        <v>0</v>
      </c>
      <c r="CL43" s="1">
        <v>7</v>
      </c>
      <c r="CM43" s="1">
        <v>0</v>
      </c>
      <c r="CN43" s="1">
        <v>0</v>
      </c>
    </row>
    <row r="44" spans="1:95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79"/>
        <v>42.333333333333336</v>
      </c>
      <c r="H44" s="8">
        <f t="shared" si="80"/>
        <v>28.222222222222225</v>
      </c>
      <c r="I44" s="8">
        <f t="shared" si="81"/>
        <v>15.222222222222225</v>
      </c>
      <c r="J44" s="8">
        <f t="shared" si="82"/>
        <v>-68.777777777777771</v>
      </c>
      <c r="K44" s="11">
        <f t="shared" si="83"/>
        <v>11.222222222222225</v>
      </c>
      <c r="L44" s="37">
        <v>23</v>
      </c>
      <c r="M44" s="37">
        <v>19</v>
      </c>
      <c r="N44" s="35">
        <f t="shared" si="14"/>
        <v>21</v>
      </c>
      <c r="O44" s="35">
        <f t="shared" si="15"/>
        <v>14</v>
      </c>
      <c r="P44" s="35">
        <f t="shared" si="16"/>
        <v>18.333333333333332</v>
      </c>
      <c r="Q44" s="35">
        <f t="shared" si="17"/>
        <v>12.222222222222221</v>
      </c>
      <c r="R44" s="42">
        <f t="shared" si="18"/>
        <v>8</v>
      </c>
      <c r="S44" s="42">
        <f t="shared" si="19"/>
        <v>1</v>
      </c>
      <c r="T44" s="42">
        <f t="shared" si="20"/>
        <v>5.3333333333333321</v>
      </c>
      <c r="U44" s="42">
        <f t="shared" si="21"/>
        <v>-0.77777777777777857</v>
      </c>
      <c r="V44" s="10">
        <f t="shared" si="22"/>
        <v>0.1889763779527559</v>
      </c>
      <c r="W44" s="10">
        <f t="shared" si="23"/>
        <v>2.3622047244094488E-2</v>
      </c>
      <c r="X44" s="10">
        <f t="shared" si="24"/>
        <v>0.12598425196850391</v>
      </c>
      <c r="Y44" s="10">
        <f t="shared" si="25"/>
        <v>-1.8372703412073508E-2</v>
      </c>
      <c r="Z44" s="37">
        <f t="shared" si="26"/>
        <v>8</v>
      </c>
      <c r="AA44" s="37">
        <f t="shared" si="27"/>
        <v>1</v>
      </c>
      <c r="AB44" s="37">
        <f t="shared" si="28"/>
        <v>5.3333333333333321</v>
      </c>
      <c r="AC44" s="37">
        <f t="shared" si="29"/>
        <v>0.77777777777777857</v>
      </c>
      <c r="AD44" s="61">
        <f t="shared" si="30"/>
        <v>0.1889763779527559</v>
      </c>
      <c r="AE44" s="61">
        <f t="shared" si="31"/>
        <v>2.3622047244094488E-2</v>
      </c>
      <c r="AF44" s="61">
        <f t="shared" si="32"/>
        <v>0.12598425196850391</v>
      </c>
      <c r="AG44" s="61">
        <f t="shared" si="33"/>
        <v>1.8372703412073508E-2</v>
      </c>
      <c r="AH44" s="52">
        <v>0</v>
      </c>
      <c r="AI44" s="52"/>
      <c r="AJ44" s="52"/>
      <c r="AK44" s="52">
        <v>0</v>
      </c>
      <c r="AL44" s="6">
        <v>43</v>
      </c>
      <c r="AM44" s="6">
        <v>90</v>
      </c>
      <c r="AN44" s="40">
        <f t="shared" si="84"/>
        <v>66.5</v>
      </c>
      <c r="AO44" s="40">
        <f t="shared" si="34"/>
        <v>44.333333333333329</v>
      </c>
      <c r="AP44" s="40">
        <f t="shared" si="85"/>
        <v>76.666666666666671</v>
      </c>
      <c r="AQ44" s="40">
        <f t="shared" si="35"/>
        <v>51.111111111111114</v>
      </c>
      <c r="AR44" s="21">
        <f t="shared" si="36"/>
        <v>-30.5</v>
      </c>
      <c r="AS44" s="21">
        <f t="shared" si="37"/>
        <v>-52.666666666666671</v>
      </c>
      <c r="AT44" s="21">
        <f t="shared" si="38"/>
        <v>-20.333333333333329</v>
      </c>
      <c r="AU44" s="21">
        <f t="shared" si="39"/>
        <v>-45.888888888888886</v>
      </c>
      <c r="AV44" s="6">
        <f t="shared" si="40"/>
        <v>-0.72047244094488183</v>
      </c>
      <c r="AW44" s="6">
        <f t="shared" si="41"/>
        <v>-1.2440944881889764</v>
      </c>
      <c r="AX44" s="6">
        <f t="shared" si="42"/>
        <v>-0.48031496062992113</v>
      </c>
      <c r="AY44" s="6">
        <f t="shared" si="43"/>
        <v>-1.0839895013123357</v>
      </c>
      <c r="AZ44" s="40">
        <f t="shared" si="44"/>
        <v>30.5</v>
      </c>
      <c r="BA44" s="40">
        <f t="shared" si="45"/>
        <v>52.666666666666671</v>
      </c>
      <c r="BB44" s="40">
        <f t="shared" si="46"/>
        <v>20.333333333333329</v>
      </c>
      <c r="BC44" s="40">
        <f t="shared" si="47"/>
        <v>45.888888888888886</v>
      </c>
      <c r="BD44" s="21">
        <f t="shared" si="48"/>
        <v>0.72047244094488183</v>
      </c>
      <c r="BE44" s="21">
        <f t="shared" si="49"/>
        <v>1.2440944881889764</v>
      </c>
      <c r="BF44" s="21">
        <f t="shared" si="50"/>
        <v>0.48031496062992113</v>
      </c>
      <c r="BG44" s="21">
        <f t="shared" si="51"/>
        <v>1.0839895013123357</v>
      </c>
      <c r="BH44" s="16">
        <v>0</v>
      </c>
      <c r="BI44" s="16"/>
      <c r="BJ44" s="16"/>
      <c r="BK44" s="16">
        <v>0</v>
      </c>
      <c r="BL44" s="7">
        <v>25</v>
      </c>
      <c r="BM44" s="7">
        <v>30</v>
      </c>
      <c r="BN44" s="47">
        <f t="shared" si="52"/>
        <v>27.5</v>
      </c>
      <c r="BO44" s="47">
        <f t="shared" si="53"/>
        <v>18.333333333333332</v>
      </c>
      <c r="BP44" s="47">
        <f t="shared" si="86"/>
        <v>24</v>
      </c>
      <c r="BQ44" s="47">
        <f t="shared" si="54"/>
        <v>16</v>
      </c>
      <c r="BR44" s="46">
        <f t="shared" si="55"/>
        <v>10.5</v>
      </c>
      <c r="BS44" s="46">
        <f t="shared" si="56"/>
        <v>1.3333333333333321</v>
      </c>
      <c r="BT44" s="46">
        <f t="shared" si="57"/>
        <v>7</v>
      </c>
      <c r="BU44" s="46">
        <f t="shared" si="58"/>
        <v>-1</v>
      </c>
      <c r="BV44" s="7">
        <f t="shared" si="59"/>
        <v>0.2480314960629921</v>
      </c>
      <c r="BW44" s="7">
        <f t="shared" si="60"/>
        <v>3.1496062992125956E-2</v>
      </c>
      <c r="BX44" s="7">
        <f t="shared" si="61"/>
        <v>0.1653543307086614</v>
      </c>
      <c r="BY44" s="7">
        <f t="shared" si="62"/>
        <v>-2.3622047244094488E-2</v>
      </c>
      <c r="BZ44" s="47">
        <f t="shared" si="63"/>
        <v>10.5</v>
      </c>
      <c r="CA44" s="47">
        <f t="shared" si="64"/>
        <v>1.3333333333333321</v>
      </c>
      <c r="CB44" s="47">
        <f t="shared" si="65"/>
        <v>7</v>
      </c>
      <c r="CC44" s="47">
        <f t="shared" si="66"/>
        <v>1</v>
      </c>
      <c r="CD44" s="46">
        <f t="shared" si="67"/>
        <v>0.2480314960629921</v>
      </c>
      <c r="CE44" s="46">
        <f t="shared" si="68"/>
        <v>3.1496062992125956E-2</v>
      </c>
      <c r="CF44" s="46">
        <f t="shared" si="69"/>
        <v>0.1653543307086614</v>
      </c>
      <c r="CG44" s="46">
        <f t="shared" si="70"/>
        <v>2.3622047244094488E-2</v>
      </c>
      <c r="CH44" s="45">
        <v>1</v>
      </c>
      <c r="CI44" s="45"/>
      <c r="CJ44" s="45"/>
      <c r="CK44" s="45">
        <v>1</v>
      </c>
      <c r="CL44" s="1">
        <v>1</v>
      </c>
      <c r="CM44" s="1">
        <v>0</v>
      </c>
      <c r="CN44" s="1">
        <v>6</v>
      </c>
    </row>
    <row r="45" spans="1:95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79"/>
        <v>23.333333333333332</v>
      </c>
      <c r="H45" s="8">
        <f t="shared" si="80"/>
        <v>15.555555555555555</v>
      </c>
      <c r="I45" s="11">
        <f t="shared" si="81"/>
        <v>-7.4444444444444446</v>
      </c>
      <c r="J45" s="8">
        <f t="shared" si="82"/>
        <v>-8.4444444444444446</v>
      </c>
      <c r="K45" s="11">
        <f t="shared" si="83"/>
        <v>-7.4444444444444446</v>
      </c>
      <c r="L45" s="37">
        <v>17</v>
      </c>
      <c r="M45" s="37">
        <v>15</v>
      </c>
      <c r="N45" s="35">
        <f t="shared" si="14"/>
        <v>16</v>
      </c>
      <c r="O45" s="35">
        <f t="shared" si="15"/>
        <v>10.666666666666666</v>
      </c>
      <c r="P45" s="35">
        <f t="shared" si="16"/>
        <v>18.333333333333332</v>
      </c>
      <c r="Q45" s="35">
        <f t="shared" si="17"/>
        <v>12.222222222222221</v>
      </c>
      <c r="R45" s="42">
        <f t="shared" si="18"/>
        <v>-7</v>
      </c>
      <c r="S45" s="42">
        <f t="shared" si="19"/>
        <v>-12.333333333333334</v>
      </c>
      <c r="T45" s="42">
        <f t="shared" si="20"/>
        <v>-4.6666666666666679</v>
      </c>
      <c r="U45" s="42">
        <f t="shared" si="21"/>
        <v>-10.777777777777779</v>
      </c>
      <c r="V45" s="10">
        <f t="shared" si="22"/>
        <v>-0.3</v>
      </c>
      <c r="W45" s="10">
        <f t="shared" si="23"/>
        <v>-0.52857142857142858</v>
      </c>
      <c r="X45" s="10">
        <f t="shared" si="24"/>
        <v>-0.20000000000000007</v>
      </c>
      <c r="Y45" s="10">
        <f t="shared" si="25"/>
        <v>-0.46190476190476198</v>
      </c>
      <c r="Z45" s="37">
        <f t="shared" si="26"/>
        <v>7</v>
      </c>
      <c r="AA45" s="37">
        <f t="shared" si="27"/>
        <v>12.333333333333334</v>
      </c>
      <c r="AB45" s="37">
        <f t="shared" si="28"/>
        <v>4.6666666666666679</v>
      </c>
      <c r="AC45" s="37">
        <f t="shared" si="29"/>
        <v>10.777777777777779</v>
      </c>
      <c r="AD45" s="61">
        <f t="shared" si="30"/>
        <v>0.3</v>
      </c>
      <c r="AE45" s="61">
        <f t="shared" si="31"/>
        <v>0.52857142857142858</v>
      </c>
      <c r="AF45" s="61">
        <f t="shared" si="32"/>
        <v>0.20000000000000007</v>
      </c>
      <c r="AG45" s="61">
        <f t="shared" si="33"/>
        <v>0.46190476190476198</v>
      </c>
      <c r="AH45" s="52">
        <v>0</v>
      </c>
      <c r="AI45" s="52"/>
      <c r="AJ45" s="52"/>
      <c r="AK45" s="52">
        <v>0</v>
      </c>
      <c r="AL45" s="6">
        <v>29</v>
      </c>
      <c r="AM45" s="6">
        <v>50</v>
      </c>
      <c r="AN45" s="40">
        <f t="shared" si="84"/>
        <v>39.5</v>
      </c>
      <c r="AO45" s="40">
        <f t="shared" si="34"/>
        <v>26.333333333333332</v>
      </c>
      <c r="AP45" s="40">
        <f t="shared" si="85"/>
        <v>34.333333333333336</v>
      </c>
      <c r="AQ45" s="40">
        <f t="shared" si="35"/>
        <v>22.888888888888889</v>
      </c>
      <c r="AR45" s="21">
        <f t="shared" si="36"/>
        <v>15.5</v>
      </c>
      <c r="AS45" s="21">
        <f t="shared" si="37"/>
        <v>2.3333333333333321</v>
      </c>
      <c r="AT45" s="21">
        <f t="shared" si="38"/>
        <v>10.333333333333336</v>
      </c>
      <c r="AU45" s="21">
        <f t="shared" si="39"/>
        <v>-1.1111111111111107</v>
      </c>
      <c r="AV45" s="6">
        <f t="shared" si="40"/>
        <v>0.66428571428571437</v>
      </c>
      <c r="AW45" s="6">
        <f t="shared" si="41"/>
        <v>9.999999999999995E-2</v>
      </c>
      <c r="AX45" s="6">
        <f t="shared" si="42"/>
        <v>0.442857142857143</v>
      </c>
      <c r="AY45" s="6">
        <f t="shared" si="43"/>
        <v>-4.7619047619047603E-2</v>
      </c>
      <c r="AZ45" s="40">
        <f t="shared" si="44"/>
        <v>15.5</v>
      </c>
      <c r="BA45" s="40">
        <f t="shared" si="45"/>
        <v>2.3333333333333321</v>
      </c>
      <c r="BB45" s="40">
        <f t="shared" si="46"/>
        <v>10.333333333333336</v>
      </c>
      <c r="BC45" s="40">
        <f t="shared" si="47"/>
        <v>1.1111111111111107</v>
      </c>
      <c r="BD45" s="21">
        <f t="shared" si="48"/>
        <v>0.66428571428571437</v>
      </c>
      <c r="BE45" s="21">
        <f t="shared" si="49"/>
        <v>9.999999999999995E-2</v>
      </c>
      <c r="BF45" s="21">
        <f t="shared" si="50"/>
        <v>0.442857142857143</v>
      </c>
      <c r="BG45" s="21">
        <f t="shared" si="51"/>
        <v>4.7619047619047603E-2</v>
      </c>
      <c r="BH45" s="16">
        <v>0</v>
      </c>
      <c r="BI45" s="16"/>
      <c r="BJ45" s="16"/>
      <c r="BK45" s="16">
        <v>0</v>
      </c>
      <c r="BL45" s="7">
        <v>30</v>
      </c>
      <c r="BM45" s="7">
        <v>35</v>
      </c>
      <c r="BN45" s="47">
        <f t="shared" si="52"/>
        <v>32.5</v>
      </c>
      <c r="BO45" s="47">
        <f t="shared" si="53"/>
        <v>21.666666666666664</v>
      </c>
      <c r="BP45" s="47">
        <f t="shared" si="86"/>
        <v>29.333333333333332</v>
      </c>
      <c r="BQ45" s="47">
        <f t="shared" si="54"/>
        <v>19.555555555555554</v>
      </c>
      <c r="BR45" s="46">
        <f t="shared" si="55"/>
        <v>9.5</v>
      </c>
      <c r="BS45" s="46">
        <f t="shared" si="56"/>
        <v>-1.3333333333333357</v>
      </c>
      <c r="BT45" s="46">
        <f t="shared" si="57"/>
        <v>6.3333333333333321</v>
      </c>
      <c r="BU45" s="46">
        <f t="shared" si="58"/>
        <v>-3.4444444444444464</v>
      </c>
      <c r="BV45" s="7">
        <f t="shared" si="59"/>
        <v>0.40714285714285714</v>
      </c>
      <c r="BW45" s="7">
        <f t="shared" si="60"/>
        <v>-5.7142857142857245E-2</v>
      </c>
      <c r="BX45" s="7">
        <f t="shared" si="61"/>
        <v>0.27142857142857141</v>
      </c>
      <c r="BY45" s="7">
        <f t="shared" si="62"/>
        <v>-0.14761904761904771</v>
      </c>
      <c r="BZ45" s="47">
        <f t="shared" si="63"/>
        <v>9.5</v>
      </c>
      <c r="CA45" s="47">
        <f t="shared" si="64"/>
        <v>1.3333333333333357</v>
      </c>
      <c r="CB45" s="47">
        <f t="shared" si="65"/>
        <v>6.3333333333333321</v>
      </c>
      <c r="CC45" s="47">
        <f t="shared" si="66"/>
        <v>3.4444444444444464</v>
      </c>
      <c r="CD45" s="46">
        <f t="shared" si="67"/>
        <v>0.40714285714285714</v>
      </c>
      <c r="CE45" s="46">
        <f t="shared" si="68"/>
        <v>5.7142857142857245E-2</v>
      </c>
      <c r="CF45" s="46">
        <f t="shared" si="69"/>
        <v>0.27142857142857141</v>
      </c>
      <c r="CG45" s="46">
        <f t="shared" si="70"/>
        <v>0.14761904761904771</v>
      </c>
      <c r="CH45" s="45">
        <v>1</v>
      </c>
      <c r="CI45" s="45"/>
      <c r="CJ45" s="45"/>
      <c r="CK45" s="45">
        <v>0</v>
      </c>
      <c r="CL45" s="1">
        <v>3</v>
      </c>
      <c r="CM45" s="1">
        <v>0</v>
      </c>
      <c r="CN45" s="1">
        <v>3</v>
      </c>
      <c r="CO45" s="8">
        <f t="shared" ref="CO45:CQ45" si="89">SUM(CL42:CL45)</f>
        <v>17</v>
      </c>
      <c r="CP45" s="8">
        <f t="shared" si="89"/>
        <v>1</v>
      </c>
      <c r="CQ45" s="8">
        <f t="shared" si="89"/>
        <v>9</v>
      </c>
    </row>
    <row r="46" spans="1:95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79"/>
        <v>21</v>
      </c>
      <c r="H46" s="8">
        <f t="shared" si="80"/>
        <v>14</v>
      </c>
      <c r="I46" s="11">
        <f t="shared" si="81"/>
        <v>1</v>
      </c>
      <c r="J46" s="8">
        <f t="shared" si="82"/>
        <v>2</v>
      </c>
      <c r="K46" s="8">
        <f t="shared" si="83"/>
        <v>-24</v>
      </c>
      <c r="L46" s="37">
        <v>27</v>
      </c>
      <c r="M46" s="37">
        <v>19</v>
      </c>
      <c r="N46" s="35">
        <f t="shared" si="14"/>
        <v>23</v>
      </c>
      <c r="O46" s="35">
        <f t="shared" si="15"/>
        <v>15.333333333333332</v>
      </c>
      <c r="P46" s="35">
        <f t="shared" si="16"/>
        <v>19.666666666666668</v>
      </c>
      <c r="Q46" s="35">
        <f t="shared" si="17"/>
        <v>13.111111111111111</v>
      </c>
      <c r="R46" s="42">
        <f t="shared" si="18"/>
        <v>10</v>
      </c>
      <c r="S46" s="42">
        <f t="shared" si="19"/>
        <v>2.3333333333333321</v>
      </c>
      <c r="T46" s="42">
        <f t="shared" si="20"/>
        <v>6.6666666666666679</v>
      </c>
      <c r="U46" s="42">
        <f t="shared" si="21"/>
        <v>0.11111111111111072</v>
      </c>
      <c r="V46" s="10">
        <f t="shared" si="22"/>
        <v>0.47619047619047616</v>
      </c>
      <c r="W46" s="10">
        <f t="shared" si="23"/>
        <v>0.11111111111111105</v>
      </c>
      <c r="X46" s="10">
        <f t="shared" si="24"/>
        <v>0.3174603174603175</v>
      </c>
      <c r="Y46" s="10">
        <f t="shared" si="25"/>
        <v>5.2910052910052725E-3</v>
      </c>
      <c r="Z46" s="37">
        <f t="shared" si="26"/>
        <v>10</v>
      </c>
      <c r="AA46" s="37">
        <f t="shared" si="27"/>
        <v>2.3333333333333321</v>
      </c>
      <c r="AB46" s="37">
        <f t="shared" si="28"/>
        <v>6.6666666666666679</v>
      </c>
      <c r="AC46" s="37">
        <f t="shared" si="29"/>
        <v>0.11111111111111072</v>
      </c>
      <c r="AD46" s="61">
        <f t="shared" si="30"/>
        <v>0.47619047619047616</v>
      </c>
      <c r="AE46" s="61">
        <f t="shared" si="31"/>
        <v>0.11111111111111105</v>
      </c>
      <c r="AF46" s="61">
        <f t="shared" si="32"/>
        <v>0.3174603174603175</v>
      </c>
      <c r="AG46" s="61">
        <f t="shared" si="33"/>
        <v>5.2910052910052725E-3</v>
      </c>
      <c r="AH46" s="52">
        <v>1</v>
      </c>
      <c r="AI46" s="52"/>
      <c r="AJ46" s="52"/>
      <c r="AK46" s="52">
        <v>0</v>
      </c>
      <c r="AL46" s="6">
        <v>6</v>
      </c>
      <c r="AM46" s="6">
        <v>3</v>
      </c>
      <c r="AN46" s="40">
        <f t="shared" si="84"/>
        <v>4.5</v>
      </c>
      <c r="AO46" s="40">
        <f t="shared" si="34"/>
        <v>3</v>
      </c>
      <c r="AP46" s="40">
        <f t="shared" si="85"/>
        <v>7</v>
      </c>
      <c r="AQ46" s="40">
        <f t="shared" si="35"/>
        <v>4.6666666666666661</v>
      </c>
      <c r="AR46" s="21">
        <f t="shared" si="36"/>
        <v>-7.5</v>
      </c>
      <c r="AS46" s="21">
        <f t="shared" si="37"/>
        <v>-9</v>
      </c>
      <c r="AT46" s="21">
        <f t="shared" si="38"/>
        <v>-5</v>
      </c>
      <c r="AU46" s="21">
        <f t="shared" si="39"/>
        <v>-7.3333333333333339</v>
      </c>
      <c r="AV46" s="6">
        <f t="shared" si="40"/>
        <v>-0.35714285714285715</v>
      </c>
      <c r="AW46" s="6">
        <f t="shared" si="41"/>
        <v>-0.42857142857142855</v>
      </c>
      <c r="AX46" s="6">
        <f t="shared" si="42"/>
        <v>-0.23809523809523808</v>
      </c>
      <c r="AY46" s="6">
        <f t="shared" si="43"/>
        <v>-0.34920634920634924</v>
      </c>
      <c r="AZ46" s="40">
        <f t="shared" si="44"/>
        <v>7.5</v>
      </c>
      <c r="BA46" s="40">
        <f t="shared" si="45"/>
        <v>9</v>
      </c>
      <c r="BB46" s="40">
        <f t="shared" si="46"/>
        <v>5</v>
      </c>
      <c r="BC46" s="40">
        <f t="shared" si="47"/>
        <v>7.3333333333333339</v>
      </c>
      <c r="BD46" s="21">
        <f t="shared" si="48"/>
        <v>0.35714285714285715</v>
      </c>
      <c r="BE46" s="21">
        <f t="shared" si="49"/>
        <v>0.42857142857142855</v>
      </c>
      <c r="BF46" s="21">
        <f t="shared" si="50"/>
        <v>0.23809523809523808</v>
      </c>
      <c r="BG46" s="21">
        <f t="shared" si="51"/>
        <v>0.34920634920634924</v>
      </c>
      <c r="BH46" s="16">
        <v>0</v>
      </c>
      <c r="BI46" s="16"/>
      <c r="BJ46" s="16"/>
      <c r="BK46" s="16">
        <v>0</v>
      </c>
      <c r="BL46" s="7">
        <v>61</v>
      </c>
      <c r="BM46" s="7">
        <v>18</v>
      </c>
      <c r="BN46" s="47">
        <f t="shared" si="52"/>
        <v>39.5</v>
      </c>
      <c r="BO46" s="47">
        <f t="shared" si="53"/>
        <v>26.333333333333332</v>
      </c>
      <c r="BP46" s="47">
        <f t="shared" si="86"/>
        <v>39</v>
      </c>
      <c r="BQ46" s="47">
        <f t="shared" si="54"/>
        <v>26</v>
      </c>
      <c r="BR46" s="46">
        <f t="shared" si="55"/>
        <v>1.5</v>
      </c>
      <c r="BS46" s="46">
        <f t="shared" si="56"/>
        <v>-11.666666666666668</v>
      </c>
      <c r="BT46" s="46">
        <f t="shared" si="57"/>
        <v>1</v>
      </c>
      <c r="BU46" s="46">
        <f t="shared" si="58"/>
        <v>-12</v>
      </c>
      <c r="BV46" s="7">
        <f t="shared" si="59"/>
        <v>7.1428571428571425E-2</v>
      </c>
      <c r="BW46" s="7">
        <f t="shared" si="60"/>
        <v>-0.55555555555555558</v>
      </c>
      <c r="BX46" s="7">
        <f t="shared" si="61"/>
        <v>4.7619047619047616E-2</v>
      </c>
      <c r="BY46" s="7">
        <f t="shared" si="62"/>
        <v>-0.5714285714285714</v>
      </c>
      <c r="BZ46" s="47">
        <f t="shared" si="63"/>
        <v>1.5</v>
      </c>
      <c r="CA46" s="47">
        <f t="shared" si="64"/>
        <v>11.666666666666668</v>
      </c>
      <c r="CB46" s="47">
        <f t="shared" si="65"/>
        <v>1</v>
      </c>
      <c r="CC46" s="47">
        <f t="shared" si="66"/>
        <v>12</v>
      </c>
      <c r="CD46" s="46">
        <f t="shared" si="67"/>
        <v>7.1428571428571425E-2</v>
      </c>
      <c r="CE46" s="46">
        <f t="shared" si="68"/>
        <v>0.55555555555555558</v>
      </c>
      <c r="CF46" s="46">
        <f t="shared" si="69"/>
        <v>4.7619047619047616E-2</v>
      </c>
      <c r="CG46" s="46">
        <f t="shared" si="70"/>
        <v>0.5714285714285714</v>
      </c>
      <c r="CH46" s="45">
        <v>0</v>
      </c>
      <c r="CI46" s="45"/>
      <c r="CJ46" s="45"/>
      <c r="CK46" s="45">
        <v>1</v>
      </c>
      <c r="CL46" s="1">
        <v>6</v>
      </c>
      <c r="CM46" s="1">
        <v>0</v>
      </c>
      <c r="CN46" s="1">
        <v>1</v>
      </c>
    </row>
    <row r="47" spans="1:95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79"/>
        <v>19</v>
      </c>
      <c r="H47" s="8">
        <f t="shared" si="80"/>
        <v>12.666666666666666</v>
      </c>
      <c r="I47" s="8">
        <f t="shared" si="81"/>
        <v>-4.3333333333333339</v>
      </c>
      <c r="J47" s="8">
        <f t="shared" si="82"/>
        <v>-12.333333333333334</v>
      </c>
      <c r="K47" s="11">
        <f t="shared" si="83"/>
        <v>-2.3333333333333339</v>
      </c>
      <c r="L47" s="37">
        <v>23</v>
      </c>
      <c r="M47" s="37">
        <v>21</v>
      </c>
      <c r="N47" s="35">
        <f t="shared" si="14"/>
        <v>22</v>
      </c>
      <c r="O47" s="35">
        <f t="shared" si="15"/>
        <v>14.666666666666666</v>
      </c>
      <c r="P47" s="35">
        <f t="shared" si="16"/>
        <v>20.333333333333332</v>
      </c>
      <c r="Q47" s="35">
        <f t="shared" si="17"/>
        <v>13.555555555555554</v>
      </c>
      <c r="R47" s="42">
        <f t="shared" si="18"/>
        <v>5</v>
      </c>
      <c r="S47" s="42">
        <f t="shared" si="19"/>
        <v>-2.3333333333333339</v>
      </c>
      <c r="T47" s="42">
        <f t="shared" si="20"/>
        <v>3.3333333333333321</v>
      </c>
      <c r="U47" s="42">
        <f t="shared" si="21"/>
        <v>-3.4444444444444464</v>
      </c>
      <c r="V47" s="10">
        <f t="shared" si="22"/>
        <v>0.26315789473684209</v>
      </c>
      <c r="W47" s="10">
        <f t="shared" si="23"/>
        <v>-0.12280701754385968</v>
      </c>
      <c r="X47" s="10">
        <f t="shared" si="24"/>
        <v>0.175438596491228</v>
      </c>
      <c r="Y47" s="10">
        <f t="shared" si="25"/>
        <v>-0.18128654970760244</v>
      </c>
      <c r="Z47" s="37">
        <f t="shared" si="26"/>
        <v>5</v>
      </c>
      <c r="AA47" s="37">
        <f t="shared" si="27"/>
        <v>2.3333333333333339</v>
      </c>
      <c r="AB47" s="37">
        <f t="shared" si="28"/>
        <v>3.3333333333333321</v>
      </c>
      <c r="AC47" s="37">
        <f t="shared" si="29"/>
        <v>3.4444444444444464</v>
      </c>
      <c r="AD47" s="61">
        <f t="shared" si="30"/>
        <v>0.26315789473684209</v>
      </c>
      <c r="AE47" s="61">
        <f t="shared" si="31"/>
        <v>0.12280701754385968</v>
      </c>
      <c r="AF47" s="61">
        <f t="shared" si="32"/>
        <v>0.175438596491228</v>
      </c>
      <c r="AG47" s="61">
        <f t="shared" si="33"/>
        <v>0.18128654970760244</v>
      </c>
      <c r="AH47" s="52">
        <v>0</v>
      </c>
      <c r="AI47" s="52"/>
      <c r="AJ47" s="52"/>
      <c r="AK47" s="52">
        <v>1</v>
      </c>
      <c r="AL47" s="6">
        <v>30</v>
      </c>
      <c r="AM47" s="6">
        <v>15</v>
      </c>
      <c r="AN47" s="40">
        <f t="shared" si="84"/>
        <v>22.5</v>
      </c>
      <c r="AO47" s="40">
        <f t="shared" si="34"/>
        <v>15</v>
      </c>
      <c r="AP47" s="40">
        <f t="shared" si="85"/>
        <v>23.333333333333332</v>
      </c>
      <c r="AQ47" s="40">
        <f t="shared" si="35"/>
        <v>15.555555555555554</v>
      </c>
      <c r="AR47" s="21">
        <f t="shared" si="36"/>
        <v>-2.5</v>
      </c>
      <c r="AS47" s="21">
        <f t="shared" si="37"/>
        <v>-10</v>
      </c>
      <c r="AT47" s="21">
        <f t="shared" si="38"/>
        <v>-1.6666666666666679</v>
      </c>
      <c r="AU47" s="21">
        <f t="shared" si="39"/>
        <v>-9.4444444444444464</v>
      </c>
      <c r="AV47" s="6">
        <f t="shared" si="40"/>
        <v>-0.13157894736842105</v>
      </c>
      <c r="AW47" s="6">
        <f t="shared" si="41"/>
        <v>-0.52631578947368418</v>
      </c>
      <c r="AX47" s="6">
        <f t="shared" si="42"/>
        <v>-8.77192982456141E-2</v>
      </c>
      <c r="AY47" s="6">
        <f t="shared" si="43"/>
        <v>-0.49707602339181295</v>
      </c>
      <c r="AZ47" s="40">
        <f t="shared" si="44"/>
        <v>2.5</v>
      </c>
      <c r="BA47" s="40">
        <f t="shared" si="45"/>
        <v>10</v>
      </c>
      <c r="BB47" s="40">
        <f t="shared" si="46"/>
        <v>1.6666666666666679</v>
      </c>
      <c r="BC47" s="40">
        <f t="shared" si="47"/>
        <v>9.4444444444444464</v>
      </c>
      <c r="BD47" s="21">
        <f t="shared" si="48"/>
        <v>0.13157894736842105</v>
      </c>
      <c r="BE47" s="21">
        <f t="shared" si="49"/>
        <v>0.52631578947368418</v>
      </c>
      <c r="BF47" s="21">
        <f t="shared" si="50"/>
        <v>8.77192982456141E-2</v>
      </c>
      <c r="BG47" s="21">
        <f t="shared" si="51"/>
        <v>0.49707602339181295</v>
      </c>
      <c r="BH47" s="16">
        <v>0</v>
      </c>
      <c r="BI47" s="16"/>
      <c r="BJ47" s="16"/>
      <c r="BK47" s="16">
        <v>1</v>
      </c>
      <c r="BL47" s="7">
        <v>9</v>
      </c>
      <c r="BM47" s="7">
        <v>11</v>
      </c>
      <c r="BN47" s="47">
        <f t="shared" si="52"/>
        <v>10</v>
      </c>
      <c r="BO47" s="47">
        <f t="shared" si="53"/>
        <v>6.6666666666666661</v>
      </c>
      <c r="BP47" s="47">
        <f t="shared" si="86"/>
        <v>11.666666666666666</v>
      </c>
      <c r="BQ47" s="47">
        <f t="shared" si="54"/>
        <v>7.7777777777777768</v>
      </c>
      <c r="BR47" s="46">
        <f t="shared" si="55"/>
        <v>-5</v>
      </c>
      <c r="BS47" s="46">
        <f t="shared" si="56"/>
        <v>-8.3333333333333339</v>
      </c>
      <c r="BT47" s="46">
        <f t="shared" si="57"/>
        <v>-3.3333333333333339</v>
      </c>
      <c r="BU47" s="46">
        <f t="shared" si="58"/>
        <v>-7.2222222222222232</v>
      </c>
      <c r="BV47" s="7">
        <f t="shared" si="59"/>
        <v>-0.26315789473684209</v>
      </c>
      <c r="BW47" s="7">
        <f t="shared" si="60"/>
        <v>-0.43859649122807021</v>
      </c>
      <c r="BX47" s="7">
        <f t="shared" si="61"/>
        <v>-0.17543859649122809</v>
      </c>
      <c r="BY47" s="7">
        <f t="shared" si="62"/>
        <v>-0.38011695906432752</v>
      </c>
      <c r="BZ47" s="47">
        <f t="shared" si="63"/>
        <v>5</v>
      </c>
      <c r="CA47" s="47">
        <f t="shared" si="64"/>
        <v>8.3333333333333339</v>
      </c>
      <c r="CB47" s="47">
        <f t="shared" si="65"/>
        <v>3.3333333333333339</v>
      </c>
      <c r="CC47" s="47">
        <f t="shared" si="66"/>
        <v>7.2222222222222232</v>
      </c>
      <c r="CD47" s="46">
        <f t="shared" si="67"/>
        <v>0.26315789473684209</v>
      </c>
      <c r="CE47" s="46">
        <f t="shared" si="68"/>
        <v>0.43859649122807021</v>
      </c>
      <c r="CF47" s="46">
        <f t="shared" si="69"/>
        <v>0.17543859649122809</v>
      </c>
      <c r="CG47" s="46">
        <f t="shared" si="70"/>
        <v>0.38011695906432752</v>
      </c>
      <c r="CH47" s="45">
        <v>1</v>
      </c>
      <c r="CI47" s="45"/>
      <c r="CJ47" s="45"/>
      <c r="CK47" s="45">
        <v>1</v>
      </c>
      <c r="CL47" s="1">
        <v>1</v>
      </c>
      <c r="CM47" s="1">
        <v>1</v>
      </c>
      <c r="CN47" s="1">
        <v>6</v>
      </c>
    </row>
    <row r="48" spans="1:95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79"/>
        <v>14</v>
      </c>
      <c r="H48" s="8">
        <f t="shared" si="80"/>
        <v>9.3333333333333339</v>
      </c>
      <c r="I48" s="8">
        <f t="shared" si="81"/>
        <v>-3.6666666666666661</v>
      </c>
      <c r="J48" s="11">
        <f t="shared" si="82"/>
        <v>2.3333333333333339</v>
      </c>
      <c r="K48" s="8">
        <f t="shared" si="83"/>
        <v>-12.666666666666666</v>
      </c>
      <c r="L48" s="37">
        <v>15</v>
      </c>
      <c r="M48" s="37">
        <v>17</v>
      </c>
      <c r="N48" s="35">
        <f t="shared" si="14"/>
        <v>16</v>
      </c>
      <c r="O48" s="35">
        <f t="shared" si="15"/>
        <v>10.666666666666666</v>
      </c>
      <c r="P48" s="35">
        <f t="shared" si="16"/>
        <v>15</v>
      </c>
      <c r="Q48" s="35">
        <f t="shared" si="17"/>
        <v>10</v>
      </c>
      <c r="R48" s="42">
        <f t="shared" si="18"/>
        <v>3</v>
      </c>
      <c r="S48" s="42">
        <f t="shared" si="19"/>
        <v>-2.3333333333333339</v>
      </c>
      <c r="T48" s="42">
        <f t="shared" si="20"/>
        <v>2</v>
      </c>
      <c r="U48" s="42">
        <f t="shared" si="21"/>
        <v>-3</v>
      </c>
      <c r="V48" s="10">
        <f t="shared" si="22"/>
        <v>0.21428571428571427</v>
      </c>
      <c r="W48" s="10">
        <f t="shared" si="23"/>
        <v>-0.16666666666666671</v>
      </c>
      <c r="X48" s="10">
        <f t="shared" si="24"/>
        <v>0.14285714285714285</v>
      </c>
      <c r="Y48" s="10">
        <f t="shared" si="25"/>
        <v>-0.21428571428571427</v>
      </c>
      <c r="Z48" s="37">
        <f t="shared" si="26"/>
        <v>3</v>
      </c>
      <c r="AA48" s="37">
        <f t="shared" si="27"/>
        <v>2.3333333333333339</v>
      </c>
      <c r="AB48" s="37">
        <f t="shared" si="28"/>
        <v>2</v>
      </c>
      <c r="AC48" s="37">
        <f t="shared" si="29"/>
        <v>3</v>
      </c>
      <c r="AD48" s="61">
        <f t="shared" si="30"/>
        <v>0.21428571428571427</v>
      </c>
      <c r="AE48" s="61">
        <f t="shared" si="31"/>
        <v>0.16666666666666671</v>
      </c>
      <c r="AF48" s="61">
        <f t="shared" si="32"/>
        <v>0.14285714285714285</v>
      </c>
      <c r="AG48" s="61">
        <f t="shared" si="33"/>
        <v>0.21428571428571427</v>
      </c>
      <c r="AH48" s="52">
        <v>0</v>
      </c>
      <c r="AI48" s="52"/>
      <c r="AJ48" s="52"/>
      <c r="AK48" s="52">
        <v>2</v>
      </c>
      <c r="AL48" s="6">
        <v>17</v>
      </c>
      <c r="AM48" s="6">
        <v>20</v>
      </c>
      <c r="AN48" s="40">
        <f t="shared" si="84"/>
        <v>18.5</v>
      </c>
      <c r="AO48" s="40">
        <f t="shared" si="34"/>
        <v>12.333333333333332</v>
      </c>
      <c r="AP48" s="40">
        <f t="shared" si="85"/>
        <v>14.666666666666666</v>
      </c>
      <c r="AQ48" s="40">
        <f t="shared" si="35"/>
        <v>9.7777777777777768</v>
      </c>
      <c r="AR48" s="21">
        <f t="shared" si="36"/>
        <v>11.5</v>
      </c>
      <c r="AS48" s="21">
        <f t="shared" si="37"/>
        <v>5.3333333333333321</v>
      </c>
      <c r="AT48" s="21">
        <f t="shared" si="38"/>
        <v>7.6666666666666661</v>
      </c>
      <c r="AU48" s="21">
        <f t="shared" si="39"/>
        <v>2.7777777777777768</v>
      </c>
      <c r="AV48" s="6">
        <f t="shared" si="40"/>
        <v>0.8214285714285714</v>
      </c>
      <c r="AW48" s="6">
        <f t="shared" si="41"/>
        <v>0.38095238095238088</v>
      </c>
      <c r="AX48" s="6">
        <f t="shared" si="42"/>
        <v>0.54761904761904756</v>
      </c>
      <c r="AY48" s="6">
        <f t="shared" si="43"/>
        <v>0.19841269841269835</v>
      </c>
      <c r="AZ48" s="40">
        <f t="shared" si="44"/>
        <v>11.5</v>
      </c>
      <c r="BA48" s="40">
        <f t="shared" si="45"/>
        <v>5.3333333333333321</v>
      </c>
      <c r="BB48" s="40">
        <f t="shared" si="46"/>
        <v>7.6666666666666661</v>
      </c>
      <c r="BC48" s="40">
        <f t="shared" si="47"/>
        <v>2.7777777777777768</v>
      </c>
      <c r="BD48" s="21">
        <f t="shared" si="48"/>
        <v>0.8214285714285714</v>
      </c>
      <c r="BE48" s="21">
        <f t="shared" si="49"/>
        <v>0.38095238095238088</v>
      </c>
      <c r="BF48" s="21">
        <f t="shared" si="50"/>
        <v>0.54761904761904756</v>
      </c>
      <c r="BG48" s="21">
        <f t="shared" si="51"/>
        <v>0.19841269841269835</v>
      </c>
      <c r="BH48" s="16">
        <v>1</v>
      </c>
      <c r="BI48" s="16"/>
      <c r="BJ48" s="16"/>
      <c r="BK48" s="16">
        <v>2</v>
      </c>
      <c r="BL48" s="7">
        <v>36</v>
      </c>
      <c r="BM48" s="7">
        <v>21</v>
      </c>
      <c r="BN48" s="47">
        <f t="shared" si="52"/>
        <v>28.5</v>
      </c>
      <c r="BO48" s="47">
        <f t="shared" si="53"/>
        <v>19</v>
      </c>
      <c r="BP48" s="47">
        <f t="shared" si="86"/>
        <v>26.333333333333332</v>
      </c>
      <c r="BQ48" s="47">
        <f t="shared" si="54"/>
        <v>17.555555555555554</v>
      </c>
      <c r="BR48" s="46">
        <f t="shared" si="55"/>
        <v>6.5</v>
      </c>
      <c r="BS48" s="46">
        <f t="shared" si="56"/>
        <v>-3</v>
      </c>
      <c r="BT48" s="46">
        <f t="shared" si="57"/>
        <v>4.3333333333333321</v>
      </c>
      <c r="BU48" s="46">
        <f t="shared" si="58"/>
        <v>-4.4444444444444464</v>
      </c>
      <c r="BV48" s="7">
        <f t="shared" si="59"/>
        <v>0.4642857142857143</v>
      </c>
      <c r="BW48" s="7">
        <f t="shared" si="60"/>
        <v>-0.21428571428571427</v>
      </c>
      <c r="BX48" s="7">
        <f t="shared" si="61"/>
        <v>0.30952380952380942</v>
      </c>
      <c r="BY48" s="7">
        <f t="shared" si="62"/>
        <v>-0.31746031746031761</v>
      </c>
      <c r="BZ48" s="47">
        <f t="shared" si="63"/>
        <v>6.5</v>
      </c>
      <c r="CA48" s="47">
        <f t="shared" si="64"/>
        <v>3</v>
      </c>
      <c r="CB48" s="47">
        <f t="shared" si="65"/>
        <v>4.3333333333333321</v>
      </c>
      <c r="CC48" s="47">
        <f t="shared" si="66"/>
        <v>4.4444444444444464</v>
      </c>
      <c r="CD48" s="46">
        <f t="shared" si="67"/>
        <v>0.4642857142857143</v>
      </c>
      <c r="CE48" s="46">
        <f t="shared" si="68"/>
        <v>0.21428571428571427</v>
      </c>
      <c r="CF48" s="46">
        <f t="shared" si="69"/>
        <v>0.30952380952380942</v>
      </c>
      <c r="CG48" s="46">
        <f t="shared" si="70"/>
        <v>0.31746031746031761</v>
      </c>
      <c r="CH48" s="45">
        <v>0</v>
      </c>
      <c r="CI48" s="45"/>
      <c r="CJ48" s="45"/>
      <c r="CK48" s="45">
        <v>0</v>
      </c>
      <c r="CL48" s="1">
        <v>1</v>
      </c>
      <c r="CM48" s="1">
        <v>8</v>
      </c>
      <c r="CN48" s="1">
        <v>0</v>
      </c>
    </row>
    <row r="49" spans="1:95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79"/>
        <v>7</v>
      </c>
      <c r="H49" s="8">
        <f t="shared" si="80"/>
        <v>4.666666666666667</v>
      </c>
      <c r="I49" s="11">
        <f t="shared" si="81"/>
        <v>-0.33333333333333304</v>
      </c>
      <c r="J49" s="8">
        <f t="shared" si="82"/>
        <v>0.66666666666666696</v>
      </c>
      <c r="K49" s="8">
        <f t="shared" si="83"/>
        <v>-7.333333333333333</v>
      </c>
      <c r="L49" s="37">
        <v>5</v>
      </c>
      <c r="M49" s="37">
        <v>17</v>
      </c>
      <c r="N49" s="35">
        <f t="shared" si="14"/>
        <v>11</v>
      </c>
      <c r="O49" s="35">
        <f t="shared" si="15"/>
        <v>7.333333333333333</v>
      </c>
      <c r="P49" s="35">
        <f t="shared" si="16"/>
        <v>9</v>
      </c>
      <c r="Q49" s="35">
        <f t="shared" si="17"/>
        <v>6</v>
      </c>
      <c r="R49" s="42">
        <f t="shared" si="18"/>
        <v>6</v>
      </c>
      <c r="S49" s="42">
        <f t="shared" si="19"/>
        <v>2.333333333333333</v>
      </c>
      <c r="T49" s="42">
        <f t="shared" si="20"/>
        <v>4</v>
      </c>
      <c r="U49" s="42">
        <f t="shared" si="21"/>
        <v>1</v>
      </c>
      <c r="V49" s="10">
        <f t="shared" si="22"/>
        <v>0.8571428571428571</v>
      </c>
      <c r="W49" s="10">
        <f t="shared" si="23"/>
        <v>0.33333333333333331</v>
      </c>
      <c r="X49" s="10">
        <f t="shared" si="24"/>
        <v>0.5714285714285714</v>
      </c>
      <c r="Y49" s="10">
        <f t="shared" si="25"/>
        <v>0.14285714285714285</v>
      </c>
      <c r="Z49" s="37">
        <f t="shared" si="26"/>
        <v>6</v>
      </c>
      <c r="AA49" s="37">
        <f t="shared" si="27"/>
        <v>2.333333333333333</v>
      </c>
      <c r="AB49" s="37">
        <f t="shared" si="28"/>
        <v>4</v>
      </c>
      <c r="AC49" s="37">
        <f t="shared" si="29"/>
        <v>1</v>
      </c>
      <c r="AD49" s="61">
        <f t="shared" si="30"/>
        <v>0.8571428571428571</v>
      </c>
      <c r="AE49" s="61">
        <f t="shared" si="31"/>
        <v>0.33333333333333331</v>
      </c>
      <c r="AF49" s="61">
        <f t="shared" si="32"/>
        <v>0.5714285714285714</v>
      </c>
      <c r="AG49" s="61">
        <f t="shared" si="33"/>
        <v>0.14285714285714285</v>
      </c>
      <c r="AH49" s="52">
        <v>1</v>
      </c>
      <c r="AI49" s="52"/>
      <c r="AJ49" s="52"/>
      <c r="AK49" s="52">
        <v>1</v>
      </c>
      <c r="AL49" s="6">
        <v>22</v>
      </c>
      <c r="AM49" s="6">
        <v>12</v>
      </c>
      <c r="AN49" s="40">
        <f t="shared" si="84"/>
        <v>17</v>
      </c>
      <c r="AO49" s="40">
        <f t="shared" si="34"/>
        <v>11.333333333333332</v>
      </c>
      <c r="AP49" s="40">
        <f t="shared" si="85"/>
        <v>12.666666666666666</v>
      </c>
      <c r="AQ49" s="40">
        <f t="shared" si="35"/>
        <v>8.4444444444444429</v>
      </c>
      <c r="AR49" s="21">
        <f t="shared" si="36"/>
        <v>13</v>
      </c>
      <c r="AS49" s="21">
        <f t="shared" si="37"/>
        <v>7.3333333333333321</v>
      </c>
      <c r="AT49" s="21">
        <f t="shared" si="38"/>
        <v>8.6666666666666661</v>
      </c>
      <c r="AU49" s="21">
        <f t="shared" si="39"/>
        <v>4.4444444444444429</v>
      </c>
      <c r="AV49" s="6">
        <f t="shared" si="40"/>
        <v>1.8571428571428572</v>
      </c>
      <c r="AW49" s="6">
        <f t="shared" si="41"/>
        <v>1.0476190476190474</v>
      </c>
      <c r="AX49" s="6">
        <f t="shared" si="42"/>
        <v>1.2380952380952379</v>
      </c>
      <c r="AY49" s="6">
        <f t="shared" si="43"/>
        <v>0.63492063492063466</v>
      </c>
      <c r="AZ49" s="40">
        <f t="shared" si="44"/>
        <v>13</v>
      </c>
      <c r="BA49" s="40">
        <f t="shared" si="45"/>
        <v>7.3333333333333321</v>
      </c>
      <c r="BB49" s="40">
        <f t="shared" si="46"/>
        <v>8.6666666666666661</v>
      </c>
      <c r="BC49" s="40">
        <f t="shared" si="47"/>
        <v>4.4444444444444429</v>
      </c>
      <c r="BD49" s="21">
        <f t="shared" si="48"/>
        <v>1.8571428571428572</v>
      </c>
      <c r="BE49" s="21">
        <f t="shared" si="49"/>
        <v>1.0476190476190474</v>
      </c>
      <c r="BF49" s="21">
        <f t="shared" si="50"/>
        <v>1.2380952380952379</v>
      </c>
      <c r="BG49" s="21">
        <f t="shared" si="51"/>
        <v>0.63492063492063466</v>
      </c>
      <c r="BH49" s="16">
        <v>0</v>
      </c>
      <c r="BI49" s="16"/>
      <c r="BJ49" s="16"/>
      <c r="BK49" s="16">
        <v>1</v>
      </c>
      <c r="BL49" s="7">
        <v>10</v>
      </c>
      <c r="BM49" s="7">
        <v>17</v>
      </c>
      <c r="BN49" s="47">
        <f t="shared" si="52"/>
        <v>13.5</v>
      </c>
      <c r="BO49" s="47">
        <f t="shared" si="53"/>
        <v>9</v>
      </c>
      <c r="BP49" s="47">
        <f t="shared" si="86"/>
        <v>13</v>
      </c>
      <c r="BQ49" s="47">
        <f t="shared" si="54"/>
        <v>8.6666666666666661</v>
      </c>
      <c r="BR49" s="46">
        <f t="shared" si="55"/>
        <v>1.5</v>
      </c>
      <c r="BS49" s="46">
        <f t="shared" si="56"/>
        <v>-3</v>
      </c>
      <c r="BT49" s="46">
        <f t="shared" si="57"/>
        <v>1</v>
      </c>
      <c r="BU49" s="46">
        <f t="shared" si="58"/>
        <v>-3.3333333333333339</v>
      </c>
      <c r="BV49" s="7">
        <f t="shared" si="59"/>
        <v>0.21428571428571427</v>
      </c>
      <c r="BW49" s="7">
        <f t="shared" si="60"/>
        <v>-0.42857142857142855</v>
      </c>
      <c r="BX49" s="7">
        <f t="shared" si="61"/>
        <v>0.14285714285714285</v>
      </c>
      <c r="BY49" s="7">
        <f t="shared" si="62"/>
        <v>-0.47619047619047628</v>
      </c>
      <c r="BZ49" s="47">
        <f t="shared" si="63"/>
        <v>1.5</v>
      </c>
      <c r="CA49" s="47">
        <f t="shared" si="64"/>
        <v>3</v>
      </c>
      <c r="CB49" s="47">
        <f t="shared" si="65"/>
        <v>1</v>
      </c>
      <c r="CC49" s="47">
        <f t="shared" si="66"/>
        <v>3.3333333333333339</v>
      </c>
      <c r="CD49" s="46">
        <f t="shared" si="67"/>
        <v>0.21428571428571427</v>
      </c>
      <c r="CE49" s="46">
        <f t="shared" si="68"/>
        <v>0.42857142857142855</v>
      </c>
      <c r="CF49" s="46">
        <f t="shared" si="69"/>
        <v>0.14285714285714285</v>
      </c>
      <c r="CG49" s="46">
        <f t="shared" si="70"/>
        <v>0.47619047619047628</v>
      </c>
      <c r="CH49" s="45">
        <v>0</v>
      </c>
      <c r="CI49" s="45"/>
      <c r="CJ49" s="45"/>
      <c r="CK49" s="45">
        <v>1</v>
      </c>
      <c r="CL49" s="1">
        <v>8</v>
      </c>
      <c r="CM49" s="1">
        <v>1</v>
      </c>
      <c r="CN49" s="1">
        <v>1</v>
      </c>
      <c r="CO49" s="8">
        <f t="shared" ref="CO49:CQ49" si="90">SUM(CL46:CL49)</f>
        <v>16</v>
      </c>
      <c r="CP49" s="8">
        <f t="shared" si="90"/>
        <v>10</v>
      </c>
      <c r="CQ49" s="8">
        <f t="shared" si="90"/>
        <v>8</v>
      </c>
    </row>
    <row r="50" spans="1:95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79"/>
        <v>42.333333333333336</v>
      </c>
      <c r="H50" s="8">
        <f t="shared" si="80"/>
        <v>28.222222222222225</v>
      </c>
      <c r="I50" s="11">
        <f t="shared" si="81"/>
        <v>-6.777777777777775</v>
      </c>
      <c r="J50" s="8">
        <f t="shared" si="82"/>
        <v>-26.777777777777775</v>
      </c>
      <c r="K50" s="8">
        <f t="shared" si="83"/>
        <v>-8.777777777777775</v>
      </c>
      <c r="L50" s="37">
        <v>50</v>
      </c>
      <c r="M50" s="37">
        <v>20</v>
      </c>
      <c r="N50" s="35">
        <f t="shared" si="14"/>
        <v>35</v>
      </c>
      <c r="O50" s="35">
        <f t="shared" si="15"/>
        <v>23.333333333333332</v>
      </c>
      <c r="P50" s="35">
        <f t="shared" si="16"/>
        <v>35</v>
      </c>
      <c r="Q50" s="35">
        <f t="shared" si="17"/>
        <v>23.333333333333332</v>
      </c>
      <c r="R50" s="42">
        <f t="shared" si="18"/>
        <v>0</v>
      </c>
      <c r="S50" s="42">
        <f t="shared" si="19"/>
        <v>-11.666666666666668</v>
      </c>
      <c r="T50" s="42">
        <f t="shared" si="20"/>
        <v>0</v>
      </c>
      <c r="U50" s="42">
        <f t="shared" si="21"/>
        <v>-11.666666666666668</v>
      </c>
      <c r="V50" s="10">
        <f t="shared" si="22"/>
        <v>0</v>
      </c>
      <c r="W50" s="10">
        <f t="shared" si="23"/>
        <v>-0.27559055118110237</v>
      </c>
      <c r="X50" s="10">
        <f t="shared" si="24"/>
        <v>0</v>
      </c>
      <c r="Y50" s="10">
        <f t="shared" si="25"/>
        <v>-0.27559055118110237</v>
      </c>
      <c r="Z50" s="37">
        <f t="shared" si="26"/>
        <v>0</v>
      </c>
      <c r="AA50" s="37">
        <f t="shared" si="27"/>
        <v>11.666666666666668</v>
      </c>
      <c r="AB50" s="37">
        <f t="shared" si="28"/>
        <v>0</v>
      </c>
      <c r="AC50" s="37">
        <f t="shared" si="29"/>
        <v>11.666666666666668</v>
      </c>
      <c r="AD50" s="61">
        <f t="shared" si="30"/>
        <v>0</v>
      </c>
      <c r="AE50" s="61">
        <f t="shared" si="31"/>
        <v>0.27559055118110237</v>
      </c>
      <c r="AF50" s="61">
        <f t="shared" si="32"/>
        <v>0</v>
      </c>
      <c r="AG50" s="61">
        <f t="shared" si="33"/>
        <v>0.27559055118110237</v>
      </c>
      <c r="AH50" s="52">
        <v>1</v>
      </c>
      <c r="AI50" s="52"/>
      <c r="AJ50" s="52"/>
      <c r="AK50" s="52">
        <v>0</v>
      </c>
      <c r="AL50" s="6">
        <v>23</v>
      </c>
      <c r="AM50" s="6">
        <v>70</v>
      </c>
      <c r="AN50" s="40">
        <f t="shared" si="84"/>
        <v>46.5</v>
      </c>
      <c r="AO50" s="40">
        <f t="shared" si="34"/>
        <v>31</v>
      </c>
      <c r="AP50" s="40">
        <f t="shared" si="85"/>
        <v>49.333333333333336</v>
      </c>
      <c r="AQ50" s="40">
        <f t="shared" si="35"/>
        <v>32.888888888888886</v>
      </c>
      <c r="AR50" s="21">
        <f t="shared" si="36"/>
        <v>-8.5</v>
      </c>
      <c r="AS50" s="21">
        <f t="shared" si="37"/>
        <v>-24</v>
      </c>
      <c r="AT50" s="21">
        <f t="shared" si="38"/>
        <v>-5.6666666666666643</v>
      </c>
      <c r="AU50" s="21">
        <f t="shared" si="39"/>
        <v>-22.111111111111114</v>
      </c>
      <c r="AV50" s="6">
        <f t="shared" si="40"/>
        <v>-0.20078740157480313</v>
      </c>
      <c r="AW50" s="6">
        <f t="shared" si="41"/>
        <v>-0.56692913385826771</v>
      </c>
      <c r="AX50" s="6">
        <f t="shared" si="42"/>
        <v>-0.13385826771653536</v>
      </c>
      <c r="AY50" s="6">
        <f t="shared" si="43"/>
        <v>-0.52230971128608927</v>
      </c>
      <c r="AZ50" s="40">
        <f t="shared" si="44"/>
        <v>8.5</v>
      </c>
      <c r="BA50" s="40">
        <f t="shared" si="45"/>
        <v>24</v>
      </c>
      <c r="BB50" s="40">
        <f t="shared" si="46"/>
        <v>5.6666666666666643</v>
      </c>
      <c r="BC50" s="40">
        <f t="shared" si="47"/>
        <v>22.111111111111114</v>
      </c>
      <c r="BD50" s="21">
        <f t="shared" si="48"/>
        <v>0.20078740157480313</v>
      </c>
      <c r="BE50" s="21">
        <f t="shared" si="49"/>
        <v>0.56692913385826771</v>
      </c>
      <c r="BF50" s="21">
        <f t="shared" si="50"/>
        <v>0.13385826771653536</v>
      </c>
      <c r="BG50" s="21">
        <f t="shared" si="51"/>
        <v>0.52230971128608927</v>
      </c>
      <c r="BH50" s="16">
        <v>0</v>
      </c>
      <c r="BI50" s="16"/>
      <c r="BJ50" s="16"/>
      <c r="BK50" s="16">
        <v>0</v>
      </c>
      <c r="BL50" s="7">
        <v>25</v>
      </c>
      <c r="BM50" s="7">
        <v>18</v>
      </c>
      <c r="BN50" s="47">
        <f t="shared" si="52"/>
        <v>21.5</v>
      </c>
      <c r="BO50" s="47">
        <f t="shared" si="53"/>
        <v>14.333333333333332</v>
      </c>
      <c r="BP50" s="47">
        <f t="shared" si="86"/>
        <v>26.666666666666668</v>
      </c>
      <c r="BQ50" s="47">
        <f t="shared" si="54"/>
        <v>17.777777777777779</v>
      </c>
      <c r="BR50" s="46">
        <f t="shared" si="55"/>
        <v>-15.5</v>
      </c>
      <c r="BS50" s="46">
        <f t="shared" si="56"/>
        <v>-22.666666666666668</v>
      </c>
      <c r="BT50" s="46">
        <f t="shared" si="57"/>
        <v>-10.333333333333332</v>
      </c>
      <c r="BU50" s="46">
        <f t="shared" si="58"/>
        <v>-19.222222222222221</v>
      </c>
      <c r="BV50" s="7">
        <f t="shared" si="59"/>
        <v>-0.36614173228346453</v>
      </c>
      <c r="BW50" s="7">
        <f t="shared" si="60"/>
        <v>-0.53543307086614178</v>
      </c>
      <c r="BX50" s="7">
        <f t="shared" si="61"/>
        <v>-0.24409448818897633</v>
      </c>
      <c r="BY50" s="7">
        <f t="shared" si="62"/>
        <v>-0.45406824146981623</v>
      </c>
      <c r="BZ50" s="47">
        <f t="shared" si="63"/>
        <v>15.5</v>
      </c>
      <c r="CA50" s="47">
        <f t="shared" si="64"/>
        <v>22.666666666666668</v>
      </c>
      <c r="CB50" s="47">
        <f t="shared" si="65"/>
        <v>10.333333333333332</v>
      </c>
      <c r="CC50" s="47">
        <f t="shared" si="66"/>
        <v>19.222222222222221</v>
      </c>
      <c r="CD50" s="46">
        <f t="shared" si="67"/>
        <v>0.36614173228346453</v>
      </c>
      <c r="CE50" s="46">
        <f t="shared" si="68"/>
        <v>0.53543307086614178</v>
      </c>
      <c r="CF50" s="46">
        <f t="shared" si="69"/>
        <v>0.24409448818897633</v>
      </c>
      <c r="CG50" s="46">
        <f t="shared" si="70"/>
        <v>0.45406824146981623</v>
      </c>
      <c r="CH50" s="45">
        <v>0</v>
      </c>
      <c r="CI50" s="45"/>
      <c r="CJ50" s="45"/>
      <c r="CK50" s="45">
        <v>0</v>
      </c>
      <c r="CL50" s="1">
        <v>7</v>
      </c>
      <c r="CM50" s="1">
        <v>0</v>
      </c>
      <c r="CN50" s="1">
        <v>0</v>
      </c>
    </row>
    <row r="51" spans="1:95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79"/>
        <v>33.666666666666664</v>
      </c>
      <c r="H51" s="8">
        <f t="shared" si="80"/>
        <v>22.444444444444443</v>
      </c>
      <c r="I51" s="11">
        <f t="shared" si="81"/>
        <v>-2.5555555555555571</v>
      </c>
      <c r="J51" s="8">
        <f t="shared" si="82"/>
        <v>9.4444444444444429</v>
      </c>
      <c r="K51" s="8">
        <f t="shared" si="83"/>
        <v>-40.555555555555557</v>
      </c>
      <c r="L51" s="37">
        <v>35</v>
      </c>
      <c r="M51" s="37">
        <v>40</v>
      </c>
      <c r="N51" s="35">
        <f t="shared" si="14"/>
        <v>37.5</v>
      </c>
      <c r="O51" s="35">
        <f t="shared" si="15"/>
        <v>25</v>
      </c>
      <c r="P51" s="35">
        <f t="shared" si="16"/>
        <v>33.333333333333336</v>
      </c>
      <c r="Q51" s="35">
        <f t="shared" si="17"/>
        <v>22.222222222222221</v>
      </c>
      <c r="R51" s="42">
        <f t="shared" si="18"/>
        <v>12.5</v>
      </c>
      <c r="S51" s="42">
        <f t="shared" si="19"/>
        <v>0</v>
      </c>
      <c r="T51" s="42">
        <f t="shared" si="20"/>
        <v>8.3333333333333357</v>
      </c>
      <c r="U51" s="42">
        <f t="shared" si="21"/>
        <v>-2.7777777777777786</v>
      </c>
      <c r="V51" s="10">
        <f t="shared" si="22"/>
        <v>0.37128712871287134</v>
      </c>
      <c r="W51" s="10">
        <f t="shared" si="23"/>
        <v>0</v>
      </c>
      <c r="X51" s="10">
        <f t="shared" si="24"/>
        <v>0.24752475247524761</v>
      </c>
      <c r="Y51" s="10">
        <f t="shared" si="25"/>
        <v>-8.2508250825082535E-2</v>
      </c>
      <c r="Z51" s="37">
        <f t="shared" si="26"/>
        <v>12.5</v>
      </c>
      <c r="AA51" s="37">
        <f t="shared" si="27"/>
        <v>0</v>
      </c>
      <c r="AB51" s="37">
        <f t="shared" si="28"/>
        <v>8.3333333333333357</v>
      </c>
      <c r="AC51" s="37">
        <f t="shared" si="29"/>
        <v>2.7777777777777786</v>
      </c>
      <c r="AD51" s="61">
        <f t="shared" si="30"/>
        <v>0.37128712871287134</v>
      </c>
      <c r="AE51" s="61">
        <f t="shared" si="31"/>
        <v>0</v>
      </c>
      <c r="AF51" s="61">
        <f t="shared" si="32"/>
        <v>0.24752475247524761</v>
      </c>
      <c r="AG51" s="61">
        <f t="shared" si="33"/>
        <v>8.2508250825082535E-2</v>
      </c>
      <c r="AH51" s="52">
        <v>1</v>
      </c>
      <c r="AI51" s="52"/>
      <c r="AJ51" s="52"/>
      <c r="AK51" s="52">
        <v>1</v>
      </c>
      <c r="AL51" s="6">
        <v>7</v>
      </c>
      <c r="AM51" s="6">
        <v>25</v>
      </c>
      <c r="AN51" s="40">
        <f t="shared" si="84"/>
        <v>16</v>
      </c>
      <c r="AO51" s="40">
        <f t="shared" si="34"/>
        <v>10.666666666666666</v>
      </c>
      <c r="AP51" s="40">
        <f t="shared" si="85"/>
        <v>15</v>
      </c>
      <c r="AQ51" s="40">
        <f t="shared" si="35"/>
        <v>10</v>
      </c>
      <c r="AR51" s="21">
        <f t="shared" si="36"/>
        <v>3</v>
      </c>
      <c r="AS51" s="21">
        <f t="shared" si="37"/>
        <v>-2.3333333333333339</v>
      </c>
      <c r="AT51" s="21">
        <f t="shared" si="38"/>
        <v>2</v>
      </c>
      <c r="AU51" s="21">
        <f t="shared" si="39"/>
        <v>-3</v>
      </c>
      <c r="AV51" s="6">
        <f t="shared" si="40"/>
        <v>8.9108910891089119E-2</v>
      </c>
      <c r="AW51" s="6">
        <f t="shared" si="41"/>
        <v>-6.9306930693069327E-2</v>
      </c>
      <c r="AX51" s="6">
        <f t="shared" si="42"/>
        <v>5.940594059405941E-2</v>
      </c>
      <c r="AY51" s="6">
        <f t="shared" si="43"/>
        <v>-8.9108910891089119E-2</v>
      </c>
      <c r="AZ51" s="40">
        <f t="shared" si="44"/>
        <v>3</v>
      </c>
      <c r="BA51" s="40">
        <f t="shared" si="45"/>
        <v>2.3333333333333339</v>
      </c>
      <c r="BB51" s="40">
        <f t="shared" si="46"/>
        <v>2</v>
      </c>
      <c r="BC51" s="40">
        <f t="shared" si="47"/>
        <v>3</v>
      </c>
      <c r="BD51" s="21">
        <f t="shared" si="48"/>
        <v>8.9108910891089119E-2</v>
      </c>
      <c r="BE51" s="21">
        <f t="shared" si="49"/>
        <v>6.9306930693069327E-2</v>
      </c>
      <c r="BF51" s="21">
        <f t="shared" si="50"/>
        <v>5.940594059405941E-2</v>
      </c>
      <c r="BG51" s="21">
        <f t="shared" si="51"/>
        <v>8.9108910891089119E-2</v>
      </c>
      <c r="BH51" s="16">
        <v>0</v>
      </c>
      <c r="BI51" s="16"/>
      <c r="BJ51" s="16"/>
      <c r="BK51" s="16">
        <v>1</v>
      </c>
      <c r="BL51" s="7">
        <v>43</v>
      </c>
      <c r="BM51" s="7">
        <v>68</v>
      </c>
      <c r="BN51" s="47">
        <f t="shared" si="52"/>
        <v>55.5</v>
      </c>
      <c r="BO51" s="47">
        <f t="shared" si="53"/>
        <v>37</v>
      </c>
      <c r="BP51" s="47">
        <f t="shared" si="86"/>
        <v>58</v>
      </c>
      <c r="BQ51" s="47">
        <f t="shared" si="54"/>
        <v>38.666666666666664</v>
      </c>
      <c r="BR51" s="46">
        <f t="shared" si="55"/>
        <v>-7.5</v>
      </c>
      <c r="BS51" s="46">
        <f t="shared" si="56"/>
        <v>-26</v>
      </c>
      <c r="BT51" s="46">
        <f t="shared" si="57"/>
        <v>-5</v>
      </c>
      <c r="BU51" s="46">
        <f t="shared" si="58"/>
        <v>-24.333333333333336</v>
      </c>
      <c r="BV51" s="7">
        <f t="shared" si="59"/>
        <v>-0.22277227722772278</v>
      </c>
      <c r="BW51" s="7">
        <f t="shared" si="60"/>
        <v>-0.7722772277227723</v>
      </c>
      <c r="BX51" s="7">
        <f t="shared" si="61"/>
        <v>-0.14851485148514854</v>
      </c>
      <c r="BY51" s="7">
        <f t="shared" si="62"/>
        <v>-0.72277227722772286</v>
      </c>
      <c r="BZ51" s="47">
        <f t="shared" si="63"/>
        <v>7.5</v>
      </c>
      <c r="CA51" s="47">
        <f t="shared" si="64"/>
        <v>26</v>
      </c>
      <c r="CB51" s="47">
        <f t="shared" si="65"/>
        <v>5</v>
      </c>
      <c r="CC51" s="47">
        <f t="shared" si="66"/>
        <v>24.333333333333336</v>
      </c>
      <c r="CD51" s="46">
        <f t="shared" si="67"/>
        <v>0.22277227722772278</v>
      </c>
      <c r="CE51" s="46">
        <f t="shared" si="68"/>
        <v>0.7722772277227723</v>
      </c>
      <c r="CF51" s="46">
        <f t="shared" si="69"/>
        <v>0.14851485148514854</v>
      </c>
      <c r="CG51" s="46">
        <f t="shared" si="70"/>
        <v>0.72277227722772286</v>
      </c>
      <c r="CH51" s="45">
        <v>0</v>
      </c>
      <c r="CI51" s="45"/>
      <c r="CJ51" s="45"/>
      <c r="CK51" s="45">
        <v>0</v>
      </c>
      <c r="CL51" s="1">
        <v>6</v>
      </c>
      <c r="CM51" s="1">
        <v>1</v>
      </c>
      <c r="CN51" s="1">
        <v>0</v>
      </c>
    </row>
    <row r="52" spans="1:95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79"/>
        <v>15</v>
      </c>
      <c r="H52" s="8">
        <f t="shared" si="80"/>
        <v>10</v>
      </c>
      <c r="I52" s="8">
        <f t="shared" si="81"/>
        <v>-17</v>
      </c>
      <c r="J52" s="8">
        <f t="shared" si="82"/>
        <v>3</v>
      </c>
      <c r="K52" s="11">
        <f t="shared" si="83"/>
        <v>-1</v>
      </c>
      <c r="L52" s="37">
        <v>30</v>
      </c>
      <c r="M52" s="37">
        <v>65</v>
      </c>
      <c r="N52" s="35">
        <f t="shared" si="14"/>
        <v>47.5</v>
      </c>
      <c r="O52" s="35">
        <f t="shared" si="15"/>
        <v>31.666666666666664</v>
      </c>
      <c r="P52" s="35">
        <f t="shared" si="16"/>
        <v>40.666666666666664</v>
      </c>
      <c r="Q52" s="35">
        <f t="shared" si="17"/>
        <v>27.111111111111107</v>
      </c>
      <c r="R52" s="42">
        <f t="shared" si="18"/>
        <v>20.5</v>
      </c>
      <c r="S52" s="42">
        <f t="shared" si="19"/>
        <v>4.6666666666666643</v>
      </c>
      <c r="T52" s="42">
        <f t="shared" si="20"/>
        <v>13.666666666666664</v>
      </c>
      <c r="U52" s="42">
        <f t="shared" si="21"/>
        <v>0.11111111111110716</v>
      </c>
      <c r="V52" s="10">
        <f t="shared" si="22"/>
        <v>1.3666666666666667</v>
      </c>
      <c r="W52" s="10">
        <f t="shared" si="23"/>
        <v>0.31111111111111095</v>
      </c>
      <c r="X52" s="10">
        <f t="shared" si="24"/>
        <v>0.91111111111111098</v>
      </c>
      <c r="Y52" s="10">
        <f t="shared" si="25"/>
        <v>7.407407407407144E-3</v>
      </c>
      <c r="Z52" s="37">
        <f t="shared" si="26"/>
        <v>20.5</v>
      </c>
      <c r="AA52" s="37">
        <f t="shared" si="27"/>
        <v>4.6666666666666643</v>
      </c>
      <c r="AB52" s="37">
        <f t="shared" si="28"/>
        <v>13.666666666666664</v>
      </c>
      <c r="AC52" s="37">
        <f t="shared" si="29"/>
        <v>0.11111111111110716</v>
      </c>
      <c r="AD52" s="61">
        <f t="shared" si="30"/>
        <v>1.3666666666666667</v>
      </c>
      <c r="AE52" s="61">
        <f t="shared" si="31"/>
        <v>0.31111111111111095</v>
      </c>
      <c r="AF52" s="61">
        <f t="shared" si="32"/>
        <v>0.91111111111111098</v>
      </c>
      <c r="AG52" s="61">
        <f t="shared" si="33"/>
        <v>7.407407407407144E-3</v>
      </c>
      <c r="AH52" s="52">
        <v>0</v>
      </c>
      <c r="AI52" s="52"/>
      <c r="AJ52" s="52"/>
      <c r="AK52" s="52">
        <v>1</v>
      </c>
      <c r="AL52" s="6">
        <v>27</v>
      </c>
      <c r="AM52" s="6">
        <v>62</v>
      </c>
      <c r="AN52" s="40">
        <f t="shared" si="84"/>
        <v>44.5</v>
      </c>
      <c r="AO52" s="40">
        <f t="shared" si="34"/>
        <v>29.666666666666664</v>
      </c>
      <c r="AP52" s="40">
        <f t="shared" si="85"/>
        <v>32</v>
      </c>
      <c r="AQ52" s="40">
        <f t="shared" si="35"/>
        <v>21.333333333333332</v>
      </c>
      <c r="AR52" s="21">
        <f t="shared" si="36"/>
        <v>37.5</v>
      </c>
      <c r="AS52" s="21">
        <f t="shared" si="37"/>
        <v>22.666666666666664</v>
      </c>
      <c r="AT52" s="21">
        <f t="shared" si="38"/>
        <v>25</v>
      </c>
      <c r="AU52" s="21">
        <f t="shared" si="39"/>
        <v>14.333333333333332</v>
      </c>
      <c r="AV52" s="6">
        <f t="shared" si="40"/>
        <v>2.5</v>
      </c>
      <c r="AW52" s="6">
        <f t="shared" si="41"/>
        <v>1.5111111111111108</v>
      </c>
      <c r="AX52" s="6">
        <f t="shared" si="42"/>
        <v>1.6666666666666667</v>
      </c>
      <c r="AY52" s="6">
        <f t="shared" si="43"/>
        <v>0.95555555555555549</v>
      </c>
      <c r="AZ52" s="40">
        <f t="shared" si="44"/>
        <v>37.5</v>
      </c>
      <c r="BA52" s="40">
        <f t="shared" si="45"/>
        <v>22.666666666666664</v>
      </c>
      <c r="BB52" s="40">
        <f t="shared" si="46"/>
        <v>25</v>
      </c>
      <c r="BC52" s="40">
        <f t="shared" si="47"/>
        <v>14.333333333333332</v>
      </c>
      <c r="BD52" s="21">
        <f t="shared" si="48"/>
        <v>2.5</v>
      </c>
      <c r="BE52" s="21">
        <f t="shared" si="49"/>
        <v>1.5111111111111108</v>
      </c>
      <c r="BF52" s="21">
        <f t="shared" si="50"/>
        <v>1.6666666666666667</v>
      </c>
      <c r="BG52" s="21">
        <f t="shared" si="51"/>
        <v>0.95555555555555549</v>
      </c>
      <c r="BH52" s="16">
        <v>0</v>
      </c>
      <c r="BI52" s="16"/>
      <c r="BJ52" s="16"/>
      <c r="BK52" s="16">
        <v>1</v>
      </c>
      <c r="BL52" s="7">
        <v>25</v>
      </c>
      <c r="BM52" s="7">
        <v>33</v>
      </c>
      <c r="BN52" s="47">
        <f t="shared" si="52"/>
        <v>29</v>
      </c>
      <c r="BO52" s="47">
        <f t="shared" si="53"/>
        <v>19.333333333333332</v>
      </c>
      <c r="BP52" s="47">
        <f t="shared" si="86"/>
        <v>23</v>
      </c>
      <c r="BQ52" s="47">
        <f t="shared" si="54"/>
        <v>15.333333333333332</v>
      </c>
      <c r="BR52" s="46">
        <f t="shared" si="55"/>
        <v>18</v>
      </c>
      <c r="BS52" s="46">
        <f t="shared" si="56"/>
        <v>8.3333333333333321</v>
      </c>
      <c r="BT52" s="46">
        <f t="shared" si="57"/>
        <v>12</v>
      </c>
      <c r="BU52" s="46">
        <f t="shared" si="58"/>
        <v>4.3333333333333321</v>
      </c>
      <c r="BV52" s="7">
        <f t="shared" si="59"/>
        <v>1.2</v>
      </c>
      <c r="BW52" s="7">
        <f t="shared" si="60"/>
        <v>0.55555555555555547</v>
      </c>
      <c r="BX52" s="7">
        <f t="shared" si="61"/>
        <v>0.8</v>
      </c>
      <c r="BY52" s="7">
        <f t="shared" si="62"/>
        <v>0.28888888888888881</v>
      </c>
      <c r="BZ52" s="47">
        <f t="shared" si="63"/>
        <v>18</v>
      </c>
      <c r="CA52" s="47">
        <f t="shared" si="64"/>
        <v>8.3333333333333321</v>
      </c>
      <c r="CB52" s="47">
        <f t="shared" si="65"/>
        <v>12</v>
      </c>
      <c r="CC52" s="47">
        <f t="shared" si="66"/>
        <v>4.3333333333333321</v>
      </c>
      <c r="CD52" s="46">
        <f t="shared" si="67"/>
        <v>1.2</v>
      </c>
      <c r="CE52" s="46">
        <f t="shared" si="68"/>
        <v>0.55555555555555547</v>
      </c>
      <c r="CF52" s="46">
        <f t="shared" si="69"/>
        <v>0.8</v>
      </c>
      <c r="CG52" s="46">
        <f t="shared" si="70"/>
        <v>0.28888888888888881</v>
      </c>
      <c r="CH52" s="45">
        <v>1</v>
      </c>
      <c r="CI52" s="45"/>
      <c r="CJ52" s="45"/>
      <c r="CK52" s="45">
        <v>1</v>
      </c>
      <c r="CL52" s="1">
        <v>0</v>
      </c>
      <c r="CM52" s="1">
        <v>1</v>
      </c>
      <c r="CN52" s="1">
        <v>7</v>
      </c>
    </row>
    <row r="53" spans="1:95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79"/>
        <v>35.666666666666664</v>
      </c>
      <c r="H53" s="8">
        <f t="shared" si="80"/>
        <v>23.777777777777775</v>
      </c>
      <c r="I53" s="8">
        <f t="shared" si="81"/>
        <v>8.777777777777775</v>
      </c>
      <c r="J53" s="8">
        <f t="shared" si="82"/>
        <v>-44.222222222222229</v>
      </c>
      <c r="K53" s="11">
        <f t="shared" si="83"/>
        <v>-0.22222222222222499</v>
      </c>
      <c r="L53" s="37">
        <v>23</v>
      </c>
      <c r="M53" s="37">
        <v>18</v>
      </c>
      <c r="N53" s="35">
        <f t="shared" si="14"/>
        <v>20.5</v>
      </c>
      <c r="O53" s="35">
        <f t="shared" si="15"/>
        <v>13.666666666666666</v>
      </c>
      <c r="P53" s="35">
        <f t="shared" si="16"/>
        <v>18.666666666666668</v>
      </c>
      <c r="Q53" s="35">
        <f t="shared" si="17"/>
        <v>12.444444444444445</v>
      </c>
      <c r="R53" s="42">
        <f t="shared" si="18"/>
        <v>5.5</v>
      </c>
      <c r="S53" s="42">
        <f t="shared" si="19"/>
        <v>-1.3333333333333339</v>
      </c>
      <c r="T53" s="42">
        <f t="shared" si="20"/>
        <v>3.6666666666666679</v>
      </c>
      <c r="U53" s="42">
        <f t="shared" si="21"/>
        <v>-2.5555555555555554</v>
      </c>
      <c r="V53" s="10">
        <f t="shared" si="22"/>
        <v>0.15420560747663553</v>
      </c>
      <c r="W53" s="10">
        <f t="shared" si="23"/>
        <v>-3.7383177570093476E-2</v>
      </c>
      <c r="X53" s="10">
        <f t="shared" si="24"/>
        <v>0.10280373831775705</v>
      </c>
      <c r="Y53" s="10">
        <f t="shared" si="25"/>
        <v>-7.1651090342679122E-2</v>
      </c>
      <c r="Z53" s="37">
        <f t="shared" si="26"/>
        <v>5.5</v>
      </c>
      <c r="AA53" s="37">
        <f t="shared" si="27"/>
        <v>1.3333333333333339</v>
      </c>
      <c r="AB53" s="37">
        <f t="shared" si="28"/>
        <v>3.6666666666666679</v>
      </c>
      <c r="AC53" s="37">
        <f t="shared" si="29"/>
        <v>2.5555555555555554</v>
      </c>
      <c r="AD53" s="61">
        <f t="shared" si="30"/>
        <v>0.15420560747663553</v>
      </c>
      <c r="AE53" s="61">
        <f t="shared" si="31"/>
        <v>3.7383177570093476E-2</v>
      </c>
      <c r="AF53" s="61">
        <f t="shared" si="32"/>
        <v>0.10280373831775705</v>
      </c>
      <c r="AG53" s="61">
        <f t="shared" si="33"/>
        <v>7.1651090342679122E-2</v>
      </c>
      <c r="AH53" s="52">
        <v>0</v>
      </c>
      <c r="AI53" s="52"/>
      <c r="AJ53" s="52"/>
      <c r="AK53" s="52">
        <v>0</v>
      </c>
      <c r="AL53" s="6">
        <v>42</v>
      </c>
      <c r="AM53" s="6">
        <v>9</v>
      </c>
      <c r="AN53" s="40">
        <f t="shared" si="84"/>
        <v>25.5</v>
      </c>
      <c r="AO53" s="40">
        <f t="shared" si="34"/>
        <v>17</v>
      </c>
      <c r="AP53" s="40">
        <f t="shared" si="85"/>
        <v>39.666666666666664</v>
      </c>
      <c r="AQ53" s="40">
        <f t="shared" si="35"/>
        <v>26.444444444444443</v>
      </c>
      <c r="AR53" s="21">
        <f t="shared" si="36"/>
        <v>-42.5</v>
      </c>
      <c r="AS53" s="21">
        <f t="shared" si="37"/>
        <v>-51</v>
      </c>
      <c r="AT53" s="21">
        <f t="shared" si="38"/>
        <v>-28.333333333333336</v>
      </c>
      <c r="AU53" s="21">
        <f t="shared" si="39"/>
        <v>-41.555555555555557</v>
      </c>
      <c r="AV53" s="6">
        <f t="shared" si="40"/>
        <v>-1.191588785046729</v>
      </c>
      <c r="AW53" s="6">
        <f t="shared" si="41"/>
        <v>-1.4299065420560748</v>
      </c>
      <c r="AX53" s="6">
        <f t="shared" si="42"/>
        <v>-0.79439252336448607</v>
      </c>
      <c r="AY53" s="6">
        <f t="shared" si="43"/>
        <v>-1.1651090342679129</v>
      </c>
      <c r="AZ53" s="40">
        <f t="shared" si="44"/>
        <v>42.5</v>
      </c>
      <c r="BA53" s="40">
        <f t="shared" si="45"/>
        <v>51</v>
      </c>
      <c r="BB53" s="40">
        <f t="shared" si="46"/>
        <v>28.333333333333336</v>
      </c>
      <c r="BC53" s="40">
        <f t="shared" si="47"/>
        <v>41.555555555555557</v>
      </c>
      <c r="BD53" s="21">
        <f t="shared" si="48"/>
        <v>1.191588785046729</v>
      </c>
      <c r="BE53" s="21">
        <f t="shared" si="49"/>
        <v>1.4299065420560748</v>
      </c>
      <c r="BF53" s="21">
        <f t="shared" si="50"/>
        <v>0.79439252336448607</v>
      </c>
      <c r="BG53" s="21">
        <f t="shared" si="51"/>
        <v>1.1651090342679129</v>
      </c>
      <c r="BH53" s="16">
        <v>0</v>
      </c>
      <c r="BI53" s="16"/>
      <c r="BJ53" s="16"/>
      <c r="BK53" s="16">
        <v>0</v>
      </c>
      <c r="BL53" s="7">
        <v>28</v>
      </c>
      <c r="BM53" s="7">
        <v>52</v>
      </c>
      <c r="BN53" s="47">
        <f t="shared" si="52"/>
        <v>40</v>
      </c>
      <c r="BO53" s="47">
        <f t="shared" si="53"/>
        <v>26.666666666666664</v>
      </c>
      <c r="BP53" s="47">
        <f t="shared" si="86"/>
        <v>34.666666666666664</v>
      </c>
      <c r="BQ53" s="47">
        <f t="shared" si="54"/>
        <v>23.111111111111107</v>
      </c>
      <c r="BR53" s="46">
        <f t="shared" si="55"/>
        <v>16</v>
      </c>
      <c r="BS53" s="46">
        <f t="shared" si="56"/>
        <v>2.6666666666666643</v>
      </c>
      <c r="BT53" s="46">
        <f t="shared" si="57"/>
        <v>10.666666666666664</v>
      </c>
      <c r="BU53" s="46">
        <f t="shared" si="58"/>
        <v>-0.88888888888889284</v>
      </c>
      <c r="BV53" s="7">
        <f t="shared" si="59"/>
        <v>0.44859813084112155</v>
      </c>
      <c r="BW53" s="7">
        <f t="shared" si="60"/>
        <v>7.4766355140186855E-2</v>
      </c>
      <c r="BX53" s="7">
        <f t="shared" si="61"/>
        <v>0.29906542056074764</v>
      </c>
      <c r="BY53" s="7">
        <f t="shared" si="62"/>
        <v>-2.4922118380062419E-2</v>
      </c>
      <c r="BZ53" s="47">
        <f t="shared" si="63"/>
        <v>16</v>
      </c>
      <c r="CA53" s="47">
        <f t="shared" si="64"/>
        <v>2.6666666666666643</v>
      </c>
      <c r="CB53" s="47">
        <f t="shared" si="65"/>
        <v>10.666666666666664</v>
      </c>
      <c r="CC53" s="47">
        <f t="shared" si="66"/>
        <v>0.88888888888889284</v>
      </c>
      <c r="CD53" s="46">
        <f t="shared" si="67"/>
        <v>0.44859813084112155</v>
      </c>
      <c r="CE53" s="46">
        <f t="shared" si="68"/>
        <v>7.4766355140186855E-2</v>
      </c>
      <c r="CF53" s="46">
        <f t="shared" si="69"/>
        <v>0.29906542056074764</v>
      </c>
      <c r="CG53" s="46">
        <f t="shared" si="70"/>
        <v>2.4922118380062419E-2</v>
      </c>
      <c r="CH53" s="45">
        <v>1</v>
      </c>
      <c r="CI53" s="45"/>
      <c r="CJ53" s="45"/>
      <c r="CK53" s="45">
        <v>0</v>
      </c>
      <c r="CL53" s="1">
        <v>1</v>
      </c>
      <c r="CM53" s="1">
        <v>0</v>
      </c>
      <c r="CN53" s="1">
        <v>6</v>
      </c>
      <c r="CO53" s="8">
        <f t="shared" ref="CO53:CQ53" si="91">SUM(CL50:CL53)</f>
        <v>14</v>
      </c>
      <c r="CP53" s="8">
        <f t="shared" si="91"/>
        <v>2</v>
      </c>
      <c r="CQ53" s="8">
        <f t="shared" si="91"/>
        <v>13</v>
      </c>
    </row>
    <row r="54" spans="1:95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79"/>
        <v>35.333333333333336</v>
      </c>
      <c r="H54" s="8">
        <f t="shared" si="80"/>
        <v>23.555555555555557</v>
      </c>
      <c r="I54" s="8">
        <f t="shared" si="81"/>
        <v>-4.4444444444444429</v>
      </c>
      <c r="J54" s="8">
        <f t="shared" si="82"/>
        <v>-34.444444444444443</v>
      </c>
      <c r="K54" s="11">
        <f t="shared" si="83"/>
        <v>3.5555555555555571</v>
      </c>
      <c r="L54" s="37">
        <v>35</v>
      </c>
      <c r="M54" s="37">
        <v>47</v>
      </c>
      <c r="N54" s="35">
        <f t="shared" si="14"/>
        <v>41</v>
      </c>
      <c r="O54" s="35">
        <f t="shared" si="15"/>
        <v>27.333333333333332</v>
      </c>
      <c r="P54" s="35">
        <f t="shared" si="16"/>
        <v>36.666666666666664</v>
      </c>
      <c r="Q54" s="35">
        <f t="shared" si="17"/>
        <v>24.444444444444443</v>
      </c>
      <c r="R54" s="42">
        <f t="shared" si="18"/>
        <v>13</v>
      </c>
      <c r="S54" s="42">
        <f t="shared" si="19"/>
        <v>-0.66666666666666785</v>
      </c>
      <c r="T54" s="42">
        <f t="shared" si="20"/>
        <v>8.6666666666666643</v>
      </c>
      <c r="U54" s="42">
        <f t="shared" si="21"/>
        <v>-3.5555555555555571</v>
      </c>
      <c r="V54" s="10">
        <f t="shared" si="22"/>
        <v>0.36792452830188677</v>
      </c>
      <c r="W54" s="10">
        <f t="shared" si="23"/>
        <v>-1.8867924528301921E-2</v>
      </c>
      <c r="X54" s="10">
        <f t="shared" si="24"/>
        <v>0.24528301886792445</v>
      </c>
      <c r="Y54" s="10">
        <f t="shared" si="25"/>
        <v>-0.1006289308176101</v>
      </c>
      <c r="Z54" s="37">
        <f t="shared" si="26"/>
        <v>13</v>
      </c>
      <c r="AA54" s="37">
        <f t="shared" si="27"/>
        <v>0.66666666666666785</v>
      </c>
      <c r="AB54" s="37">
        <f t="shared" si="28"/>
        <v>8.6666666666666643</v>
      </c>
      <c r="AC54" s="37">
        <f t="shared" si="29"/>
        <v>3.5555555555555571</v>
      </c>
      <c r="AD54" s="61">
        <f t="shared" si="30"/>
        <v>0.36792452830188677</v>
      </c>
      <c r="AE54" s="61">
        <f t="shared" si="31"/>
        <v>1.8867924528301921E-2</v>
      </c>
      <c r="AF54" s="61">
        <f t="shared" si="32"/>
        <v>0.24528301886792445</v>
      </c>
      <c r="AG54" s="61">
        <f t="shared" si="33"/>
        <v>0.1006289308176101</v>
      </c>
      <c r="AH54" s="52">
        <v>0</v>
      </c>
      <c r="AI54" s="52"/>
      <c r="AJ54" s="52"/>
      <c r="AK54" s="52">
        <v>0</v>
      </c>
      <c r="AL54" s="6">
        <v>4</v>
      </c>
      <c r="AM54" s="6">
        <v>60</v>
      </c>
      <c r="AN54" s="40">
        <f t="shared" si="84"/>
        <v>32</v>
      </c>
      <c r="AO54" s="40">
        <f t="shared" si="34"/>
        <v>21.333333333333332</v>
      </c>
      <c r="AP54" s="40">
        <f t="shared" si="85"/>
        <v>40.666666666666664</v>
      </c>
      <c r="AQ54" s="40">
        <f t="shared" si="35"/>
        <v>27.111111111111107</v>
      </c>
      <c r="AR54" s="21">
        <f t="shared" si="36"/>
        <v>-26</v>
      </c>
      <c r="AS54" s="21">
        <f t="shared" si="37"/>
        <v>-36.666666666666671</v>
      </c>
      <c r="AT54" s="21">
        <f t="shared" si="38"/>
        <v>-17.333333333333336</v>
      </c>
      <c r="AU54" s="21">
        <f t="shared" si="39"/>
        <v>-30.888888888888893</v>
      </c>
      <c r="AV54" s="6">
        <f t="shared" si="40"/>
        <v>-0.73584905660377353</v>
      </c>
      <c r="AW54" s="6">
        <f t="shared" si="41"/>
        <v>-1.0377358490566038</v>
      </c>
      <c r="AX54" s="6">
        <f t="shared" si="42"/>
        <v>-0.49056603773584911</v>
      </c>
      <c r="AY54" s="6">
        <f t="shared" si="43"/>
        <v>-0.87421383647798745</v>
      </c>
      <c r="AZ54" s="40">
        <f t="shared" si="44"/>
        <v>26</v>
      </c>
      <c r="BA54" s="40">
        <f t="shared" si="45"/>
        <v>36.666666666666671</v>
      </c>
      <c r="BB54" s="40">
        <f t="shared" si="46"/>
        <v>17.333333333333336</v>
      </c>
      <c r="BC54" s="40">
        <f t="shared" si="47"/>
        <v>30.888888888888893</v>
      </c>
      <c r="BD54" s="21">
        <f t="shared" si="48"/>
        <v>0.73584905660377353</v>
      </c>
      <c r="BE54" s="21">
        <f t="shared" si="49"/>
        <v>1.0377358490566038</v>
      </c>
      <c r="BF54" s="21">
        <f t="shared" si="50"/>
        <v>0.49056603773584911</v>
      </c>
      <c r="BG54" s="21">
        <f t="shared" si="51"/>
        <v>0.87421383647798745</v>
      </c>
      <c r="BH54" s="16">
        <v>0</v>
      </c>
      <c r="BI54" s="16"/>
      <c r="BJ54" s="16"/>
      <c r="BK54" s="16">
        <v>0</v>
      </c>
      <c r="BL54" s="7">
        <v>5</v>
      </c>
      <c r="BM54" s="7">
        <v>31</v>
      </c>
      <c r="BN54" s="47">
        <f t="shared" si="52"/>
        <v>18</v>
      </c>
      <c r="BO54" s="47">
        <f t="shared" si="53"/>
        <v>12</v>
      </c>
      <c r="BP54" s="47">
        <f t="shared" si="86"/>
        <v>18.666666666666668</v>
      </c>
      <c r="BQ54" s="47">
        <f t="shared" si="54"/>
        <v>12.444444444444445</v>
      </c>
      <c r="BR54" s="46">
        <f t="shared" si="55"/>
        <v>-2</v>
      </c>
      <c r="BS54" s="46">
        <f t="shared" si="56"/>
        <v>-8</v>
      </c>
      <c r="BT54" s="46">
        <f t="shared" si="57"/>
        <v>-1.3333333333333321</v>
      </c>
      <c r="BU54" s="46">
        <f t="shared" si="58"/>
        <v>-7.5555555555555554</v>
      </c>
      <c r="BV54" s="7">
        <f t="shared" si="59"/>
        <v>-5.6603773584905655E-2</v>
      </c>
      <c r="BW54" s="7">
        <f t="shared" si="60"/>
        <v>-0.22641509433962262</v>
      </c>
      <c r="BX54" s="7">
        <f t="shared" si="61"/>
        <v>-3.7735849056603737E-2</v>
      </c>
      <c r="BY54" s="7">
        <f t="shared" si="62"/>
        <v>-0.21383647798742136</v>
      </c>
      <c r="BZ54" s="47">
        <f t="shared" si="63"/>
        <v>2</v>
      </c>
      <c r="CA54" s="47">
        <f t="shared" si="64"/>
        <v>8</v>
      </c>
      <c r="CB54" s="47">
        <f t="shared" si="65"/>
        <v>1.3333333333333321</v>
      </c>
      <c r="CC54" s="47">
        <f t="shared" si="66"/>
        <v>7.5555555555555554</v>
      </c>
      <c r="CD54" s="46">
        <f t="shared" si="67"/>
        <v>5.6603773584905655E-2</v>
      </c>
      <c r="CE54" s="46">
        <f t="shared" si="68"/>
        <v>0.22641509433962262</v>
      </c>
      <c r="CF54" s="46">
        <f t="shared" si="69"/>
        <v>3.7735849056603737E-2</v>
      </c>
      <c r="CG54" s="46">
        <f t="shared" si="70"/>
        <v>0.21383647798742136</v>
      </c>
      <c r="CH54" s="45">
        <v>1</v>
      </c>
      <c r="CI54" s="45"/>
      <c r="CJ54" s="45"/>
      <c r="CK54" s="45">
        <v>1</v>
      </c>
      <c r="CL54" s="1">
        <v>0</v>
      </c>
      <c r="CM54" s="1">
        <v>0</v>
      </c>
      <c r="CN54" s="1">
        <v>7</v>
      </c>
    </row>
    <row r="55" spans="1:95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79"/>
        <v>29.666666666666668</v>
      </c>
      <c r="H55" s="8">
        <f t="shared" si="80"/>
        <v>19.777777777777779</v>
      </c>
      <c r="I55" s="11">
        <f t="shared" si="81"/>
        <v>-2.2222222222222214</v>
      </c>
      <c r="J55" s="8">
        <f t="shared" si="82"/>
        <v>-12.222222222222221</v>
      </c>
      <c r="K55" s="8">
        <f t="shared" si="83"/>
        <v>-15.222222222222221</v>
      </c>
      <c r="L55" s="37">
        <v>40</v>
      </c>
      <c r="M55" s="37">
        <v>18</v>
      </c>
      <c r="N55" s="35">
        <f t="shared" si="14"/>
        <v>29</v>
      </c>
      <c r="O55" s="35">
        <f t="shared" si="15"/>
        <v>19.333333333333332</v>
      </c>
      <c r="P55" s="35">
        <f t="shared" si="16"/>
        <v>26.666666666666668</v>
      </c>
      <c r="Q55" s="35">
        <f t="shared" si="17"/>
        <v>17.777777777777779</v>
      </c>
      <c r="R55" s="42">
        <f t="shared" si="18"/>
        <v>7</v>
      </c>
      <c r="S55" s="42">
        <f t="shared" si="19"/>
        <v>-2.6666666666666679</v>
      </c>
      <c r="T55" s="42">
        <f t="shared" si="20"/>
        <v>4.6666666666666679</v>
      </c>
      <c r="U55" s="42">
        <f t="shared" si="21"/>
        <v>-4.2222222222222214</v>
      </c>
      <c r="V55" s="10">
        <f t="shared" si="22"/>
        <v>0.23595505617977527</v>
      </c>
      <c r="W55" s="10">
        <f t="shared" si="23"/>
        <v>-8.9887640449438241E-2</v>
      </c>
      <c r="X55" s="10">
        <f t="shared" si="24"/>
        <v>0.15730337078651688</v>
      </c>
      <c r="Y55" s="10">
        <f t="shared" si="25"/>
        <v>-0.14232209737827711</v>
      </c>
      <c r="Z55" s="37">
        <f t="shared" si="26"/>
        <v>7</v>
      </c>
      <c r="AA55" s="37">
        <f t="shared" si="27"/>
        <v>2.6666666666666679</v>
      </c>
      <c r="AB55" s="37">
        <f t="shared" si="28"/>
        <v>4.6666666666666679</v>
      </c>
      <c r="AC55" s="37">
        <f t="shared" si="29"/>
        <v>4.2222222222222214</v>
      </c>
      <c r="AD55" s="61">
        <f t="shared" si="30"/>
        <v>0.23595505617977527</v>
      </c>
      <c r="AE55" s="61">
        <f t="shared" si="31"/>
        <v>8.9887640449438241E-2</v>
      </c>
      <c r="AF55" s="61">
        <f t="shared" si="32"/>
        <v>0.15730337078651688</v>
      </c>
      <c r="AG55" s="61">
        <f t="shared" si="33"/>
        <v>0.14232209737827711</v>
      </c>
      <c r="AH55" s="52">
        <v>1</v>
      </c>
      <c r="AI55" s="52"/>
      <c r="AJ55" s="52"/>
      <c r="AK55" s="52">
        <v>2</v>
      </c>
      <c r="AL55" s="6">
        <v>20</v>
      </c>
      <c r="AM55" s="6">
        <v>30</v>
      </c>
      <c r="AN55" s="40">
        <f t="shared" si="84"/>
        <v>25</v>
      </c>
      <c r="AO55" s="40">
        <f t="shared" si="34"/>
        <v>16.666666666666664</v>
      </c>
      <c r="AP55" s="40">
        <f t="shared" si="85"/>
        <v>27.333333333333332</v>
      </c>
      <c r="AQ55" s="40">
        <f t="shared" si="35"/>
        <v>18.222222222222221</v>
      </c>
      <c r="AR55" s="21">
        <f t="shared" si="36"/>
        <v>-7</v>
      </c>
      <c r="AS55" s="21">
        <f t="shared" si="37"/>
        <v>-15.333333333333336</v>
      </c>
      <c r="AT55" s="21">
        <f t="shared" si="38"/>
        <v>-4.6666666666666679</v>
      </c>
      <c r="AU55" s="21">
        <f t="shared" si="39"/>
        <v>-13.777777777777779</v>
      </c>
      <c r="AV55" s="6">
        <f t="shared" si="40"/>
        <v>-0.23595505617977527</v>
      </c>
      <c r="AW55" s="6">
        <f t="shared" si="41"/>
        <v>-0.5168539325842697</v>
      </c>
      <c r="AX55" s="6">
        <f t="shared" si="42"/>
        <v>-0.15730337078651688</v>
      </c>
      <c r="AY55" s="6">
        <f t="shared" si="43"/>
        <v>-0.46441947565543074</v>
      </c>
      <c r="AZ55" s="40">
        <f t="shared" si="44"/>
        <v>7</v>
      </c>
      <c r="BA55" s="40">
        <f t="shared" si="45"/>
        <v>15.333333333333336</v>
      </c>
      <c r="BB55" s="40">
        <f t="shared" si="46"/>
        <v>4.6666666666666679</v>
      </c>
      <c r="BC55" s="40">
        <f t="shared" si="47"/>
        <v>13.777777777777779</v>
      </c>
      <c r="BD55" s="21">
        <f t="shared" si="48"/>
        <v>0.23595505617977527</v>
      </c>
      <c r="BE55" s="21">
        <f t="shared" si="49"/>
        <v>0.5168539325842697</v>
      </c>
      <c r="BF55" s="21">
        <f t="shared" si="50"/>
        <v>0.15730337078651688</v>
      </c>
      <c r="BG55" s="21">
        <f t="shared" si="51"/>
        <v>0.46441947565543074</v>
      </c>
      <c r="BH55" s="16">
        <v>0</v>
      </c>
      <c r="BI55" s="16"/>
      <c r="BJ55" s="16"/>
      <c r="BK55" s="16">
        <v>2</v>
      </c>
      <c r="BL55" s="7">
        <v>21</v>
      </c>
      <c r="BM55" s="7">
        <v>18</v>
      </c>
      <c r="BN55" s="47">
        <f t="shared" si="52"/>
        <v>19.5</v>
      </c>
      <c r="BO55" s="47">
        <f t="shared" si="53"/>
        <v>13</v>
      </c>
      <c r="BP55" s="47">
        <f t="shared" si="86"/>
        <v>24.666666666666668</v>
      </c>
      <c r="BQ55" s="47">
        <f t="shared" si="54"/>
        <v>16.444444444444443</v>
      </c>
      <c r="BR55" s="46">
        <f t="shared" si="55"/>
        <v>-15.5</v>
      </c>
      <c r="BS55" s="46">
        <f t="shared" si="56"/>
        <v>-22</v>
      </c>
      <c r="BT55" s="46">
        <f t="shared" si="57"/>
        <v>-10.333333333333332</v>
      </c>
      <c r="BU55" s="46">
        <f t="shared" si="58"/>
        <v>-18.555555555555557</v>
      </c>
      <c r="BV55" s="7">
        <f t="shared" si="59"/>
        <v>-0.52247191011235949</v>
      </c>
      <c r="BW55" s="7">
        <f t="shared" si="60"/>
        <v>-0.74157303370786509</v>
      </c>
      <c r="BX55" s="7">
        <f t="shared" si="61"/>
        <v>-0.348314606741573</v>
      </c>
      <c r="BY55" s="7">
        <f t="shared" si="62"/>
        <v>-0.62546816479400746</v>
      </c>
      <c r="BZ55" s="47">
        <f t="shared" si="63"/>
        <v>15.5</v>
      </c>
      <c r="CA55" s="47">
        <f t="shared" si="64"/>
        <v>22</v>
      </c>
      <c r="CB55" s="47">
        <f t="shared" si="65"/>
        <v>10.333333333333332</v>
      </c>
      <c r="CC55" s="47">
        <f t="shared" si="66"/>
        <v>18.555555555555557</v>
      </c>
      <c r="CD55" s="46">
        <f t="shared" si="67"/>
        <v>0.52247191011235949</v>
      </c>
      <c r="CE55" s="46">
        <f t="shared" si="68"/>
        <v>0.74157303370786509</v>
      </c>
      <c r="CF55" s="46">
        <f t="shared" si="69"/>
        <v>0.348314606741573</v>
      </c>
      <c r="CG55" s="46">
        <f t="shared" si="70"/>
        <v>0.62546816479400746</v>
      </c>
      <c r="CH55" s="45">
        <v>0</v>
      </c>
      <c r="CI55" s="45"/>
      <c r="CJ55" s="45"/>
      <c r="CK55" s="45">
        <v>1</v>
      </c>
      <c r="CL55" s="1">
        <v>7</v>
      </c>
      <c r="CM55" s="1">
        <v>2</v>
      </c>
      <c r="CN55" s="1">
        <v>1</v>
      </c>
    </row>
    <row r="56" spans="1:95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79"/>
        <v>17.666666666666668</v>
      </c>
      <c r="H56" s="8">
        <f t="shared" si="80"/>
        <v>11.777777777777779</v>
      </c>
      <c r="I56" s="8">
        <f t="shared" si="81"/>
        <v>-9.2222222222222214</v>
      </c>
      <c r="J56" s="11">
        <f t="shared" si="82"/>
        <v>-2.2222222222222214</v>
      </c>
      <c r="K56" s="8">
        <f t="shared" si="83"/>
        <v>-6.2222222222222214</v>
      </c>
      <c r="L56" s="37">
        <v>32</v>
      </c>
      <c r="M56" s="37">
        <v>24</v>
      </c>
      <c r="N56" s="35">
        <f t="shared" si="14"/>
        <v>28</v>
      </c>
      <c r="O56" s="35">
        <f t="shared" si="15"/>
        <v>18.666666666666664</v>
      </c>
      <c r="P56" s="35">
        <f t="shared" si="16"/>
        <v>25.666666666666668</v>
      </c>
      <c r="Q56" s="35">
        <f t="shared" si="17"/>
        <v>17.111111111111111</v>
      </c>
      <c r="R56" s="42">
        <f t="shared" si="18"/>
        <v>7</v>
      </c>
      <c r="S56" s="42">
        <f t="shared" si="19"/>
        <v>-2.3333333333333357</v>
      </c>
      <c r="T56" s="42">
        <f t="shared" si="20"/>
        <v>4.6666666666666679</v>
      </c>
      <c r="U56" s="42">
        <f t="shared" si="21"/>
        <v>-3.8888888888888893</v>
      </c>
      <c r="V56" s="10">
        <f t="shared" si="22"/>
        <v>0.39622641509433959</v>
      </c>
      <c r="W56" s="10">
        <f t="shared" si="23"/>
        <v>-0.13207547169811334</v>
      </c>
      <c r="X56" s="10">
        <f t="shared" si="24"/>
        <v>0.26415094339622647</v>
      </c>
      <c r="Y56" s="10">
        <f t="shared" si="25"/>
        <v>-0.22012578616352202</v>
      </c>
      <c r="Z56" s="37">
        <f t="shared" si="26"/>
        <v>7</v>
      </c>
      <c r="AA56" s="37">
        <f t="shared" si="27"/>
        <v>2.3333333333333357</v>
      </c>
      <c r="AB56" s="37">
        <f t="shared" si="28"/>
        <v>4.6666666666666679</v>
      </c>
      <c r="AC56" s="37">
        <f t="shared" si="29"/>
        <v>3.8888888888888893</v>
      </c>
      <c r="AD56" s="61">
        <f t="shared" si="30"/>
        <v>0.39622641509433959</v>
      </c>
      <c r="AE56" s="61">
        <f t="shared" si="31"/>
        <v>0.13207547169811334</v>
      </c>
      <c r="AF56" s="61">
        <f t="shared" si="32"/>
        <v>0.26415094339622647</v>
      </c>
      <c r="AG56" s="61">
        <f t="shared" si="33"/>
        <v>0.22012578616352202</v>
      </c>
      <c r="AH56" s="52">
        <v>0</v>
      </c>
      <c r="AI56" s="52"/>
      <c r="AJ56" s="52"/>
      <c r="AK56" s="52">
        <v>2</v>
      </c>
      <c r="AL56" s="6">
        <v>15</v>
      </c>
      <c r="AM56" s="6">
        <v>25</v>
      </c>
      <c r="AN56" s="40">
        <f t="shared" si="84"/>
        <v>20</v>
      </c>
      <c r="AO56" s="40">
        <f t="shared" si="34"/>
        <v>13.333333333333332</v>
      </c>
      <c r="AP56" s="40">
        <f t="shared" si="85"/>
        <v>18</v>
      </c>
      <c r="AQ56" s="40">
        <f t="shared" si="35"/>
        <v>12</v>
      </c>
      <c r="AR56" s="21">
        <f t="shared" si="36"/>
        <v>6</v>
      </c>
      <c r="AS56" s="21">
        <f t="shared" si="37"/>
        <v>-0.66666666666666785</v>
      </c>
      <c r="AT56" s="21">
        <f t="shared" si="38"/>
        <v>4</v>
      </c>
      <c r="AU56" s="21">
        <f t="shared" si="39"/>
        <v>-2</v>
      </c>
      <c r="AV56" s="6">
        <f t="shared" si="40"/>
        <v>0.33962264150943394</v>
      </c>
      <c r="AW56" s="6">
        <f t="shared" si="41"/>
        <v>-3.7735849056603842E-2</v>
      </c>
      <c r="AX56" s="6">
        <f t="shared" si="42"/>
        <v>0.22641509433962262</v>
      </c>
      <c r="AY56" s="6">
        <f t="shared" si="43"/>
        <v>-0.11320754716981131</v>
      </c>
      <c r="AZ56" s="40">
        <f t="shared" si="44"/>
        <v>6</v>
      </c>
      <c r="BA56" s="40">
        <f t="shared" si="45"/>
        <v>0.66666666666666785</v>
      </c>
      <c r="BB56" s="40">
        <f t="shared" si="46"/>
        <v>4</v>
      </c>
      <c r="BC56" s="40">
        <f t="shared" si="47"/>
        <v>2</v>
      </c>
      <c r="BD56" s="21">
        <f t="shared" si="48"/>
        <v>0.33962264150943394</v>
      </c>
      <c r="BE56" s="21">
        <f t="shared" si="49"/>
        <v>3.7735849056603842E-2</v>
      </c>
      <c r="BF56" s="21">
        <f t="shared" si="50"/>
        <v>0.22641509433962262</v>
      </c>
      <c r="BG56" s="21">
        <f t="shared" si="51"/>
        <v>0.11320754716981131</v>
      </c>
      <c r="BH56" s="16">
        <v>1</v>
      </c>
      <c r="BI56" s="16"/>
      <c r="BJ56" s="16"/>
      <c r="BK56" s="16">
        <v>2</v>
      </c>
      <c r="BL56" s="7">
        <v>20</v>
      </c>
      <c r="BM56" s="7">
        <v>26</v>
      </c>
      <c r="BN56" s="47">
        <f t="shared" si="52"/>
        <v>23</v>
      </c>
      <c r="BO56" s="47">
        <f t="shared" si="53"/>
        <v>15.333333333333332</v>
      </c>
      <c r="BP56" s="47">
        <f t="shared" si="86"/>
        <v>21.333333333333332</v>
      </c>
      <c r="BQ56" s="47">
        <f t="shared" si="54"/>
        <v>14.222222222222221</v>
      </c>
      <c r="BR56" s="46">
        <f t="shared" si="55"/>
        <v>5</v>
      </c>
      <c r="BS56" s="46">
        <f t="shared" si="56"/>
        <v>-2.6666666666666679</v>
      </c>
      <c r="BT56" s="46">
        <f t="shared" si="57"/>
        <v>3.3333333333333321</v>
      </c>
      <c r="BU56" s="46">
        <f t="shared" si="58"/>
        <v>-3.7777777777777786</v>
      </c>
      <c r="BV56" s="7">
        <f t="shared" si="59"/>
        <v>0.28301886792452829</v>
      </c>
      <c r="BW56" s="7">
        <f t="shared" si="60"/>
        <v>-0.15094339622641514</v>
      </c>
      <c r="BX56" s="7">
        <f t="shared" si="61"/>
        <v>0.1886792452830188</v>
      </c>
      <c r="BY56" s="7">
        <f t="shared" si="62"/>
        <v>-0.21383647798742142</v>
      </c>
      <c r="BZ56" s="47">
        <f t="shared" si="63"/>
        <v>5</v>
      </c>
      <c r="CA56" s="47">
        <f t="shared" si="64"/>
        <v>2.6666666666666679</v>
      </c>
      <c r="CB56" s="47">
        <f t="shared" si="65"/>
        <v>3.3333333333333321</v>
      </c>
      <c r="CC56" s="47">
        <f t="shared" si="66"/>
        <v>3.7777777777777786</v>
      </c>
      <c r="CD56" s="46">
        <f t="shared" si="67"/>
        <v>0.28301886792452829</v>
      </c>
      <c r="CE56" s="46">
        <f t="shared" si="68"/>
        <v>0.15094339622641514</v>
      </c>
      <c r="CF56" s="46">
        <f t="shared" si="69"/>
        <v>0.1886792452830188</v>
      </c>
      <c r="CG56" s="46">
        <f t="shared" si="70"/>
        <v>0.21383647798742142</v>
      </c>
      <c r="CH56" s="45">
        <v>0</v>
      </c>
      <c r="CI56" s="45"/>
      <c r="CJ56" s="45"/>
      <c r="CK56" s="45">
        <v>1</v>
      </c>
      <c r="CL56" s="1">
        <v>0</v>
      </c>
      <c r="CM56" s="1">
        <v>8</v>
      </c>
      <c r="CN56" s="1">
        <v>1</v>
      </c>
    </row>
    <row r="57" spans="1:95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79"/>
        <v>21.666666666666668</v>
      </c>
      <c r="H57" s="8">
        <f t="shared" si="80"/>
        <v>14.444444444444445</v>
      </c>
      <c r="I57" s="8">
        <f t="shared" si="81"/>
        <v>-5.5555555555555554</v>
      </c>
      <c r="J57" s="11">
        <f t="shared" si="82"/>
        <v>4.4444444444444446</v>
      </c>
      <c r="K57" s="8">
        <f t="shared" si="83"/>
        <v>-20.555555555555557</v>
      </c>
      <c r="L57" s="37">
        <v>13</v>
      </c>
      <c r="M57" s="37">
        <v>27</v>
      </c>
      <c r="N57" s="35">
        <f t="shared" si="14"/>
        <v>20</v>
      </c>
      <c r="O57" s="35">
        <f t="shared" si="15"/>
        <v>13.333333333333332</v>
      </c>
      <c r="P57" s="35">
        <f t="shared" si="16"/>
        <v>20</v>
      </c>
      <c r="Q57" s="35">
        <f t="shared" si="17"/>
        <v>13.333333333333332</v>
      </c>
      <c r="R57" s="42">
        <f t="shared" si="18"/>
        <v>0</v>
      </c>
      <c r="S57" s="42">
        <f t="shared" si="19"/>
        <v>-6.6666666666666679</v>
      </c>
      <c r="T57" s="42">
        <f t="shared" si="20"/>
        <v>0</v>
      </c>
      <c r="U57" s="42">
        <f t="shared" si="21"/>
        <v>-6.6666666666666679</v>
      </c>
      <c r="V57" s="10">
        <f t="shared" si="22"/>
        <v>0</v>
      </c>
      <c r="W57" s="10">
        <f t="shared" si="23"/>
        <v>-0.30769230769230771</v>
      </c>
      <c r="X57" s="10">
        <f t="shared" si="24"/>
        <v>0</v>
      </c>
      <c r="Y57" s="10">
        <f t="shared" si="25"/>
        <v>-0.30769230769230771</v>
      </c>
      <c r="Z57" s="37">
        <f t="shared" si="26"/>
        <v>0</v>
      </c>
      <c r="AA57" s="37">
        <f t="shared" si="27"/>
        <v>6.6666666666666679</v>
      </c>
      <c r="AB57" s="37">
        <f t="shared" si="28"/>
        <v>0</v>
      </c>
      <c r="AC57" s="37">
        <f t="shared" si="29"/>
        <v>6.6666666666666679</v>
      </c>
      <c r="AD57" s="61">
        <f t="shared" si="30"/>
        <v>0</v>
      </c>
      <c r="AE57" s="61">
        <f t="shared" si="31"/>
        <v>0.30769230769230771</v>
      </c>
      <c r="AF57" s="61">
        <f t="shared" si="32"/>
        <v>0</v>
      </c>
      <c r="AG57" s="61">
        <f t="shared" si="33"/>
        <v>0.30769230769230771</v>
      </c>
      <c r="AH57" s="52">
        <v>0</v>
      </c>
      <c r="AI57" s="52"/>
      <c r="AJ57" s="52"/>
      <c r="AK57" s="52">
        <v>0</v>
      </c>
      <c r="AL57" s="6">
        <v>14</v>
      </c>
      <c r="AM57" s="6">
        <v>26</v>
      </c>
      <c r="AN57" s="40">
        <f t="shared" si="84"/>
        <v>20</v>
      </c>
      <c r="AO57" s="40">
        <f t="shared" si="34"/>
        <v>13.333333333333332</v>
      </c>
      <c r="AP57" s="40">
        <f t="shared" si="85"/>
        <v>16.666666666666668</v>
      </c>
      <c r="AQ57" s="40">
        <f t="shared" si="35"/>
        <v>11.111111111111111</v>
      </c>
      <c r="AR57" s="21">
        <f t="shared" si="36"/>
        <v>10</v>
      </c>
      <c r="AS57" s="21">
        <f t="shared" si="37"/>
        <v>3.3333333333333321</v>
      </c>
      <c r="AT57" s="21">
        <f t="shared" si="38"/>
        <v>6.6666666666666679</v>
      </c>
      <c r="AU57" s="21">
        <f t="shared" si="39"/>
        <v>1.1111111111111107</v>
      </c>
      <c r="AV57" s="6">
        <f t="shared" si="40"/>
        <v>0.46153846153846151</v>
      </c>
      <c r="AW57" s="6">
        <f t="shared" si="41"/>
        <v>0.15384615384615377</v>
      </c>
      <c r="AX57" s="6">
        <f t="shared" si="42"/>
        <v>0.30769230769230771</v>
      </c>
      <c r="AY57" s="6">
        <f t="shared" si="43"/>
        <v>5.1282051282051259E-2</v>
      </c>
      <c r="AZ57" s="40">
        <f t="shared" si="44"/>
        <v>10</v>
      </c>
      <c r="BA57" s="40">
        <f t="shared" si="45"/>
        <v>3.3333333333333321</v>
      </c>
      <c r="BB57" s="40">
        <f t="shared" si="46"/>
        <v>6.6666666666666679</v>
      </c>
      <c r="BC57" s="40">
        <f t="shared" si="47"/>
        <v>1.1111111111111107</v>
      </c>
      <c r="BD57" s="21">
        <f t="shared" si="48"/>
        <v>0.46153846153846151</v>
      </c>
      <c r="BE57" s="21">
        <f t="shared" si="49"/>
        <v>0.15384615384615377</v>
      </c>
      <c r="BF57" s="21">
        <f t="shared" si="50"/>
        <v>0.30769230769230771</v>
      </c>
      <c r="BG57" s="21">
        <f t="shared" si="51"/>
        <v>5.1282051282051259E-2</v>
      </c>
      <c r="BH57" s="16">
        <v>1</v>
      </c>
      <c r="BI57" s="16"/>
      <c r="BJ57" s="16"/>
      <c r="BK57" s="16">
        <v>0</v>
      </c>
      <c r="BL57" s="7">
        <v>30</v>
      </c>
      <c r="BM57" s="7">
        <v>40</v>
      </c>
      <c r="BN57" s="47">
        <f t="shared" si="52"/>
        <v>35</v>
      </c>
      <c r="BO57" s="47">
        <f t="shared" si="53"/>
        <v>23.333333333333332</v>
      </c>
      <c r="BP57" s="47">
        <f t="shared" si="86"/>
        <v>35</v>
      </c>
      <c r="BQ57" s="47">
        <f t="shared" si="54"/>
        <v>23.333333333333332</v>
      </c>
      <c r="BR57" s="46">
        <f t="shared" si="55"/>
        <v>0</v>
      </c>
      <c r="BS57" s="46">
        <f t="shared" si="56"/>
        <v>-11.666666666666668</v>
      </c>
      <c r="BT57" s="46">
        <f t="shared" si="57"/>
        <v>0</v>
      </c>
      <c r="BU57" s="46">
        <f t="shared" si="58"/>
        <v>-11.666666666666668</v>
      </c>
      <c r="BV57" s="7">
        <f t="shared" si="59"/>
        <v>0</v>
      </c>
      <c r="BW57" s="7">
        <f t="shared" si="60"/>
        <v>-0.53846153846153844</v>
      </c>
      <c r="BX57" s="7">
        <f t="shared" si="61"/>
        <v>0</v>
      </c>
      <c r="BY57" s="7">
        <f t="shared" si="62"/>
        <v>-0.53846153846153844</v>
      </c>
      <c r="BZ57" s="47">
        <f t="shared" si="63"/>
        <v>0</v>
      </c>
      <c r="CA57" s="47">
        <f t="shared" si="64"/>
        <v>11.666666666666668</v>
      </c>
      <c r="CB57" s="47">
        <f t="shared" si="65"/>
        <v>0</v>
      </c>
      <c r="CC57" s="47">
        <f t="shared" si="66"/>
        <v>11.666666666666668</v>
      </c>
      <c r="CD57" s="46">
        <f t="shared" si="67"/>
        <v>0</v>
      </c>
      <c r="CE57" s="46">
        <f t="shared" si="68"/>
        <v>0.53846153846153844</v>
      </c>
      <c r="CF57" s="46">
        <f t="shared" si="69"/>
        <v>0</v>
      </c>
      <c r="CG57" s="46">
        <f t="shared" si="70"/>
        <v>0.53846153846153844</v>
      </c>
      <c r="CH57" s="45">
        <v>0</v>
      </c>
      <c r="CI57" s="45"/>
      <c r="CJ57" s="45"/>
      <c r="CK57" s="45">
        <v>0</v>
      </c>
      <c r="CL57" s="1">
        <v>1</v>
      </c>
      <c r="CM57" s="1">
        <v>6</v>
      </c>
      <c r="CN57" s="1">
        <v>0</v>
      </c>
      <c r="CO57" s="8">
        <f t="shared" ref="CO57:CQ57" si="92">SUM(CL54:CL57)</f>
        <v>8</v>
      </c>
      <c r="CP57" s="8">
        <f t="shared" si="92"/>
        <v>16</v>
      </c>
      <c r="CQ57" s="8">
        <f t="shared" si="92"/>
        <v>9</v>
      </c>
    </row>
    <row r="58" spans="1:95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79"/>
        <v>28.333333333333332</v>
      </c>
      <c r="H58" s="8">
        <f t="shared" si="80"/>
        <v>18.888888888888889</v>
      </c>
      <c r="I58" s="8">
        <f t="shared" si="81"/>
        <v>-16.111111111111111</v>
      </c>
      <c r="J58" s="11">
        <f t="shared" si="82"/>
        <v>-6.1111111111111107</v>
      </c>
      <c r="K58" s="11">
        <f t="shared" si="83"/>
        <v>-6.1111111111111107</v>
      </c>
      <c r="L58" s="38">
        <v>45</v>
      </c>
      <c r="M58" s="38">
        <v>55</v>
      </c>
      <c r="N58" s="35">
        <f t="shared" si="14"/>
        <v>50</v>
      </c>
      <c r="O58" s="35">
        <f t="shared" si="15"/>
        <v>33.333333333333329</v>
      </c>
      <c r="P58" s="35">
        <f t="shared" si="16"/>
        <v>45</v>
      </c>
      <c r="Q58" s="35">
        <f t="shared" si="17"/>
        <v>30</v>
      </c>
      <c r="R58" s="42">
        <f t="shared" si="18"/>
        <v>15</v>
      </c>
      <c r="S58" s="42">
        <f t="shared" si="19"/>
        <v>-1.6666666666666714</v>
      </c>
      <c r="T58" s="42">
        <f t="shared" si="20"/>
        <v>10</v>
      </c>
      <c r="U58" s="42">
        <f t="shared" si="21"/>
        <v>-5</v>
      </c>
      <c r="V58" s="10">
        <f t="shared" si="22"/>
        <v>0.52941176470588236</v>
      </c>
      <c r="W58" s="10">
        <f t="shared" si="23"/>
        <v>-5.8823529411764879E-2</v>
      </c>
      <c r="X58" s="10">
        <f t="shared" si="24"/>
        <v>0.35294117647058826</v>
      </c>
      <c r="Y58" s="10">
        <f t="shared" si="25"/>
        <v>-0.17647058823529413</v>
      </c>
      <c r="Z58" s="37">
        <f t="shared" si="26"/>
        <v>15</v>
      </c>
      <c r="AA58" s="37">
        <f t="shared" si="27"/>
        <v>1.6666666666666714</v>
      </c>
      <c r="AB58" s="37">
        <f t="shared" si="28"/>
        <v>10</v>
      </c>
      <c r="AC58" s="37">
        <f t="shared" si="29"/>
        <v>5</v>
      </c>
      <c r="AD58" s="61">
        <f t="shared" si="30"/>
        <v>0.52941176470588236</v>
      </c>
      <c r="AE58" s="61">
        <f t="shared" si="31"/>
        <v>5.8823529411764879E-2</v>
      </c>
      <c r="AF58" s="61">
        <f t="shared" si="32"/>
        <v>0.35294117647058826</v>
      </c>
      <c r="AG58" s="61">
        <f t="shared" si="33"/>
        <v>0.17647058823529413</v>
      </c>
      <c r="AH58" s="52">
        <v>0</v>
      </c>
      <c r="AI58" s="52"/>
      <c r="AJ58" s="52"/>
      <c r="AK58" s="52">
        <v>0</v>
      </c>
      <c r="AL58" s="23">
        <v>50</v>
      </c>
      <c r="AM58" s="23">
        <v>70</v>
      </c>
      <c r="AN58" s="40">
        <f t="shared" si="84"/>
        <v>60</v>
      </c>
      <c r="AO58" s="40">
        <f t="shared" si="34"/>
        <v>40</v>
      </c>
      <c r="AP58" s="40">
        <f t="shared" si="85"/>
        <v>48.333333333333336</v>
      </c>
      <c r="AQ58" s="40">
        <f t="shared" si="35"/>
        <v>32.222222222222221</v>
      </c>
      <c r="AR58" s="21">
        <f t="shared" si="36"/>
        <v>35</v>
      </c>
      <c r="AS58" s="21">
        <f t="shared" si="37"/>
        <v>15</v>
      </c>
      <c r="AT58" s="21">
        <f t="shared" si="38"/>
        <v>23.333333333333336</v>
      </c>
      <c r="AU58" s="21">
        <f t="shared" si="39"/>
        <v>7.2222222222222214</v>
      </c>
      <c r="AV58" s="6">
        <f t="shared" si="40"/>
        <v>1.2352941176470589</v>
      </c>
      <c r="AW58" s="6">
        <f t="shared" si="41"/>
        <v>0.52941176470588236</v>
      </c>
      <c r="AX58" s="6">
        <f t="shared" si="42"/>
        <v>0.82352941176470595</v>
      </c>
      <c r="AY58" s="6">
        <f t="shared" si="43"/>
        <v>0.25490196078431371</v>
      </c>
      <c r="AZ58" s="40">
        <f t="shared" si="44"/>
        <v>35</v>
      </c>
      <c r="BA58" s="40">
        <f t="shared" si="45"/>
        <v>15</v>
      </c>
      <c r="BB58" s="40">
        <f t="shared" si="46"/>
        <v>23.333333333333336</v>
      </c>
      <c r="BC58" s="40">
        <f t="shared" si="47"/>
        <v>7.2222222222222214</v>
      </c>
      <c r="BD58" s="21">
        <f t="shared" si="48"/>
        <v>1.2352941176470589</v>
      </c>
      <c r="BE58" s="21">
        <f t="shared" si="49"/>
        <v>0.52941176470588236</v>
      </c>
      <c r="BF58" s="21">
        <f t="shared" si="50"/>
        <v>0.82352941176470595</v>
      </c>
      <c r="BG58" s="21">
        <f t="shared" si="51"/>
        <v>0.25490196078431371</v>
      </c>
      <c r="BH58" s="16">
        <v>1</v>
      </c>
      <c r="BI58" s="16"/>
      <c r="BJ58" s="16"/>
      <c r="BK58" s="16">
        <v>1</v>
      </c>
      <c r="BL58" s="7">
        <v>15</v>
      </c>
      <c r="BM58" s="7">
        <v>60</v>
      </c>
      <c r="BN58" s="47">
        <f t="shared" si="52"/>
        <v>37.5</v>
      </c>
      <c r="BO58" s="47">
        <f t="shared" si="53"/>
        <v>25</v>
      </c>
      <c r="BP58" s="47">
        <f t="shared" si="86"/>
        <v>33.333333333333336</v>
      </c>
      <c r="BQ58" s="47">
        <f t="shared" si="54"/>
        <v>22.222222222222221</v>
      </c>
      <c r="BR58" s="46">
        <f t="shared" si="55"/>
        <v>12.5</v>
      </c>
      <c r="BS58" s="46">
        <f t="shared" si="56"/>
        <v>0</v>
      </c>
      <c r="BT58" s="46">
        <f t="shared" si="57"/>
        <v>8.3333333333333357</v>
      </c>
      <c r="BU58" s="46">
        <f t="shared" si="58"/>
        <v>-2.7777777777777786</v>
      </c>
      <c r="BV58" s="7">
        <f t="shared" si="59"/>
        <v>0.44117647058823534</v>
      </c>
      <c r="BW58" s="7">
        <f t="shared" si="60"/>
        <v>0</v>
      </c>
      <c r="BX58" s="7">
        <f t="shared" si="61"/>
        <v>0.29411764705882365</v>
      </c>
      <c r="BY58" s="7">
        <f t="shared" si="62"/>
        <v>-9.8039215686274536E-2</v>
      </c>
      <c r="BZ58" s="47">
        <f t="shared" si="63"/>
        <v>12.5</v>
      </c>
      <c r="CA58" s="47">
        <f t="shared" si="64"/>
        <v>0</v>
      </c>
      <c r="CB58" s="47">
        <f t="shared" si="65"/>
        <v>8.3333333333333357</v>
      </c>
      <c r="CC58" s="47">
        <f t="shared" si="66"/>
        <v>2.7777777777777786</v>
      </c>
      <c r="CD58" s="46">
        <f t="shared" si="67"/>
        <v>0.44117647058823534</v>
      </c>
      <c r="CE58" s="46">
        <f t="shared" si="68"/>
        <v>0</v>
      </c>
      <c r="CF58" s="46">
        <f t="shared" si="69"/>
        <v>0.29411764705882365</v>
      </c>
      <c r="CG58" s="46">
        <f t="shared" si="70"/>
        <v>9.8039215686274536E-2</v>
      </c>
      <c r="CH58" s="45">
        <v>0</v>
      </c>
      <c r="CI58" s="45"/>
      <c r="CJ58" s="45"/>
      <c r="CK58" s="45">
        <v>0</v>
      </c>
      <c r="CL58" s="1">
        <v>0</v>
      </c>
      <c r="CM58" s="1">
        <v>3</v>
      </c>
      <c r="CN58" s="1">
        <v>3</v>
      </c>
    </row>
    <row r="59" spans="1:95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79"/>
        <v>33.333333333333336</v>
      </c>
      <c r="H59" s="8">
        <f t="shared" si="80"/>
        <v>22.222222222222225</v>
      </c>
      <c r="I59" s="11">
        <f t="shared" si="81"/>
        <v>-7.777777777777775</v>
      </c>
      <c r="J59" s="8">
        <f t="shared" si="82"/>
        <v>-17.777777777777775</v>
      </c>
      <c r="K59" s="11">
        <f t="shared" si="83"/>
        <v>-7.777777777777775</v>
      </c>
      <c r="L59" s="38">
        <v>20</v>
      </c>
      <c r="M59" s="38">
        <v>40</v>
      </c>
      <c r="N59" s="35">
        <f t="shared" si="14"/>
        <v>30</v>
      </c>
      <c r="O59" s="35">
        <f t="shared" si="15"/>
        <v>20</v>
      </c>
      <c r="P59" s="35">
        <f t="shared" si="16"/>
        <v>30</v>
      </c>
      <c r="Q59" s="35">
        <f t="shared" si="17"/>
        <v>20</v>
      </c>
      <c r="R59" s="42">
        <f t="shared" si="18"/>
        <v>0</v>
      </c>
      <c r="S59" s="42">
        <f t="shared" si="19"/>
        <v>-10</v>
      </c>
      <c r="T59" s="42">
        <f t="shared" si="20"/>
        <v>0</v>
      </c>
      <c r="U59" s="42">
        <f t="shared" si="21"/>
        <v>-10</v>
      </c>
      <c r="V59" s="10">
        <f t="shared" si="22"/>
        <v>0</v>
      </c>
      <c r="W59" s="10">
        <f t="shared" si="23"/>
        <v>-0.3</v>
      </c>
      <c r="X59" s="10">
        <f t="shared" si="24"/>
        <v>0</v>
      </c>
      <c r="Y59" s="10">
        <f t="shared" si="25"/>
        <v>-0.3</v>
      </c>
      <c r="Z59" s="37">
        <f t="shared" si="26"/>
        <v>0</v>
      </c>
      <c r="AA59" s="37">
        <f t="shared" si="27"/>
        <v>10</v>
      </c>
      <c r="AB59" s="37">
        <f t="shared" si="28"/>
        <v>0</v>
      </c>
      <c r="AC59" s="37">
        <f t="shared" si="29"/>
        <v>10</v>
      </c>
      <c r="AD59" s="61">
        <f t="shared" si="30"/>
        <v>0</v>
      </c>
      <c r="AE59" s="61">
        <f t="shared" si="31"/>
        <v>0.3</v>
      </c>
      <c r="AF59" s="61">
        <f t="shared" si="32"/>
        <v>0</v>
      </c>
      <c r="AG59" s="61">
        <f t="shared" si="33"/>
        <v>0.3</v>
      </c>
      <c r="AH59" s="52">
        <v>1</v>
      </c>
      <c r="AI59" s="52"/>
      <c r="AJ59" s="52"/>
      <c r="AK59" s="52">
        <v>0</v>
      </c>
      <c r="AL59" s="23">
        <v>45</v>
      </c>
      <c r="AM59" s="23">
        <v>10</v>
      </c>
      <c r="AN59" s="40">
        <f t="shared" si="84"/>
        <v>27.5</v>
      </c>
      <c r="AO59" s="40">
        <f t="shared" si="34"/>
        <v>18.333333333333332</v>
      </c>
      <c r="AP59" s="40">
        <f t="shared" si="85"/>
        <v>31.666666666666668</v>
      </c>
      <c r="AQ59" s="40">
        <f t="shared" si="35"/>
        <v>21.111111111111111</v>
      </c>
      <c r="AR59" s="21">
        <f t="shared" si="36"/>
        <v>-12.5</v>
      </c>
      <c r="AS59" s="21">
        <f t="shared" si="37"/>
        <v>-21.666666666666668</v>
      </c>
      <c r="AT59" s="21">
        <f t="shared" si="38"/>
        <v>-8.3333333333333321</v>
      </c>
      <c r="AU59" s="21">
        <f t="shared" si="39"/>
        <v>-18.888888888888889</v>
      </c>
      <c r="AV59" s="6">
        <f t="shared" si="40"/>
        <v>-0.375</v>
      </c>
      <c r="AW59" s="6">
        <f t="shared" si="41"/>
        <v>-0.65</v>
      </c>
      <c r="AX59" s="6">
        <f t="shared" si="42"/>
        <v>-0.24999999999999994</v>
      </c>
      <c r="AY59" s="6">
        <f t="shared" si="43"/>
        <v>-0.56666666666666665</v>
      </c>
      <c r="AZ59" s="40">
        <f t="shared" si="44"/>
        <v>12.5</v>
      </c>
      <c r="BA59" s="40">
        <f t="shared" si="45"/>
        <v>21.666666666666668</v>
      </c>
      <c r="BB59" s="40">
        <f t="shared" si="46"/>
        <v>8.3333333333333321</v>
      </c>
      <c r="BC59" s="40">
        <f t="shared" si="47"/>
        <v>18.888888888888889</v>
      </c>
      <c r="BD59" s="21">
        <f t="shared" si="48"/>
        <v>0.375</v>
      </c>
      <c r="BE59" s="21">
        <f t="shared" si="49"/>
        <v>0.65</v>
      </c>
      <c r="BF59" s="21">
        <f t="shared" si="50"/>
        <v>0.24999999999999994</v>
      </c>
      <c r="BG59" s="21">
        <f t="shared" si="51"/>
        <v>0.56666666666666665</v>
      </c>
      <c r="BH59" s="16">
        <v>0</v>
      </c>
      <c r="BI59" s="16"/>
      <c r="BJ59" s="16"/>
      <c r="BK59" s="16">
        <v>0</v>
      </c>
      <c r="BL59" s="7">
        <v>30</v>
      </c>
      <c r="BM59" s="7">
        <v>50</v>
      </c>
      <c r="BN59" s="47">
        <f t="shared" si="52"/>
        <v>40</v>
      </c>
      <c r="BO59" s="47">
        <f t="shared" si="53"/>
        <v>26.666666666666664</v>
      </c>
      <c r="BP59" s="47">
        <f t="shared" si="86"/>
        <v>36.666666666666664</v>
      </c>
      <c r="BQ59" s="47">
        <f t="shared" si="54"/>
        <v>24.444444444444443</v>
      </c>
      <c r="BR59" s="46">
        <f t="shared" si="55"/>
        <v>10</v>
      </c>
      <c r="BS59" s="46">
        <f t="shared" si="56"/>
        <v>-3.3333333333333357</v>
      </c>
      <c r="BT59" s="46">
        <f t="shared" si="57"/>
        <v>6.6666666666666643</v>
      </c>
      <c r="BU59" s="46">
        <f t="shared" si="58"/>
        <v>-5.5555555555555571</v>
      </c>
      <c r="BV59" s="7">
        <f t="shared" si="59"/>
        <v>0.3</v>
      </c>
      <c r="BW59" s="7">
        <f t="shared" si="60"/>
        <v>-0.10000000000000006</v>
      </c>
      <c r="BX59" s="7">
        <f t="shared" si="61"/>
        <v>0.19999999999999993</v>
      </c>
      <c r="BY59" s="7">
        <f t="shared" si="62"/>
        <v>-0.16666666666666671</v>
      </c>
      <c r="BZ59" s="47">
        <f t="shared" si="63"/>
        <v>10</v>
      </c>
      <c r="CA59" s="47">
        <f t="shared" si="64"/>
        <v>3.3333333333333357</v>
      </c>
      <c r="CB59" s="47">
        <f t="shared" si="65"/>
        <v>6.6666666666666643</v>
      </c>
      <c r="CC59" s="47">
        <f t="shared" si="66"/>
        <v>5.5555555555555571</v>
      </c>
      <c r="CD59" s="46">
        <f t="shared" si="67"/>
        <v>0.3</v>
      </c>
      <c r="CE59" s="46">
        <f t="shared" si="68"/>
        <v>0.10000000000000006</v>
      </c>
      <c r="CF59" s="46">
        <f t="shared" si="69"/>
        <v>0.19999999999999993</v>
      </c>
      <c r="CG59" s="46">
        <f t="shared" si="70"/>
        <v>0.16666666666666671</v>
      </c>
      <c r="CH59" s="45">
        <v>0</v>
      </c>
      <c r="CI59" s="45"/>
      <c r="CJ59" s="45"/>
      <c r="CK59" s="45">
        <v>1</v>
      </c>
      <c r="CL59" s="1">
        <v>4</v>
      </c>
      <c r="CM59" s="1">
        <v>0</v>
      </c>
      <c r="CN59" s="1">
        <v>4</v>
      </c>
    </row>
    <row r="60" spans="1:95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79"/>
        <v>31</v>
      </c>
      <c r="H60" s="8">
        <f t="shared" si="80"/>
        <v>20.666666666666668</v>
      </c>
      <c r="I60" s="11">
        <f t="shared" si="81"/>
        <v>-4.3333333333333321</v>
      </c>
      <c r="J60" s="8">
        <f t="shared" si="82"/>
        <v>-12.333333333333332</v>
      </c>
      <c r="K60" s="8">
        <f t="shared" si="83"/>
        <v>-14.333333333333332</v>
      </c>
      <c r="L60" s="38">
        <v>20</v>
      </c>
      <c r="M60" s="38">
        <v>30</v>
      </c>
      <c r="N60" s="35">
        <f t="shared" si="14"/>
        <v>25</v>
      </c>
      <c r="O60" s="35">
        <f t="shared" si="15"/>
        <v>16.666666666666664</v>
      </c>
      <c r="P60" s="35">
        <f t="shared" si="16"/>
        <v>25</v>
      </c>
      <c r="Q60" s="35">
        <f t="shared" si="17"/>
        <v>16.666666666666664</v>
      </c>
      <c r="R60" s="42">
        <f t="shared" si="18"/>
        <v>0</v>
      </c>
      <c r="S60" s="42">
        <f t="shared" si="19"/>
        <v>-8.3333333333333357</v>
      </c>
      <c r="T60" s="42">
        <f t="shared" si="20"/>
        <v>0</v>
      </c>
      <c r="U60" s="42">
        <f t="shared" si="21"/>
        <v>-8.3333333333333357</v>
      </c>
      <c r="V60" s="10">
        <f t="shared" si="22"/>
        <v>0</v>
      </c>
      <c r="W60" s="10">
        <f t="shared" si="23"/>
        <v>-0.26881720430107536</v>
      </c>
      <c r="X60" s="10">
        <f t="shared" si="24"/>
        <v>0</v>
      </c>
      <c r="Y60" s="10">
        <f t="shared" si="25"/>
        <v>-0.26881720430107536</v>
      </c>
      <c r="Z60" s="37">
        <f t="shared" si="26"/>
        <v>0</v>
      </c>
      <c r="AA60" s="37">
        <f t="shared" si="27"/>
        <v>8.3333333333333357</v>
      </c>
      <c r="AB60" s="37">
        <f t="shared" si="28"/>
        <v>0</v>
      </c>
      <c r="AC60" s="37">
        <f t="shared" si="29"/>
        <v>8.3333333333333357</v>
      </c>
      <c r="AD60" s="61">
        <f t="shared" si="30"/>
        <v>0</v>
      </c>
      <c r="AE60" s="61">
        <f t="shared" si="31"/>
        <v>0.26881720430107536</v>
      </c>
      <c r="AF60" s="61">
        <f t="shared" si="32"/>
        <v>0</v>
      </c>
      <c r="AG60" s="61">
        <f t="shared" si="33"/>
        <v>0.26881720430107536</v>
      </c>
      <c r="AH60" s="52">
        <v>1</v>
      </c>
      <c r="AI60" s="52"/>
      <c r="AJ60" s="52"/>
      <c r="AK60" s="52">
        <v>2</v>
      </c>
      <c r="AL60" s="23">
        <v>22</v>
      </c>
      <c r="AM60" s="23">
        <v>32</v>
      </c>
      <c r="AN60" s="40">
        <f t="shared" si="84"/>
        <v>27</v>
      </c>
      <c r="AO60" s="40">
        <f t="shared" si="34"/>
        <v>18</v>
      </c>
      <c r="AP60" s="40">
        <f t="shared" si="85"/>
        <v>29</v>
      </c>
      <c r="AQ60" s="40">
        <f t="shared" si="35"/>
        <v>19.333333333333332</v>
      </c>
      <c r="AR60" s="21">
        <f t="shared" si="36"/>
        <v>-6</v>
      </c>
      <c r="AS60" s="21">
        <f t="shared" si="37"/>
        <v>-15</v>
      </c>
      <c r="AT60" s="21">
        <f t="shared" si="38"/>
        <v>-4</v>
      </c>
      <c r="AU60" s="21">
        <f t="shared" si="39"/>
        <v>-13.666666666666668</v>
      </c>
      <c r="AV60" s="6">
        <f t="shared" si="40"/>
        <v>-0.19354838709677419</v>
      </c>
      <c r="AW60" s="6">
        <f t="shared" si="41"/>
        <v>-0.4838709677419355</v>
      </c>
      <c r="AX60" s="6">
        <f t="shared" si="42"/>
        <v>-0.12903225806451613</v>
      </c>
      <c r="AY60" s="6">
        <f t="shared" si="43"/>
        <v>-0.44086021505376349</v>
      </c>
      <c r="AZ60" s="40">
        <f t="shared" si="44"/>
        <v>6</v>
      </c>
      <c r="BA60" s="40">
        <f t="shared" si="45"/>
        <v>15</v>
      </c>
      <c r="BB60" s="40">
        <f t="shared" si="46"/>
        <v>4</v>
      </c>
      <c r="BC60" s="40">
        <f t="shared" si="47"/>
        <v>13.666666666666668</v>
      </c>
      <c r="BD60" s="21">
        <f t="shared" si="48"/>
        <v>0.19354838709677419</v>
      </c>
      <c r="BE60" s="21">
        <f t="shared" si="49"/>
        <v>0.4838709677419355</v>
      </c>
      <c r="BF60" s="21">
        <f t="shared" si="50"/>
        <v>0.12903225806451613</v>
      </c>
      <c r="BG60" s="21">
        <f t="shared" si="51"/>
        <v>0.44086021505376349</v>
      </c>
      <c r="BH60" s="16">
        <v>0</v>
      </c>
      <c r="BI60" s="16"/>
      <c r="BJ60" s="16"/>
      <c r="BK60" s="16">
        <v>2</v>
      </c>
      <c r="BL60" s="7">
        <v>40</v>
      </c>
      <c r="BM60" s="7">
        <v>50</v>
      </c>
      <c r="BN60" s="47">
        <f t="shared" si="52"/>
        <v>45</v>
      </c>
      <c r="BO60" s="47">
        <f t="shared" si="53"/>
        <v>30</v>
      </c>
      <c r="BP60" s="47">
        <f t="shared" si="86"/>
        <v>41.666666666666664</v>
      </c>
      <c r="BQ60" s="47">
        <f t="shared" si="54"/>
        <v>27.777777777777775</v>
      </c>
      <c r="BR60" s="46">
        <f t="shared" si="55"/>
        <v>10</v>
      </c>
      <c r="BS60" s="46">
        <f t="shared" si="56"/>
        <v>-5</v>
      </c>
      <c r="BT60" s="46">
        <f t="shared" si="57"/>
        <v>6.6666666666666643</v>
      </c>
      <c r="BU60" s="46">
        <f t="shared" si="58"/>
        <v>-7.222222222222225</v>
      </c>
      <c r="BV60" s="7">
        <f t="shared" si="59"/>
        <v>0.32258064516129031</v>
      </c>
      <c r="BW60" s="7">
        <f t="shared" si="60"/>
        <v>-0.16129032258064516</v>
      </c>
      <c r="BX60" s="7">
        <f t="shared" si="61"/>
        <v>0.21505376344086014</v>
      </c>
      <c r="BY60" s="7">
        <f t="shared" si="62"/>
        <v>-0.23297491039426532</v>
      </c>
      <c r="BZ60" s="47">
        <f t="shared" si="63"/>
        <v>10</v>
      </c>
      <c r="CA60" s="47">
        <f t="shared" si="64"/>
        <v>5</v>
      </c>
      <c r="CB60" s="47">
        <f t="shared" si="65"/>
        <v>6.6666666666666643</v>
      </c>
      <c r="CC60" s="47">
        <f t="shared" si="66"/>
        <v>7.222222222222225</v>
      </c>
      <c r="CD60" s="46">
        <f t="shared" si="67"/>
        <v>0.32258064516129031</v>
      </c>
      <c r="CE60" s="46">
        <f t="shared" si="68"/>
        <v>0.16129032258064516</v>
      </c>
      <c r="CF60" s="46">
        <f t="shared" si="69"/>
        <v>0.21505376344086014</v>
      </c>
      <c r="CG60" s="46">
        <f t="shared" si="70"/>
        <v>0.23297491039426532</v>
      </c>
      <c r="CH60" s="45">
        <v>0</v>
      </c>
      <c r="CI60" s="45"/>
      <c r="CJ60" s="45"/>
      <c r="CK60" s="45">
        <v>0</v>
      </c>
      <c r="CL60" s="1">
        <v>7</v>
      </c>
      <c r="CM60" s="1">
        <v>2</v>
      </c>
      <c r="CN60" s="1">
        <v>0</v>
      </c>
    </row>
    <row r="61" spans="1:95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79"/>
        <v>27.333333333333332</v>
      </c>
      <c r="H61" s="8">
        <f t="shared" si="80"/>
        <v>18.222222222222221</v>
      </c>
      <c r="I61" s="11">
        <f t="shared" si="81"/>
        <v>-6.7777777777777786</v>
      </c>
      <c r="J61" s="8">
        <f t="shared" si="82"/>
        <v>-8.7777777777777786</v>
      </c>
      <c r="K61" s="8">
        <f t="shared" si="83"/>
        <v>-11.777777777777779</v>
      </c>
      <c r="L61" s="38">
        <v>30</v>
      </c>
      <c r="M61" s="38">
        <v>20</v>
      </c>
      <c r="N61" s="35">
        <f t="shared" si="14"/>
        <v>25</v>
      </c>
      <c r="O61" s="35">
        <f t="shared" si="15"/>
        <v>16.666666666666664</v>
      </c>
      <c r="P61" s="35">
        <f t="shared" si="16"/>
        <v>25</v>
      </c>
      <c r="Q61" s="35">
        <f t="shared" si="17"/>
        <v>16.666666666666664</v>
      </c>
      <c r="R61" s="42">
        <f t="shared" si="18"/>
        <v>0</v>
      </c>
      <c r="S61" s="42">
        <f t="shared" si="19"/>
        <v>-8.3333333333333357</v>
      </c>
      <c r="T61" s="42">
        <f t="shared" si="20"/>
        <v>0</v>
      </c>
      <c r="U61" s="42">
        <f t="shared" si="21"/>
        <v>-8.3333333333333357</v>
      </c>
      <c r="V61" s="10">
        <f t="shared" si="22"/>
        <v>0</v>
      </c>
      <c r="W61" s="10">
        <f t="shared" si="23"/>
        <v>-0.30487804878048791</v>
      </c>
      <c r="X61" s="10">
        <f t="shared" si="24"/>
        <v>0</v>
      </c>
      <c r="Y61" s="10">
        <f t="shared" si="25"/>
        <v>-0.30487804878048791</v>
      </c>
      <c r="Z61" s="37">
        <f t="shared" si="26"/>
        <v>0</v>
      </c>
      <c r="AA61" s="37">
        <f t="shared" si="27"/>
        <v>8.3333333333333357</v>
      </c>
      <c r="AB61" s="37">
        <f t="shared" si="28"/>
        <v>0</v>
      </c>
      <c r="AC61" s="37">
        <f t="shared" si="29"/>
        <v>8.3333333333333357</v>
      </c>
      <c r="AD61" s="61">
        <f t="shared" si="30"/>
        <v>0</v>
      </c>
      <c r="AE61" s="61">
        <f t="shared" si="31"/>
        <v>0.30487804878048791</v>
      </c>
      <c r="AF61" s="61">
        <f t="shared" si="32"/>
        <v>0</v>
      </c>
      <c r="AG61" s="61">
        <f t="shared" si="33"/>
        <v>0.30487804878048791</v>
      </c>
      <c r="AH61" s="52">
        <v>1</v>
      </c>
      <c r="AI61" s="52"/>
      <c r="AJ61" s="52"/>
      <c r="AK61" s="52">
        <v>2</v>
      </c>
      <c r="AL61" s="23">
        <v>20</v>
      </c>
      <c r="AM61" s="23">
        <v>28</v>
      </c>
      <c r="AN61" s="40">
        <f t="shared" si="84"/>
        <v>24</v>
      </c>
      <c r="AO61" s="40">
        <f t="shared" si="34"/>
        <v>16</v>
      </c>
      <c r="AP61" s="40">
        <f t="shared" si="85"/>
        <v>25</v>
      </c>
      <c r="AQ61" s="40">
        <f t="shared" si="35"/>
        <v>16.666666666666664</v>
      </c>
      <c r="AR61" s="21">
        <f t="shared" si="36"/>
        <v>-3</v>
      </c>
      <c r="AS61" s="21">
        <f t="shared" si="37"/>
        <v>-11</v>
      </c>
      <c r="AT61" s="21">
        <f t="shared" si="38"/>
        <v>-2</v>
      </c>
      <c r="AU61" s="21">
        <f t="shared" si="39"/>
        <v>-10.333333333333336</v>
      </c>
      <c r="AV61" s="6">
        <f t="shared" si="40"/>
        <v>-0.10975609756097561</v>
      </c>
      <c r="AW61" s="6">
        <f t="shared" si="41"/>
        <v>-0.40243902439024393</v>
      </c>
      <c r="AX61" s="6">
        <f t="shared" si="42"/>
        <v>-7.3170731707317083E-2</v>
      </c>
      <c r="AY61" s="6">
        <f t="shared" si="43"/>
        <v>-0.37804878048780499</v>
      </c>
      <c r="AZ61" s="40">
        <f t="shared" si="44"/>
        <v>3</v>
      </c>
      <c r="BA61" s="40">
        <f t="shared" si="45"/>
        <v>11</v>
      </c>
      <c r="BB61" s="40">
        <f t="shared" si="46"/>
        <v>2</v>
      </c>
      <c r="BC61" s="40">
        <f t="shared" si="47"/>
        <v>10.333333333333336</v>
      </c>
      <c r="BD61" s="21">
        <f t="shared" si="48"/>
        <v>0.10975609756097561</v>
      </c>
      <c r="BE61" s="21">
        <f t="shared" si="49"/>
        <v>0.40243902439024393</v>
      </c>
      <c r="BF61" s="21">
        <f t="shared" si="50"/>
        <v>7.3170731707317083E-2</v>
      </c>
      <c r="BG61" s="21">
        <f t="shared" si="51"/>
        <v>0.37804878048780499</v>
      </c>
      <c r="BH61" s="16">
        <v>0</v>
      </c>
      <c r="BI61" s="16"/>
      <c r="BJ61" s="16"/>
      <c r="BK61" s="16">
        <v>2</v>
      </c>
      <c r="BL61" s="7">
        <v>25</v>
      </c>
      <c r="BM61" s="7">
        <v>35</v>
      </c>
      <c r="BN61" s="47">
        <f t="shared" si="52"/>
        <v>30</v>
      </c>
      <c r="BO61" s="47">
        <f t="shared" si="53"/>
        <v>20</v>
      </c>
      <c r="BP61" s="47">
        <f t="shared" si="86"/>
        <v>30</v>
      </c>
      <c r="BQ61" s="47">
        <f t="shared" si="54"/>
        <v>20</v>
      </c>
      <c r="BR61" s="46">
        <f t="shared" si="55"/>
        <v>0</v>
      </c>
      <c r="BS61" s="46">
        <f t="shared" si="56"/>
        <v>-10</v>
      </c>
      <c r="BT61" s="46">
        <f t="shared" si="57"/>
        <v>0</v>
      </c>
      <c r="BU61" s="46">
        <f t="shared" si="58"/>
        <v>-10</v>
      </c>
      <c r="BV61" s="7">
        <f t="shared" si="59"/>
        <v>0</v>
      </c>
      <c r="BW61" s="7">
        <f t="shared" si="60"/>
        <v>-0.36585365853658536</v>
      </c>
      <c r="BX61" s="7">
        <f t="shared" si="61"/>
        <v>0</v>
      </c>
      <c r="BY61" s="7">
        <f t="shared" si="62"/>
        <v>-0.36585365853658536</v>
      </c>
      <c r="BZ61" s="47">
        <f t="shared" si="63"/>
        <v>0</v>
      </c>
      <c r="CA61" s="47">
        <f t="shared" si="64"/>
        <v>10</v>
      </c>
      <c r="CB61" s="47">
        <f t="shared" si="65"/>
        <v>0</v>
      </c>
      <c r="CC61" s="47">
        <f t="shared" si="66"/>
        <v>10</v>
      </c>
      <c r="CD61" s="46">
        <f t="shared" si="67"/>
        <v>0</v>
      </c>
      <c r="CE61" s="46">
        <f t="shared" si="68"/>
        <v>0.36585365853658536</v>
      </c>
      <c r="CF61" s="46">
        <f t="shared" si="69"/>
        <v>0</v>
      </c>
      <c r="CG61" s="46">
        <f t="shared" si="70"/>
        <v>0.36585365853658536</v>
      </c>
      <c r="CH61" s="45">
        <v>0</v>
      </c>
      <c r="CI61" s="45"/>
      <c r="CJ61" s="45"/>
      <c r="CK61" s="45">
        <v>1</v>
      </c>
      <c r="CL61" s="1">
        <v>7</v>
      </c>
      <c r="CM61" s="1">
        <v>2</v>
      </c>
      <c r="CN61" s="1">
        <v>1</v>
      </c>
      <c r="CO61" s="8">
        <f t="shared" ref="CO61:CQ61" si="93">SUM(CL58:CL61)</f>
        <v>18</v>
      </c>
      <c r="CP61" s="8">
        <f t="shared" si="93"/>
        <v>7</v>
      </c>
      <c r="CQ61" s="8">
        <f t="shared" si="93"/>
        <v>8</v>
      </c>
    </row>
    <row r="62" spans="1:95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79"/>
        <v>27.333333333333332</v>
      </c>
      <c r="H62" s="8">
        <f t="shared" si="80"/>
        <v>18.222222222222221</v>
      </c>
      <c r="I62" s="8">
        <f t="shared" si="81"/>
        <v>-21.777777777777779</v>
      </c>
      <c r="J62" s="8">
        <f t="shared" si="82"/>
        <v>-7.7777777777777786</v>
      </c>
      <c r="K62" s="11">
        <f t="shared" si="83"/>
        <v>2.2222222222222214</v>
      </c>
      <c r="L62" s="37">
        <v>50</v>
      </c>
      <c r="M62" s="37">
        <v>30</v>
      </c>
      <c r="N62" s="35">
        <f t="shared" si="14"/>
        <v>40</v>
      </c>
      <c r="O62" s="35">
        <f t="shared" si="15"/>
        <v>26.666666666666664</v>
      </c>
      <c r="P62" s="35">
        <f t="shared" si="16"/>
        <v>40</v>
      </c>
      <c r="Q62" s="35">
        <f t="shared" si="17"/>
        <v>26.666666666666664</v>
      </c>
      <c r="R62" s="42">
        <f t="shared" si="18"/>
        <v>0</v>
      </c>
      <c r="S62" s="42">
        <f t="shared" si="19"/>
        <v>-13.333333333333336</v>
      </c>
      <c r="T62" s="42">
        <f t="shared" si="20"/>
        <v>0</v>
      </c>
      <c r="U62" s="42">
        <f t="shared" si="21"/>
        <v>-13.333333333333336</v>
      </c>
      <c r="V62" s="10">
        <f t="shared" si="22"/>
        <v>0</v>
      </c>
      <c r="W62" s="10">
        <f t="shared" si="23"/>
        <v>-0.48780487804878059</v>
      </c>
      <c r="X62" s="10">
        <f t="shared" si="24"/>
        <v>0</v>
      </c>
      <c r="Y62" s="10">
        <f t="shared" si="25"/>
        <v>-0.48780487804878059</v>
      </c>
      <c r="Z62" s="37">
        <f t="shared" si="26"/>
        <v>0</v>
      </c>
      <c r="AA62" s="37">
        <f t="shared" si="27"/>
        <v>13.333333333333336</v>
      </c>
      <c r="AB62" s="37">
        <f t="shared" si="28"/>
        <v>0</v>
      </c>
      <c r="AC62" s="37">
        <f t="shared" si="29"/>
        <v>13.333333333333336</v>
      </c>
      <c r="AD62" s="61">
        <f t="shared" si="30"/>
        <v>0</v>
      </c>
      <c r="AE62" s="61">
        <f t="shared" si="31"/>
        <v>0.48780487804878059</v>
      </c>
      <c r="AF62" s="61">
        <f t="shared" si="32"/>
        <v>0</v>
      </c>
      <c r="AG62" s="61">
        <f t="shared" si="33"/>
        <v>0.48780487804878059</v>
      </c>
      <c r="AH62" s="52">
        <v>0</v>
      </c>
      <c r="AI62" s="52"/>
      <c r="AJ62" s="52"/>
      <c r="AK62" s="52">
        <v>0</v>
      </c>
      <c r="AL62" s="6">
        <v>70</v>
      </c>
      <c r="AM62" s="6">
        <v>32</v>
      </c>
      <c r="AN62" s="40">
        <f t="shared" si="84"/>
        <v>51</v>
      </c>
      <c r="AO62" s="40">
        <f t="shared" si="34"/>
        <v>34</v>
      </c>
      <c r="AP62" s="40">
        <f t="shared" si="85"/>
        <v>42.666666666666664</v>
      </c>
      <c r="AQ62" s="40">
        <f t="shared" si="35"/>
        <v>28.444444444444443</v>
      </c>
      <c r="AR62" s="21">
        <f t="shared" si="36"/>
        <v>25</v>
      </c>
      <c r="AS62" s="21">
        <f t="shared" si="37"/>
        <v>8</v>
      </c>
      <c r="AT62" s="21">
        <f t="shared" si="38"/>
        <v>16.666666666666664</v>
      </c>
      <c r="AU62" s="21">
        <f t="shared" si="39"/>
        <v>2.4444444444444429</v>
      </c>
      <c r="AV62" s="6">
        <f t="shared" si="40"/>
        <v>0.91463414634146345</v>
      </c>
      <c r="AW62" s="6">
        <f t="shared" si="41"/>
        <v>0.29268292682926833</v>
      </c>
      <c r="AX62" s="6">
        <f t="shared" si="42"/>
        <v>0.6097560975609756</v>
      </c>
      <c r="AY62" s="6">
        <f t="shared" si="43"/>
        <v>8.9430894308943035E-2</v>
      </c>
      <c r="AZ62" s="40">
        <f t="shared" si="44"/>
        <v>25</v>
      </c>
      <c r="BA62" s="40">
        <f t="shared" si="45"/>
        <v>8</v>
      </c>
      <c r="BB62" s="40">
        <f t="shared" si="46"/>
        <v>16.666666666666664</v>
      </c>
      <c r="BC62" s="40">
        <f t="shared" si="47"/>
        <v>2.4444444444444429</v>
      </c>
      <c r="BD62" s="21">
        <f t="shared" si="48"/>
        <v>0.91463414634146345</v>
      </c>
      <c r="BE62" s="21">
        <f t="shared" si="49"/>
        <v>0.29268292682926833</v>
      </c>
      <c r="BF62" s="21">
        <f t="shared" si="50"/>
        <v>0.6097560975609756</v>
      </c>
      <c r="BG62" s="21">
        <f t="shared" si="51"/>
        <v>8.9430894308943035E-2</v>
      </c>
      <c r="BH62" s="16">
        <v>0</v>
      </c>
      <c r="BI62" s="16"/>
      <c r="BJ62" s="16"/>
      <c r="BK62" s="16">
        <v>0</v>
      </c>
      <c r="BL62" s="7">
        <v>23</v>
      </c>
      <c r="BM62" s="7">
        <v>58</v>
      </c>
      <c r="BN62" s="47">
        <f t="shared" si="52"/>
        <v>40.5</v>
      </c>
      <c r="BO62" s="47">
        <f t="shared" si="53"/>
        <v>27</v>
      </c>
      <c r="BP62" s="47">
        <f t="shared" si="86"/>
        <v>32.333333333333336</v>
      </c>
      <c r="BQ62" s="47">
        <f t="shared" si="54"/>
        <v>21.555555555555557</v>
      </c>
      <c r="BR62" s="46">
        <f t="shared" si="55"/>
        <v>24.5</v>
      </c>
      <c r="BS62" s="46">
        <f t="shared" si="56"/>
        <v>11</v>
      </c>
      <c r="BT62" s="46">
        <f t="shared" si="57"/>
        <v>16.333333333333336</v>
      </c>
      <c r="BU62" s="46">
        <f t="shared" si="58"/>
        <v>5.5555555555555571</v>
      </c>
      <c r="BV62" s="7">
        <f t="shared" si="59"/>
        <v>0.89634146341463417</v>
      </c>
      <c r="BW62" s="7">
        <f t="shared" si="60"/>
        <v>0.40243902439024393</v>
      </c>
      <c r="BX62" s="7">
        <f t="shared" si="61"/>
        <v>0.59756097560975618</v>
      </c>
      <c r="BY62" s="7">
        <f t="shared" si="62"/>
        <v>0.20325203252032528</v>
      </c>
      <c r="BZ62" s="47">
        <f t="shared" si="63"/>
        <v>24.5</v>
      </c>
      <c r="CA62" s="47">
        <f t="shared" si="64"/>
        <v>11</v>
      </c>
      <c r="CB62" s="47">
        <f t="shared" si="65"/>
        <v>16.333333333333336</v>
      </c>
      <c r="CC62" s="47">
        <f t="shared" si="66"/>
        <v>5.5555555555555571</v>
      </c>
      <c r="CD62" s="46">
        <f t="shared" si="67"/>
        <v>0.89634146341463417</v>
      </c>
      <c r="CE62" s="46">
        <f t="shared" si="68"/>
        <v>0.40243902439024393</v>
      </c>
      <c r="CF62" s="46">
        <f t="shared" si="69"/>
        <v>0.59756097560975618</v>
      </c>
      <c r="CG62" s="46">
        <f t="shared" si="70"/>
        <v>0.20325203252032528</v>
      </c>
      <c r="CH62" s="45">
        <v>1</v>
      </c>
      <c r="CI62" s="45"/>
      <c r="CJ62" s="45"/>
      <c r="CK62" s="45">
        <v>1</v>
      </c>
      <c r="CL62" s="1">
        <v>1</v>
      </c>
      <c r="CM62" s="1">
        <v>0</v>
      </c>
      <c r="CN62" s="1">
        <v>7</v>
      </c>
    </row>
    <row r="63" spans="1:95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79"/>
        <v>26.333333333333332</v>
      </c>
      <c r="H63" s="8">
        <f t="shared" si="80"/>
        <v>17.555555555555554</v>
      </c>
      <c r="I63" s="11">
        <f t="shared" si="81"/>
        <v>-2.4444444444444464</v>
      </c>
      <c r="J63" s="8">
        <f t="shared" si="82"/>
        <v>-17.444444444444446</v>
      </c>
      <c r="K63" s="8">
        <f t="shared" si="83"/>
        <v>-6.4444444444444464</v>
      </c>
      <c r="L63" s="37">
        <v>15</v>
      </c>
      <c r="M63" s="37">
        <v>25</v>
      </c>
      <c r="N63" s="35">
        <f t="shared" si="14"/>
        <v>20</v>
      </c>
      <c r="O63" s="35">
        <f t="shared" si="15"/>
        <v>13.333333333333332</v>
      </c>
      <c r="P63" s="35">
        <f t="shared" si="16"/>
        <v>20</v>
      </c>
      <c r="Q63" s="35">
        <f t="shared" si="17"/>
        <v>13.333333333333332</v>
      </c>
      <c r="R63" s="42">
        <f t="shared" si="18"/>
        <v>0</v>
      </c>
      <c r="S63" s="42">
        <f t="shared" si="19"/>
        <v>-6.6666666666666679</v>
      </c>
      <c r="T63" s="42">
        <f t="shared" si="20"/>
        <v>0</v>
      </c>
      <c r="U63" s="42">
        <f t="shared" si="21"/>
        <v>-6.6666666666666679</v>
      </c>
      <c r="V63" s="10">
        <f t="shared" si="22"/>
        <v>0</v>
      </c>
      <c r="W63" s="10">
        <f t="shared" si="23"/>
        <v>-0.25316455696202539</v>
      </c>
      <c r="X63" s="10">
        <f t="shared" si="24"/>
        <v>0</v>
      </c>
      <c r="Y63" s="10">
        <f t="shared" si="25"/>
        <v>-0.25316455696202539</v>
      </c>
      <c r="Z63" s="37">
        <f t="shared" si="26"/>
        <v>0</v>
      </c>
      <c r="AA63" s="37">
        <f t="shared" si="27"/>
        <v>6.6666666666666679</v>
      </c>
      <c r="AB63" s="37">
        <f t="shared" si="28"/>
        <v>0</v>
      </c>
      <c r="AC63" s="37">
        <f t="shared" si="29"/>
        <v>6.6666666666666679</v>
      </c>
      <c r="AD63" s="61">
        <f t="shared" si="30"/>
        <v>0</v>
      </c>
      <c r="AE63" s="61">
        <f t="shared" si="31"/>
        <v>0.25316455696202539</v>
      </c>
      <c r="AF63" s="61">
        <f t="shared" si="32"/>
        <v>0</v>
      </c>
      <c r="AG63" s="61">
        <f t="shared" si="33"/>
        <v>0.25316455696202539</v>
      </c>
      <c r="AH63" s="52">
        <v>1</v>
      </c>
      <c r="AI63" s="52"/>
      <c r="AJ63" s="52"/>
      <c r="AK63" s="52">
        <v>1</v>
      </c>
      <c r="AL63" s="6">
        <v>85</v>
      </c>
      <c r="AM63" s="6">
        <v>15</v>
      </c>
      <c r="AN63" s="40">
        <f t="shared" si="84"/>
        <v>50</v>
      </c>
      <c r="AO63" s="40">
        <f t="shared" si="34"/>
        <v>33.333333333333329</v>
      </c>
      <c r="AP63" s="40">
        <f t="shared" si="85"/>
        <v>45</v>
      </c>
      <c r="AQ63" s="40">
        <f t="shared" si="35"/>
        <v>30</v>
      </c>
      <c r="AR63" s="21">
        <f t="shared" si="36"/>
        <v>15</v>
      </c>
      <c r="AS63" s="21">
        <f t="shared" si="37"/>
        <v>-1.6666666666666714</v>
      </c>
      <c r="AT63" s="21">
        <f t="shared" si="38"/>
        <v>10</v>
      </c>
      <c r="AU63" s="21">
        <f t="shared" si="39"/>
        <v>-5</v>
      </c>
      <c r="AV63" s="6">
        <f t="shared" si="40"/>
        <v>0.569620253164557</v>
      </c>
      <c r="AW63" s="6">
        <f t="shared" si="41"/>
        <v>-6.3291139240506514E-2</v>
      </c>
      <c r="AX63" s="6">
        <f t="shared" si="42"/>
        <v>0.379746835443038</v>
      </c>
      <c r="AY63" s="6">
        <f t="shared" si="43"/>
        <v>-0.189873417721519</v>
      </c>
      <c r="AZ63" s="40">
        <f t="shared" si="44"/>
        <v>15</v>
      </c>
      <c r="BA63" s="40">
        <f t="shared" si="45"/>
        <v>1.6666666666666714</v>
      </c>
      <c r="BB63" s="40">
        <f t="shared" si="46"/>
        <v>10</v>
      </c>
      <c r="BC63" s="40">
        <f t="shared" si="47"/>
        <v>5</v>
      </c>
      <c r="BD63" s="21">
        <f t="shared" si="48"/>
        <v>0.569620253164557</v>
      </c>
      <c r="BE63" s="21">
        <f t="shared" si="49"/>
        <v>6.3291139240506514E-2</v>
      </c>
      <c r="BF63" s="21">
        <f t="shared" si="50"/>
        <v>0.379746835443038</v>
      </c>
      <c r="BG63" s="21">
        <f t="shared" si="51"/>
        <v>0.189873417721519</v>
      </c>
      <c r="BH63" s="16">
        <v>0</v>
      </c>
      <c r="BI63" s="16"/>
      <c r="BJ63" s="16"/>
      <c r="BK63" s="16">
        <v>1</v>
      </c>
      <c r="BL63" s="7">
        <v>18</v>
      </c>
      <c r="BM63" s="7">
        <v>30</v>
      </c>
      <c r="BN63" s="47">
        <f t="shared" si="52"/>
        <v>24</v>
      </c>
      <c r="BO63" s="47">
        <f t="shared" si="53"/>
        <v>16</v>
      </c>
      <c r="BP63" s="47">
        <f t="shared" si="86"/>
        <v>24</v>
      </c>
      <c r="BQ63" s="47">
        <f t="shared" si="54"/>
        <v>16</v>
      </c>
      <c r="BR63" s="46">
        <f t="shared" si="55"/>
        <v>0</v>
      </c>
      <c r="BS63" s="46">
        <f t="shared" si="56"/>
        <v>-8</v>
      </c>
      <c r="BT63" s="46">
        <f t="shared" si="57"/>
        <v>0</v>
      </c>
      <c r="BU63" s="46">
        <f t="shared" si="58"/>
        <v>-8</v>
      </c>
      <c r="BV63" s="7">
        <f t="shared" si="59"/>
        <v>0</v>
      </c>
      <c r="BW63" s="7">
        <f t="shared" si="60"/>
        <v>-0.30379746835443039</v>
      </c>
      <c r="BX63" s="7">
        <f t="shared" si="61"/>
        <v>0</v>
      </c>
      <c r="BY63" s="7">
        <f t="shared" si="62"/>
        <v>-0.30379746835443039</v>
      </c>
      <c r="BZ63" s="47">
        <f t="shared" si="63"/>
        <v>0</v>
      </c>
      <c r="CA63" s="47">
        <f t="shared" si="64"/>
        <v>8</v>
      </c>
      <c r="CB63" s="47">
        <f t="shared" si="65"/>
        <v>0</v>
      </c>
      <c r="CC63" s="47">
        <f t="shared" si="66"/>
        <v>8</v>
      </c>
      <c r="CD63" s="46">
        <f t="shared" si="67"/>
        <v>0</v>
      </c>
      <c r="CE63" s="46">
        <f t="shared" si="68"/>
        <v>0.30379746835443039</v>
      </c>
      <c r="CF63" s="46">
        <f t="shared" si="69"/>
        <v>0</v>
      </c>
      <c r="CG63" s="46">
        <f t="shared" si="70"/>
        <v>0.30379746835443039</v>
      </c>
      <c r="CH63" s="45">
        <v>0</v>
      </c>
      <c r="CI63" s="45"/>
      <c r="CJ63" s="45"/>
      <c r="CK63" s="45">
        <v>2</v>
      </c>
      <c r="CL63" s="1">
        <v>7</v>
      </c>
      <c r="CM63" s="1">
        <v>1</v>
      </c>
      <c r="CN63" s="1">
        <v>2</v>
      </c>
    </row>
    <row r="64" spans="1:95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79"/>
        <v>47.666666666666664</v>
      </c>
      <c r="H64" s="8">
        <f t="shared" si="80"/>
        <v>31.777777777777775</v>
      </c>
      <c r="I64" s="11">
        <f t="shared" si="81"/>
        <v>11.777777777777775</v>
      </c>
      <c r="J64" s="8">
        <f t="shared" si="82"/>
        <v>-13.222222222222225</v>
      </c>
      <c r="K64" s="8">
        <f t="shared" si="83"/>
        <v>-46.222222222222229</v>
      </c>
      <c r="L64" s="37">
        <v>25</v>
      </c>
      <c r="M64" s="37">
        <v>20</v>
      </c>
      <c r="N64" s="35">
        <f t="shared" si="14"/>
        <v>22.5</v>
      </c>
      <c r="O64" s="35">
        <f t="shared" si="15"/>
        <v>15</v>
      </c>
      <c r="P64" s="35">
        <f t="shared" si="16"/>
        <v>21.666666666666668</v>
      </c>
      <c r="Q64" s="35">
        <f t="shared" si="17"/>
        <v>14.444444444444445</v>
      </c>
      <c r="R64" s="42">
        <f t="shared" si="18"/>
        <v>2.5</v>
      </c>
      <c r="S64" s="42">
        <f t="shared" si="19"/>
        <v>-5</v>
      </c>
      <c r="T64" s="42">
        <f t="shared" si="20"/>
        <v>1.6666666666666679</v>
      </c>
      <c r="U64" s="42">
        <f t="shared" si="21"/>
        <v>-5.5555555555555554</v>
      </c>
      <c r="V64" s="10">
        <f t="shared" si="22"/>
        <v>5.2447552447552448E-2</v>
      </c>
      <c r="W64" s="10">
        <f t="shared" si="23"/>
        <v>-0.1048951048951049</v>
      </c>
      <c r="X64" s="10">
        <f t="shared" si="24"/>
        <v>3.4965034965034988E-2</v>
      </c>
      <c r="Y64" s="10">
        <f t="shared" si="25"/>
        <v>-0.11655011655011656</v>
      </c>
      <c r="Z64" s="37">
        <f t="shared" si="26"/>
        <v>2.5</v>
      </c>
      <c r="AA64" s="37">
        <f t="shared" si="27"/>
        <v>5</v>
      </c>
      <c r="AB64" s="37">
        <f t="shared" si="28"/>
        <v>1.6666666666666679</v>
      </c>
      <c r="AC64" s="37">
        <f t="shared" si="29"/>
        <v>5.5555555555555554</v>
      </c>
      <c r="AD64" s="61">
        <f t="shared" si="30"/>
        <v>5.2447552447552448E-2</v>
      </c>
      <c r="AE64" s="61">
        <f t="shared" si="31"/>
        <v>0.1048951048951049</v>
      </c>
      <c r="AF64" s="61">
        <f t="shared" si="32"/>
        <v>3.4965034965034988E-2</v>
      </c>
      <c r="AG64" s="61">
        <f t="shared" si="33"/>
        <v>0.11655011655011656</v>
      </c>
      <c r="AH64" s="52">
        <v>1</v>
      </c>
      <c r="AI64" s="52"/>
      <c r="AJ64" s="52"/>
      <c r="AK64" s="52">
        <v>1</v>
      </c>
      <c r="AL64" s="6">
        <v>25</v>
      </c>
      <c r="AM64" s="6">
        <v>65</v>
      </c>
      <c r="AN64" s="40">
        <f t="shared" si="84"/>
        <v>45</v>
      </c>
      <c r="AO64" s="40">
        <f t="shared" si="34"/>
        <v>30</v>
      </c>
      <c r="AP64" s="40">
        <f t="shared" si="85"/>
        <v>45</v>
      </c>
      <c r="AQ64" s="40">
        <f t="shared" si="35"/>
        <v>30</v>
      </c>
      <c r="AR64" s="21">
        <f t="shared" si="36"/>
        <v>0</v>
      </c>
      <c r="AS64" s="21">
        <f t="shared" si="37"/>
        <v>-15</v>
      </c>
      <c r="AT64" s="21">
        <f t="shared" si="38"/>
        <v>0</v>
      </c>
      <c r="AU64" s="21">
        <f t="shared" si="39"/>
        <v>-15</v>
      </c>
      <c r="AV64" s="6">
        <f t="shared" si="40"/>
        <v>0</v>
      </c>
      <c r="AW64" s="6">
        <f t="shared" si="41"/>
        <v>-0.31468531468531469</v>
      </c>
      <c r="AX64" s="6">
        <f t="shared" si="42"/>
        <v>0</v>
      </c>
      <c r="AY64" s="6">
        <f t="shared" si="43"/>
        <v>-0.31468531468531469</v>
      </c>
      <c r="AZ64" s="40">
        <f t="shared" si="44"/>
        <v>0</v>
      </c>
      <c r="BA64" s="40">
        <f t="shared" si="45"/>
        <v>15</v>
      </c>
      <c r="BB64" s="40">
        <f t="shared" si="46"/>
        <v>0</v>
      </c>
      <c r="BC64" s="40">
        <f t="shared" si="47"/>
        <v>15</v>
      </c>
      <c r="BD64" s="21">
        <f t="shared" si="48"/>
        <v>0</v>
      </c>
      <c r="BE64" s="21">
        <f t="shared" si="49"/>
        <v>0.31468531468531469</v>
      </c>
      <c r="BF64" s="21">
        <f t="shared" si="50"/>
        <v>0</v>
      </c>
      <c r="BG64" s="21">
        <f t="shared" si="51"/>
        <v>0.31468531468531469</v>
      </c>
      <c r="BH64" s="16">
        <v>0</v>
      </c>
      <c r="BI64" s="16"/>
      <c r="BJ64" s="16"/>
      <c r="BK64" s="16">
        <v>1</v>
      </c>
      <c r="BL64" s="7">
        <v>20</v>
      </c>
      <c r="BM64" s="7">
        <v>25</v>
      </c>
      <c r="BN64" s="47">
        <f t="shared" si="52"/>
        <v>22.5</v>
      </c>
      <c r="BO64" s="47">
        <f t="shared" si="53"/>
        <v>15</v>
      </c>
      <c r="BP64" s="47">
        <f t="shared" si="86"/>
        <v>41</v>
      </c>
      <c r="BQ64" s="47">
        <f t="shared" si="54"/>
        <v>27.333333333333332</v>
      </c>
      <c r="BR64" s="46">
        <f t="shared" si="55"/>
        <v>-55.5</v>
      </c>
      <c r="BS64" s="46">
        <f t="shared" si="56"/>
        <v>-63</v>
      </c>
      <c r="BT64" s="46">
        <f t="shared" si="57"/>
        <v>-37</v>
      </c>
      <c r="BU64" s="46">
        <f t="shared" si="58"/>
        <v>-50.666666666666671</v>
      </c>
      <c r="BV64" s="7">
        <f t="shared" si="59"/>
        <v>-1.1643356643356644</v>
      </c>
      <c r="BW64" s="7">
        <f t="shared" si="60"/>
        <v>-1.3216783216783217</v>
      </c>
      <c r="BX64" s="7">
        <f t="shared" si="61"/>
        <v>-0.77622377622377625</v>
      </c>
      <c r="BY64" s="7">
        <f t="shared" si="62"/>
        <v>-1.0629370629370631</v>
      </c>
      <c r="BZ64" s="47">
        <f t="shared" si="63"/>
        <v>55.5</v>
      </c>
      <c r="CA64" s="47">
        <f t="shared" si="64"/>
        <v>63</v>
      </c>
      <c r="CB64" s="47">
        <f t="shared" si="65"/>
        <v>37</v>
      </c>
      <c r="CC64" s="47">
        <f t="shared" si="66"/>
        <v>50.666666666666671</v>
      </c>
      <c r="CD64" s="46">
        <f t="shared" si="67"/>
        <v>1.1643356643356644</v>
      </c>
      <c r="CE64" s="46">
        <f t="shared" si="68"/>
        <v>1.3216783216783217</v>
      </c>
      <c r="CF64" s="46">
        <f t="shared" si="69"/>
        <v>0.77622377622377625</v>
      </c>
      <c r="CG64" s="46">
        <f t="shared" si="70"/>
        <v>1.0629370629370631</v>
      </c>
      <c r="CH64" s="45">
        <v>0</v>
      </c>
      <c r="CI64" s="45"/>
      <c r="CJ64" s="45"/>
      <c r="CK64" s="45">
        <v>1</v>
      </c>
      <c r="CL64" s="1">
        <v>6</v>
      </c>
      <c r="CM64" s="1">
        <v>1</v>
      </c>
      <c r="CN64" s="1">
        <v>1</v>
      </c>
    </row>
    <row r="65" spans="1:95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79"/>
        <v>31</v>
      </c>
      <c r="H65" s="8">
        <f t="shared" si="80"/>
        <v>20.666666666666668</v>
      </c>
      <c r="I65" s="8">
        <f t="shared" si="81"/>
        <v>-7.3333333333333321</v>
      </c>
      <c r="J65" s="11">
        <f t="shared" si="82"/>
        <v>6.6666666666666679</v>
      </c>
      <c r="K65" s="8">
        <f t="shared" si="83"/>
        <v>-30.333333333333332</v>
      </c>
      <c r="L65" s="37">
        <v>30</v>
      </c>
      <c r="M65" s="37">
        <v>35</v>
      </c>
      <c r="N65" s="35">
        <f t="shared" si="14"/>
        <v>32.5</v>
      </c>
      <c r="O65" s="35">
        <f t="shared" si="15"/>
        <v>21.666666666666664</v>
      </c>
      <c r="P65" s="35">
        <f t="shared" si="16"/>
        <v>31</v>
      </c>
      <c r="Q65" s="35">
        <f t="shared" si="17"/>
        <v>20.666666666666664</v>
      </c>
      <c r="R65" s="42">
        <f t="shared" si="18"/>
        <v>4.5</v>
      </c>
      <c r="S65" s="42">
        <f t="shared" si="19"/>
        <v>-6.3333333333333357</v>
      </c>
      <c r="T65" s="42">
        <f t="shared" si="20"/>
        <v>3</v>
      </c>
      <c r="U65" s="42">
        <f t="shared" si="21"/>
        <v>-7.3333333333333357</v>
      </c>
      <c r="V65" s="10">
        <f t="shared" si="22"/>
        <v>0.14516129032258066</v>
      </c>
      <c r="W65" s="10">
        <f t="shared" si="23"/>
        <v>-0.20430107526881727</v>
      </c>
      <c r="X65" s="10">
        <f t="shared" si="24"/>
        <v>9.6774193548387094E-2</v>
      </c>
      <c r="Y65" s="10">
        <f t="shared" si="25"/>
        <v>-0.2365591397849463</v>
      </c>
      <c r="Z65" s="37">
        <f t="shared" si="26"/>
        <v>4.5</v>
      </c>
      <c r="AA65" s="37">
        <f t="shared" si="27"/>
        <v>6.3333333333333357</v>
      </c>
      <c r="AB65" s="37">
        <f t="shared" si="28"/>
        <v>3</v>
      </c>
      <c r="AC65" s="37">
        <f t="shared" si="29"/>
        <v>7.3333333333333357</v>
      </c>
      <c r="AD65" s="61">
        <f t="shared" si="30"/>
        <v>0.14516129032258066</v>
      </c>
      <c r="AE65" s="61">
        <f t="shared" si="31"/>
        <v>0.20430107526881727</v>
      </c>
      <c r="AF65" s="61">
        <f t="shared" si="32"/>
        <v>9.6774193548387094E-2</v>
      </c>
      <c r="AG65" s="61">
        <f t="shared" si="33"/>
        <v>0.2365591397849463</v>
      </c>
      <c r="AH65" s="52">
        <v>0</v>
      </c>
      <c r="AI65" s="52"/>
      <c r="AJ65" s="52"/>
      <c r="AK65" s="52">
        <v>0</v>
      </c>
      <c r="AL65" s="6">
        <v>20</v>
      </c>
      <c r="AM65" s="6">
        <v>85</v>
      </c>
      <c r="AN65" s="40">
        <f t="shared" si="84"/>
        <v>52.5</v>
      </c>
      <c r="AO65" s="40">
        <f t="shared" si="34"/>
        <v>35</v>
      </c>
      <c r="AP65" s="40">
        <f t="shared" si="85"/>
        <v>39.666666666666664</v>
      </c>
      <c r="AQ65" s="40">
        <f t="shared" si="35"/>
        <v>26.444444444444443</v>
      </c>
      <c r="AR65" s="21">
        <f t="shared" si="36"/>
        <v>38.5</v>
      </c>
      <c r="AS65" s="21">
        <f t="shared" si="37"/>
        <v>21</v>
      </c>
      <c r="AT65" s="21">
        <f t="shared" si="38"/>
        <v>25.666666666666664</v>
      </c>
      <c r="AU65" s="21">
        <f t="shared" si="39"/>
        <v>12.444444444444443</v>
      </c>
      <c r="AV65" s="6">
        <f t="shared" si="40"/>
        <v>1.2419354838709677</v>
      </c>
      <c r="AW65" s="6">
        <f t="shared" si="41"/>
        <v>0.67741935483870963</v>
      </c>
      <c r="AX65" s="6">
        <f t="shared" si="42"/>
        <v>0.82795698924731176</v>
      </c>
      <c r="AY65" s="6">
        <f t="shared" si="43"/>
        <v>0.40143369175627236</v>
      </c>
      <c r="AZ65" s="40">
        <f t="shared" si="44"/>
        <v>38.5</v>
      </c>
      <c r="BA65" s="40">
        <f t="shared" si="45"/>
        <v>21</v>
      </c>
      <c r="BB65" s="40">
        <f t="shared" si="46"/>
        <v>25.666666666666664</v>
      </c>
      <c r="BC65" s="40">
        <f t="shared" si="47"/>
        <v>12.444444444444443</v>
      </c>
      <c r="BD65" s="21">
        <f t="shared" si="48"/>
        <v>1.2419354838709677</v>
      </c>
      <c r="BE65" s="21">
        <f t="shared" si="49"/>
        <v>0.67741935483870963</v>
      </c>
      <c r="BF65" s="21">
        <f t="shared" si="50"/>
        <v>0.82795698924731176</v>
      </c>
      <c r="BG65" s="21">
        <f t="shared" si="51"/>
        <v>0.40143369175627236</v>
      </c>
      <c r="BH65" s="16">
        <v>1</v>
      </c>
      <c r="BI65" s="16"/>
      <c r="BJ65" s="16"/>
      <c r="BK65" s="16">
        <v>0</v>
      </c>
      <c r="BL65" s="7">
        <v>27</v>
      </c>
      <c r="BM65" s="7">
        <v>38</v>
      </c>
      <c r="BN65" s="47">
        <f t="shared" si="52"/>
        <v>32.5</v>
      </c>
      <c r="BO65" s="47">
        <f t="shared" si="53"/>
        <v>21.666666666666664</v>
      </c>
      <c r="BP65" s="47">
        <f t="shared" si="86"/>
        <v>38.666666666666664</v>
      </c>
      <c r="BQ65" s="47">
        <f t="shared" si="54"/>
        <v>25.777777777777775</v>
      </c>
      <c r="BR65" s="46">
        <f t="shared" si="55"/>
        <v>-18.5</v>
      </c>
      <c r="BS65" s="46">
        <f t="shared" si="56"/>
        <v>-29.333333333333336</v>
      </c>
      <c r="BT65" s="46">
        <f t="shared" si="57"/>
        <v>-12.333333333333336</v>
      </c>
      <c r="BU65" s="46">
        <f t="shared" si="58"/>
        <v>-25.222222222222225</v>
      </c>
      <c r="BV65" s="7">
        <f t="shared" si="59"/>
        <v>-0.59677419354838712</v>
      </c>
      <c r="BW65" s="7">
        <f t="shared" si="60"/>
        <v>-0.94623655913978499</v>
      </c>
      <c r="BX65" s="7">
        <f t="shared" si="61"/>
        <v>-0.39784946236559149</v>
      </c>
      <c r="BY65" s="7">
        <f t="shared" si="62"/>
        <v>-0.81362007168458794</v>
      </c>
      <c r="BZ65" s="47">
        <f t="shared" si="63"/>
        <v>18.5</v>
      </c>
      <c r="CA65" s="47">
        <f t="shared" si="64"/>
        <v>29.333333333333336</v>
      </c>
      <c r="CB65" s="47">
        <f t="shared" si="65"/>
        <v>12.333333333333336</v>
      </c>
      <c r="CC65" s="47">
        <f t="shared" si="66"/>
        <v>25.222222222222225</v>
      </c>
      <c r="CD65" s="46">
        <f t="shared" si="67"/>
        <v>0.59677419354838712</v>
      </c>
      <c r="CE65" s="46">
        <f t="shared" si="68"/>
        <v>0.94623655913978499</v>
      </c>
      <c r="CF65" s="46">
        <f t="shared" si="69"/>
        <v>0.39784946236559149</v>
      </c>
      <c r="CG65" s="46">
        <f t="shared" si="70"/>
        <v>0.81362007168458794</v>
      </c>
      <c r="CH65" s="45">
        <v>0</v>
      </c>
      <c r="CI65" s="45"/>
      <c r="CJ65" s="45"/>
      <c r="CK65" s="45">
        <v>1</v>
      </c>
      <c r="CL65" s="1">
        <v>0</v>
      </c>
      <c r="CM65" s="1">
        <v>6</v>
      </c>
      <c r="CN65" s="1">
        <v>1</v>
      </c>
      <c r="CO65" s="8">
        <f t="shared" ref="CO65:CQ65" si="94">SUM(CL62:CL65)</f>
        <v>14</v>
      </c>
      <c r="CP65" s="8">
        <f t="shared" si="94"/>
        <v>8</v>
      </c>
      <c r="CQ65" s="8">
        <f t="shared" si="94"/>
        <v>11</v>
      </c>
    </row>
    <row r="66" spans="1:95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95">AVERAGE(D66:F66)</f>
        <v>48.666666666666664</v>
      </c>
      <c r="H66" s="8">
        <f t="shared" ref="H66:H81" si="96">G66*2/3</f>
        <v>32.444444444444443</v>
      </c>
      <c r="I66" s="11">
        <f t="shared" ref="I66:I81" si="97">$H66-D66</f>
        <v>-12.555555555555557</v>
      </c>
      <c r="J66" s="8">
        <f t="shared" ref="J66:J81" si="98">$H66-E66</f>
        <v>-62.555555555555557</v>
      </c>
      <c r="K66" s="8">
        <f t="shared" ref="K66:K81" si="99">$H66-F66</f>
        <v>26.444444444444443</v>
      </c>
      <c r="L66" s="37">
        <v>20</v>
      </c>
      <c r="M66" s="37">
        <v>75</v>
      </c>
      <c r="N66" s="35">
        <f t="shared" si="14"/>
        <v>47.5</v>
      </c>
      <c r="O66" s="35">
        <f t="shared" si="15"/>
        <v>31.666666666666664</v>
      </c>
      <c r="P66" s="35">
        <f t="shared" si="16"/>
        <v>46.666666666666664</v>
      </c>
      <c r="Q66" s="35">
        <f t="shared" si="17"/>
        <v>31.111111111111107</v>
      </c>
      <c r="R66" s="42">
        <f t="shared" si="18"/>
        <v>2.5</v>
      </c>
      <c r="S66" s="42">
        <f t="shared" si="19"/>
        <v>-13.333333333333336</v>
      </c>
      <c r="T66" s="42">
        <f t="shared" si="20"/>
        <v>1.6666666666666643</v>
      </c>
      <c r="U66" s="42">
        <f t="shared" si="21"/>
        <v>-13.888888888888893</v>
      </c>
      <c r="V66" s="10">
        <f t="shared" si="22"/>
        <v>5.1369863013698634E-2</v>
      </c>
      <c r="W66" s="10">
        <f t="shared" si="23"/>
        <v>-0.27397260273972607</v>
      </c>
      <c r="X66" s="10">
        <f t="shared" si="24"/>
        <v>3.424657534246571E-2</v>
      </c>
      <c r="Y66" s="10">
        <f t="shared" si="25"/>
        <v>-0.28538812785388135</v>
      </c>
      <c r="Z66" s="37">
        <f t="shared" si="26"/>
        <v>2.5</v>
      </c>
      <c r="AA66" s="37">
        <f t="shared" si="27"/>
        <v>13.333333333333336</v>
      </c>
      <c r="AB66" s="37">
        <f t="shared" si="28"/>
        <v>1.6666666666666643</v>
      </c>
      <c r="AC66" s="37">
        <f t="shared" si="29"/>
        <v>13.888888888888893</v>
      </c>
      <c r="AD66" s="61">
        <f t="shared" si="30"/>
        <v>5.1369863013698634E-2</v>
      </c>
      <c r="AE66" s="61">
        <f t="shared" si="31"/>
        <v>0.27397260273972607</v>
      </c>
      <c r="AF66" s="61">
        <f t="shared" si="32"/>
        <v>3.424657534246571E-2</v>
      </c>
      <c r="AG66" s="61">
        <f t="shared" si="33"/>
        <v>0.28538812785388135</v>
      </c>
      <c r="AH66" s="52">
        <v>1</v>
      </c>
      <c r="AI66" s="52"/>
      <c r="AJ66" s="52"/>
      <c r="AK66" s="52">
        <v>1</v>
      </c>
      <c r="AL66" s="6">
        <v>25</v>
      </c>
      <c r="AM66" s="6">
        <v>4</v>
      </c>
      <c r="AN66" s="40">
        <f t="shared" ref="AN66:AN81" si="100">AVERAGE(AL66,AM66)</f>
        <v>14.5</v>
      </c>
      <c r="AO66" s="40">
        <f t="shared" si="34"/>
        <v>9.6666666666666661</v>
      </c>
      <c r="AP66" s="40">
        <f t="shared" ref="AP66:AP81" si="101">AVERAGE(AL66,AM66,E66)</f>
        <v>41.333333333333336</v>
      </c>
      <c r="AQ66" s="40">
        <f t="shared" si="35"/>
        <v>27.555555555555557</v>
      </c>
      <c r="AR66" s="21">
        <f t="shared" si="36"/>
        <v>-80.5</v>
      </c>
      <c r="AS66" s="21">
        <f t="shared" si="37"/>
        <v>-85.333333333333329</v>
      </c>
      <c r="AT66" s="21">
        <f t="shared" si="38"/>
        <v>-53.666666666666664</v>
      </c>
      <c r="AU66" s="21">
        <f t="shared" si="39"/>
        <v>-67.444444444444443</v>
      </c>
      <c r="AV66" s="6">
        <f t="shared" si="40"/>
        <v>-1.654109589041096</v>
      </c>
      <c r="AW66" s="6">
        <f t="shared" si="41"/>
        <v>-1.7534246575342465</v>
      </c>
      <c r="AX66" s="6">
        <f t="shared" si="42"/>
        <v>-1.1027397260273972</v>
      </c>
      <c r="AY66" s="6">
        <f t="shared" si="43"/>
        <v>-1.3858447488584476</v>
      </c>
      <c r="AZ66" s="40">
        <f t="shared" si="44"/>
        <v>80.5</v>
      </c>
      <c r="BA66" s="40">
        <f t="shared" si="45"/>
        <v>85.333333333333329</v>
      </c>
      <c r="BB66" s="40">
        <f t="shared" si="46"/>
        <v>53.666666666666664</v>
      </c>
      <c r="BC66" s="40">
        <f t="shared" si="47"/>
        <v>67.444444444444443</v>
      </c>
      <c r="BD66" s="21">
        <f t="shared" si="48"/>
        <v>1.654109589041096</v>
      </c>
      <c r="BE66" s="21">
        <f t="shared" si="49"/>
        <v>1.7534246575342465</v>
      </c>
      <c r="BF66" s="21">
        <f t="shared" si="50"/>
        <v>1.1027397260273972</v>
      </c>
      <c r="BG66" s="21">
        <f t="shared" si="51"/>
        <v>1.3858447488584476</v>
      </c>
      <c r="BH66" s="16">
        <v>0</v>
      </c>
      <c r="BI66" s="16"/>
      <c r="BJ66" s="16"/>
      <c r="BK66" s="16">
        <v>1</v>
      </c>
      <c r="BL66" s="7">
        <v>4</v>
      </c>
      <c r="BM66" s="7">
        <v>8</v>
      </c>
      <c r="BN66" s="47">
        <f t="shared" si="52"/>
        <v>6</v>
      </c>
      <c r="BO66" s="47">
        <f t="shared" si="53"/>
        <v>4</v>
      </c>
      <c r="BP66" s="47">
        <f t="shared" ref="BP66:BP81" si="102">AVERAGE(BL66,BM66,F66)</f>
        <v>6</v>
      </c>
      <c r="BQ66" s="47">
        <f t="shared" si="54"/>
        <v>4</v>
      </c>
      <c r="BR66" s="46">
        <f t="shared" si="55"/>
        <v>0</v>
      </c>
      <c r="BS66" s="46">
        <f t="shared" si="56"/>
        <v>-2</v>
      </c>
      <c r="BT66" s="46">
        <f t="shared" si="57"/>
        <v>0</v>
      </c>
      <c r="BU66" s="46">
        <f t="shared" si="58"/>
        <v>-2</v>
      </c>
      <c r="BV66" s="7">
        <f t="shared" si="59"/>
        <v>0</v>
      </c>
      <c r="BW66" s="7">
        <f t="shared" si="60"/>
        <v>-4.1095890410958909E-2</v>
      </c>
      <c r="BX66" s="7">
        <f t="shared" si="61"/>
        <v>0</v>
      </c>
      <c r="BY66" s="7">
        <f t="shared" si="62"/>
        <v>-4.1095890410958909E-2</v>
      </c>
      <c r="BZ66" s="47">
        <f t="shared" si="63"/>
        <v>0</v>
      </c>
      <c r="CA66" s="47">
        <f t="shared" si="64"/>
        <v>2</v>
      </c>
      <c r="CB66" s="47">
        <f t="shared" si="65"/>
        <v>0</v>
      </c>
      <c r="CC66" s="47">
        <f t="shared" si="66"/>
        <v>2</v>
      </c>
      <c r="CD66" s="46">
        <f t="shared" si="67"/>
        <v>0</v>
      </c>
      <c r="CE66" s="46">
        <f t="shared" si="68"/>
        <v>4.1095890410958909E-2</v>
      </c>
      <c r="CF66" s="46">
        <f t="shared" si="69"/>
        <v>0</v>
      </c>
      <c r="CG66" s="46">
        <f t="shared" si="70"/>
        <v>4.1095890410958909E-2</v>
      </c>
      <c r="CH66" s="45">
        <v>0</v>
      </c>
      <c r="CI66" s="45"/>
      <c r="CJ66" s="45"/>
      <c r="CK66" s="45">
        <v>0</v>
      </c>
      <c r="CL66" s="1">
        <v>6</v>
      </c>
      <c r="CM66" s="1">
        <v>1</v>
      </c>
      <c r="CN66" s="1">
        <v>0</v>
      </c>
    </row>
    <row r="67" spans="1:95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95"/>
        <v>35.333333333333336</v>
      </c>
      <c r="H67" s="8">
        <f t="shared" si="96"/>
        <v>23.555555555555557</v>
      </c>
      <c r="I67" s="8">
        <f t="shared" si="97"/>
        <v>-31.444444444444443</v>
      </c>
      <c r="J67" s="11">
        <f t="shared" si="98"/>
        <v>0.55555555555555713</v>
      </c>
      <c r="K67" s="8">
        <f t="shared" si="99"/>
        <v>-4.4444444444444429</v>
      </c>
      <c r="L67" s="37">
        <v>40</v>
      </c>
      <c r="M67" s="37">
        <v>75</v>
      </c>
      <c r="N67" s="35">
        <f t="shared" ref="N67:N81" si="103">AVERAGE(L67,M67)</f>
        <v>57.5</v>
      </c>
      <c r="O67" s="35">
        <f t="shared" ref="O67:O81" si="104">N67*(2/3)</f>
        <v>38.333333333333329</v>
      </c>
      <c r="P67" s="35">
        <f t="shared" ref="P67:P81" si="105">AVERAGE(L67,M67,D67)</f>
        <v>56.666666666666664</v>
      </c>
      <c r="Q67" s="35">
        <f t="shared" ref="Q67:Q81" si="106">P67*(2/3)</f>
        <v>37.777777777777771</v>
      </c>
      <c r="R67" s="42">
        <f t="shared" ref="R67:R81" si="107">N67-D67</f>
        <v>2.5</v>
      </c>
      <c r="S67" s="42">
        <f t="shared" ref="S67:S81" si="108">O67-D67</f>
        <v>-16.666666666666671</v>
      </c>
      <c r="T67" s="42">
        <f t="shared" ref="T67:T81" si="109">P67-D67</f>
        <v>1.6666666666666643</v>
      </c>
      <c r="U67" s="42">
        <f t="shared" ref="U67:U81" si="110">Q67-D67</f>
        <v>-17.222222222222229</v>
      </c>
      <c r="V67" s="10">
        <f t="shared" ref="V67:V81" si="111">R67/G67</f>
        <v>7.0754716981132074E-2</v>
      </c>
      <c r="W67" s="10">
        <f t="shared" ref="W67:W81" si="112">S67/G67</f>
        <v>-0.47169811320754729</v>
      </c>
      <c r="X67" s="10">
        <f t="shared" ref="X67:X81" si="113">T67/G67</f>
        <v>4.7169811320754644E-2</v>
      </c>
      <c r="Y67" s="10">
        <f t="shared" ref="Y67:Y81" si="114">U67/G67</f>
        <v>-0.48742138364779891</v>
      </c>
      <c r="Z67" s="37">
        <f t="shared" ref="Z67:Z81" si="115">ABS(R67)</f>
        <v>2.5</v>
      </c>
      <c r="AA67" s="37">
        <f t="shared" ref="AA67:AA81" si="116">ABS(S67)</f>
        <v>16.666666666666671</v>
      </c>
      <c r="AB67" s="37">
        <f t="shared" ref="AB67:AB81" si="117">ABS(T67)</f>
        <v>1.6666666666666643</v>
      </c>
      <c r="AC67" s="37">
        <f t="shared" ref="AC67:AC81" si="118">ABS(U67)</f>
        <v>17.222222222222229</v>
      </c>
      <c r="AD67" s="61">
        <f t="shared" ref="AD67:AD81" si="119">ABS(V67)</f>
        <v>7.0754716981132074E-2</v>
      </c>
      <c r="AE67" s="61">
        <f t="shared" ref="AE67:AE81" si="120">ABS(W67)</f>
        <v>0.47169811320754729</v>
      </c>
      <c r="AF67" s="61">
        <f t="shared" ref="AF67:AF81" si="121">ABS(X67)</f>
        <v>4.7169811320754644E-2</v>
      </c>
      <c r="AG67" s="61">
        <f t="shared" ref="AG67:AG81" si="122">ABS(Y67)</f>
        <v>0.48742138364779891</v>
      </c>
      <c r="AH67" s="52">
        <v>0</v>
      </c>
      <c r="AI67" s="52"/>
      <c r="AJ67" s="52"/>
      <c r="AK67" s="52">
        <v>1</v>
      </c>
      <c r="AL67" s="6">
        <v>15</v>
      </c>
      <c r="AM67" s="6">
        <v>30</v>
      </c>
      <c r="AN67" s="40">
        <f t="shared" si="100"/>
        <v>22.5</v>
      </c>
      <c r="AO67" s="40">
        <f t="shared" ref="AO67:AO81" si="123">AN67*(2/3)</f>
        <v>15</v>
      </c>
      <c r="AP67" s="40">
        <f t="shared" si="101"/>
        <v>22.666666666666668</v>
      </c>
      <c r="AQ67" s="40">
        <f t="shared" ref="AQ67:AQ81" si="124">AP67*(2/3)</f>
        <v>15.111111111111111</v>
      </c>
      <c r="AR67" s="21">
        <f t="shared" ref="AR67:AR81" si="125">AN67-E67</f>
        <v>-0.5</v>
      </c>
      <c r="AS67" s="21">
        <f t="shared" ref="AS67:AS81" si="126">AO67-E67</f>
        <v>-8</v>
      </c>
      <c r="AT67" s="21">
        <f t="shared" ref="AT67:AT81" si="127">AP67-E67</f>
        <v>-0.33333333333333215</v>
      </c>
      <c r="AU67" s="21">
        <f t="shared" ref="AU67:AU81" si="128">AQ67-E67</f>
        <v>-7.8888888888888893</v>
      </c>
      <c r="AV67" s="6">
        <f t="shared" ref="AV67:AV81" si="129">AR67/G67</f>
        <v>-1.4150943396226414E-2</v>
      </c>
      <c r="AW67" s="6">
        <f t="shared" ref="AW67:AW81" si="130">AS67/G67</f>
        <v>-0.22641509433962262</v>
      </c>
      <c r="AX67" s="6">
        <f t="shared" ref="AX67:AX81" si="131">AT67/G67</f>
        <v>-9.4339622641509101E-3</v>
      </c>
      <c r="AY67" s="6">
        <f t="shared" ref="AY67:AY81" si="132">AU67/G67</f>
        <v>-0.22327044025157233</v>
      </c>
      <c r="AZ67" s="40">
        <f t="shared" ref="AZ67:AZ81" si="133">ABS(AR67)</f>
        <v>0.5</v>
      </c>
      <c r="BA67" s="40">
        <f t="shared" ref="BA67:BA81" si="134">ABS(AS67)</f>
        <v>8</v>
      </c>
      <c r="BB67" s="40">
        <f t="shared" ref="BB67:BB81" si="135">ABS(AT67)</f>
        <v>0.33333333333333215</v>
      </c>
      <c r="BC67" s="40">
        <f t="shared" ref="BC67:BC81" si="136">ABS(AU67)</f>
        <v>7.8888888888888893</v>
      </c>
      <c r="BD67" s="21">
        <f t="shared" ref="BD67:BD81" si="137">ABS(AV67)</f>
        <v>1.4150943396226414E-2</v>
      </c>
      <c r="BE67" s="21">
        <f t="shared" ref="BE67:BE81" si="138">ABS(AW67)</f>
        <v>0.22641509433962262</v>
      </c>
      <c r="BF67" s="21">
        <f t="shared" ref="BF67:BF81" si="139">ABS(AX67)</f>
        <v>9.4339622641509101E-3</v>
      </c>
      <c r="BG67" s="21">
        <f t="shared" ref="BG67:BG81" si="140">ABS(AY67)</f>
        <v>0.22327044025157233</v>
      </c>
      <c r="BH67" s="16">
        <v>1</v>
      </c>
      <c r="BI67" s="16"/>
      <c r="BJ67" s="16"/>
      <c r="BK67" s="16">
        <v>1</v>
      </c>
      <c r="BL67" s="7">
        <v>35</v>
      </c>
      <c r="BM67" s="7">
        <v>42</v>
      </c>
      <c r="BN67" s="47">
        <f t="shared" ref="BN67:BN81" si="141">AVERAGE(BL67,BM67)</f>
        <v>38.5</v>
      </c>
      <c r="BO67" s="47">
        <f t="shared" ref="BO67:BO81" si="142">BN67*(2/3)</f>
        <v>25.666666666666664</v>
      </c>
      <c r="BP67" s="47">
        <f t="shared" si="102"/>
        <v>35</v>
      </c>
      <c r="BQ67" s="47">
        <f t="shared" ref="BQ67:BQ81" si="143">BP67*(2/3)</f>
        <v>23.333333333333332</v>
      </c>
      <c r="BR67" s="46">
        <f t="shared" ref="BR67:BR81" si="144">BN67-F67</f>
        <v>10.5</v>
      </c>
      <c r="BS67" s="46">
        <f t="shared" ref="BS67:BS81" si="145">BO67-F67</f>
        <v>-2.3333333333333357</v>
      </c>
      <c r="BT67" s="46">
        <f t="shared" ref="BT67:BT81" si="146">BP67-F67</f>
        <v>7</v>
      </c>
      <c r="BU67" s="46">
        <f t="shared" ref="BU67:BU81" si="147">BQ67-F67</f>
        <v>-4.6666666666666679</v>
      </c>
      <c r="BV67" s="7">
        <f t="shared" ref="BV67:BV81" si="148">BR67/G67</f>
        <v>0.29716981132075471</v>
      </c>
      <c r="BW67" s="7">
        <f t="shared" ref="BW67:BW81" si="149">BS67/G67</f>
        <v>-6.6037735849056672E-2</v>
      </c>
      <c r="BX67" s="7">
        <f t="shared" ref="BX67:BX81" si="150">BT67/G67</f>
        <v>0.1981132075471698</v>
      </c>
      <c r="BY67" s="7">
        <f t="shared" ref="BY67:BY81" si="151">BU67/G67</f>
        <v>-0.13207547169811323</v>
      </c>
      <c r="BZ67" s="47">
        <f t="shared" ref="BZ67:BZ81" si="152">ABS(BR67)</f>
        <v>10.5</v>
      </c>
      <c r="CA67" s="47">
        <f t="shared" ref="CA67:CA81" si="153">ABS(BS67)</f>
        <v>2.3333333333333357</v>
      </c>
      <c r="CB67" s="47">
        <f t="shared" ref="CB67:CB81" si="154">ABS(BT67)</f>
        <v>7</v>
      </c>
      <c r="CC67" s="47">
        <f t="shared" ref="CC67:CC81" si="155">ABS(BU67)</f>
        <v>4.6666666666666679</v>
      </c>
      <c r="CD67" s="46">
        <f t="shared" ref="CD67:CD81" si="156">ABS(BV67)</f>
        <v>0.29716981132075471</v>
      </c>
      <c r="CE67" s="46">
        <f t="shared" ref="CE67:CE81" si="157">ABS(BW67)</f>
        <v>6.6037735849056672E-2</v>
      </c>
      <c r="CF67" s="46">
        <f t="shared" ref="CF67:CF81" si="158">ABS(BX67)</f>
        <v>0.1981132075471698</v>
      </c>
      <c r="CG67" s="46">
        <f t="shared" ref="CG67:CG81" si="159">ABS(BY67)</f>
        <v>0.13207547169811323</v>
      </c>
      <c r="CH67" s="45">
        <v>0</v>
      </c>
      <c r="CI67" s="45"/>
      <c r="CJ67" s="45"/>
      <c r="CK67" s="45">
        <v>0</v>
      </c>
      <c r="CL67" s="1">
        <v>0</v>
      </c>
      <c r="CM67" s="1">
        <v>7</v>
      </c>
      <c r="CN67" s="1">
        <v>0</v>
      </c>
    </row>
    <row r="68" spans="1:95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95"/>
        <v>34</v>
      </c>
      <c r="H68" s="8">
        <f t="shared" si="96"/>
        <v>22.666666666666668</v>
      </c>
      <c r="I68" s="11">
        <f t="shared" si="97"/>
        <v>-7.3333333333333321</v>
      </c>
      <c r="J68" s="8">
        <f t="shared" si="98"/>
        <v>-17.333333333333332</v>
      </c>
      <c r="K68" s="8">
        <f t="shared" si="99"/>
        <v>-9.3333333333333321</v>
      </c>
      <c r="L68" s="37">
        <v>25</v>
      </c>
      <c r="M68" s="37">
        <v>35</v>
      </c>
      <c r="N68" s="35">
        <f t="shared" si="103"/>
        <v>30</v>
      </c>
      <c r="O68" s="35">
        <f t="shared" si="104"/>
        <v>20</v>
      </c>
      <c r="P68" s="35">
        <f t="shared" si="105"/>
        <v>30</v>
      </c>
      <c r="Q68" s="35">
        <f t="shared" si="106"/>
        <v>20</v>
      </c>
      <c r="R68" s="42">
        <f t="shared" si="107"/>
        <v>0</v>
      </c>
      <c r="S68" s="42">
        <f t="shared" si="108"/>
        <v>-10</v>
      </c>
      <c r="T68" s="42">
        <f t="shared" si="109"/>
        <v>0</v>
      </c>
      <c r="U68" s="42">
        <f t="shared" si="110"/>
        <v>-10</v>
      </c>
      <c r="V68" s="10">
        <f t="shared" si="111"/>
        <v>0</v>
      </c>
      <c r="W68" s="10">
        <f t="shared" si="112"/>
        <v>-0.29411764705882354</v>
      </c>
      <c r="X68" s="10">
        <f t="shared" si="113"/>
        <v>0</v>
      </c>
      <c r="Y68" s="10">
        <f t="shared" si="114"/>
        <v>-0.29411764705882354</v>
      </c>
      <c r="Z68" s="37">
        <f t="shared" si="115"/>
        <v>0</v>
      </c>
      <c r="AA68" s="37">
        <f t="shared" si="116"/>
        <v>10</v>
      </c>
      <c r="AB68" s="37">
        <f t="shared" si="117"/>
        <v>0</v>
      </c>
      <c r="AC68" s="37">
        <f t="shared" si="118"/>
        <v>10</v>
      </c>
      <c r="AD68" s="61">
        <f t="shared" si="119"/>
        <v>0</v>
      </c>
      <c r="AE68" s="61">
        <f t="shared" si="120"/>
        <v>0.29411764705882354</v>
      </c>
      <c r="AF68" s="61">
        <f t="shared" si="121"/>
        <v>0</v>
      </c>
      <c r="AG68" s="61">
        <f t="shared" si="122"/>
        <v>0.29411764705882354</v>
      </c>
      <c r="AH68" s="52">
        <v>1</v>
      </c>
      <c r="AI68" s="52"/>
      <c r="AJ68" s="52"/>
      <c r="AK68" s="52">
        <v>1</v>
      </c>
      <c r="AL68" s="6">
        <v>50</v>
      </c>
      <c r="AM68" s="6">
        <v>30</v>
      </c>
      <c r="AN68" s="40">
        <f t="shared" si="100"/>
        <v>40</v>
      </c>
      <c r="AO68" s="40">
        <f t="shared" si="123"/>
        <v>26.666666666666664</v>
      </c>
      <c r="AP68" s="40">
        <f t="shared" si="101"/>
        <v>40</v>
      </c>
      <c r="AQ68" s="40">
        <f t="shared" si="124"/>
        <v>26.666666666666664</v>
      </c>
      <c r="AR68" s="21">
        <f t="shared" si="125"/>
        <v>0</v>
      </c>
      <c r="AS68" s="21">
        <f t="shared" si="126"/>
        <v>-13.333333333333336</v>
      </c>
      <c r="AT68" s="21">
        <f t="shared" si="127"/>
        <v>0</v>
      </c>
      <c r="AU68" s="21">
        <f t="shared" si="128"/>
        <v>-13.333333333333336</v>
      </c>
      <c r="AV68" s="6">
        <f t="shared" si="129"/>
        <v>0</v>
      </c>
      <c r="AW68" s="6">
        <f t="shared" si="130"/>
        <v>-0.39215686274509809</v>
      </c>
      <c r="AX68" s="6">
        <f t="shared" si="131"/>
        <v>0</v>
      </c>
      <c r="AY68" s="6">
        <f t="shared" si="132"/>
        <v>-0.39215686274509809</v>
      </c>
      <c r="AZ68" s="40">
        <f t="shared" si="133"/>
        <v>0</v>
      </c>
      <c r="BA68" s="40">
        <f t="shared" si="134"/>
        <v>13.333333333333336</v>
      </c>
      <c r="BB68" s="40">
        <f t="shared" si="135"/>
        <v>0</v>
      </c>
      <c r="BC68" s="40">
        <f t="shared" si="136"/>
        <v>13.333333333333336</v>
      </c>
      <c r="BD68" s="21">
        <f t="shared" si="137"/>
        <v>0</v>
      </c>
      <c r="BE68" s="21">
        <f t="shared" si="138"/>
        <v>0.39215686274509809</v>
      </c>
      <c r="BF68" s="21">
        <f t="shared" si="139"/>
        <v>0</v>
      </c>
      <c r="BG68" s="21">
        <f t="shared" si="140"/>
        <v>0.39215686274509809</v>
      </c>
      <c r="BH68" s="16">
        <v>0</v>
      </c>
      <c r="BI68" s="16"/>
      <c r="BJ68" s="16"/>
      <c r="BK68" s="16">
        <v>1</v>
      </c>
      <c r="BL68" s="7">
        <v>20</v>
      </c>
      <c r="BM68" s="7">
        <v>40</v>
      </c>
      <c r="BN68" s="47">
        <f t="shared" si="141"/>
        <v>30</v>
      </c>
      <c r="BO68" s="47">
        <f t="shared" si="142"/>
        <v>20</v>
      </c>
      <c r="BP68" s="47">
        <f t="shared" si="102"/>
        <v>30.666666666666668</v>
      </c>
      <c r="BQ68" s="47">
        <f t="shared" si="143"/>
        <v>20.444444444444443</v>
      </c>
      <c r="BR68" s="46">
        <f t="shared" si="144"/>
        <v>-2</v>
      </c>
      <c r="BS68" s="46">
        <f t="shared" si="145"/>
        <v>-12</v>
      </c>
      <c r="BT68" s="46">
        <f t="shared" si="146"/>
        <v>-1.3333333333333321</v>
      </c>
      <c r="BU68" s="46">
        <f t="shared" si="147"/>
        <v>-11.555555555555557</v>
      </c>
      <c r="BV68" s="7">
        <f t="shared" si="148"/>
        <v>-5.8823529411764705E-2</v>
      </c>
      <c r="BW68" s="7">
        <f t="shared" si="149"/>
        <v>-0.35294117647058826</v>
      </c>
      <c r="BX68" s="7">
        <f t="shared" si="150"/>
        <v>-3.9215686274509769E-2</v>
      </c>
      <c r="BY68" s="7">
        <f t="shared" si="151"/>
        <v>-0.3398692810457517</v>
      </c>
      <c r="BZ68" s="47">
        <f t="shared" si="152"/>
        <v>2</v>
      </c>
      <c r="CA68" s="47">
        <f t="shared" si="153"/>
        <v>12</v>
      </c>
      <c r="CB68" s="47">
        <f t="shared" si="154"/>
        <v>1.3333333333333321</v>
      </c>
      <c r="CC68" s="47">
        <f t="shared" si="155"/>
        <v>11.555555555555557</v>
      </c>
      <c r="CD68" s="46">
        <f t="shared" si="156"/>
        <v>5.8823529411764705E-2</v>
      </c>
      <c r="CE68" s="46">
        <f t="shared" si="157"/>
        <v>0.35294117647058826</v>
      </c>
      <c r="CF68" s="46">
        <f t="shared" si="158"/>
        <v>3.9215686274509769E-2</v>
      </c>
      <c r="CG68" s="46">
        <f t="shared" si="159"/>
        <v>0.3398692810457517</v>
      </c>
      <c r="CH68" s="45">
        <v>0</v>
      </c>
      <c r="CI68" s="45"/>
      <c r="CJ68" s="45"/>
      <c r="CK68" s="45">
        <v>1</v>
      </c>
      <c r="CL68" s="1">
        <v>7</v>
      </c>
      <c r="CM68" s="1">
        <v>1</v>
      </c>
      <c r="CN68" s="1">
        <v>1</v>
      </c>
    </row>
    <row r="69" spans="1:95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95"/>
        <v>31.333333333333332</v>
      </c>
      <c r="H69" s="8">
        <f t="shared" si="96"/>
        <v>20.888888888888889</v>
      </c>
      <c r="I69" s="11">
        <f t="shared" si="97"/>
        <v>-4.1111111111111107</v>
      </c>
      <c r="J69" s="8">
        <f t="shared" si="98"/>
        <v>-14.111111111111111</v>
      </c>
      <c r="K69" s="8">
        <f t="shared" si="99"/>
        <v>-13.111111111111111</v>
      </c>
      <c r="L69" s="37">
        <v>23</v>
      </c>
      <c r="M69" s="37">
        <v>28</v>
      </c>
      <c r="N69" s="35">
        <f t="shared" si="103"/>
        <v>25.5</v>
      </c>
      <c r="O69" s="35">
        <f t="shared" si="104"/>
        <v>17</v>
      </c>
      <c r="P69" s="35">
        <f t="shared" si="105"/>
        <v>25.333333333333332</v>
      </c>
      <c r="Q69" s="35">
        <f t="shared" si="106"/>
        <v>16.888888888888886</v>
      </c>
      <c r="R69" s="42">
        <f t="shared" si="107"/>
        <v>0.5</v>
      </c>
      <c r="S69" s="42">
        <f t="shared" si="108"/>
        <v>-8</v>
      </c>
      <c r="T69" s="42">
        <f t="shared" si="109"/>
        <v>0.33333333333333215</v>
      </c>
      <c r="U69" s="42">
        <f t="shared" si="110"/>
        <v>-8.1111111111111143</v>
      </c>
      <c r="V69" s="10">
        <f t="shared" si="111"/>
        <v>1.5957446808510641E-2</v>
      </c>
      <c r="W69" s="10">
        <f t="shared" si="112"/>
        <v>-0.25531914893617025</v>
      </c>
      <c r="X69" s="10">
        <f t="shared" si="113"/>
        <v>1.0638297872340389E-2</v>
      </c>
      <c r="Y69" s="10">
        <f t="shared" si="114"/>
        <v>-0.25886524822695045</v>
      </c>
      <c r="Z69" s="37">
        <f t="shared" si="115"/>
        <v>0.5</v>
      </c>
      <c r="AA69" s="37">
        <f t="shared" si="116"/>
        <v>8</v>
      </c>
      <c r="AB69" s="37">
        <f t="shared" si="117"/>
        <v>0.33333333333333215</v>
      </c>
      <c r="AC69" s="37">
        <f t="shared" si="118"/>
        <v>8.1111111111111143</v>
      </c>
      <c r="AD69" s="61">
        <f t="shared" si="119"/>
        <v>1.5957446808510641E-2</v>
      </c>
      <c r="AE69" s="61">
        <f t="shared" si="120"/>
        <v>0.25531914893617025</v>
      </c>
      <c r="AF69" s="61">
        <f t="shared" si="121"/>
        <v>1.0638297872340389E-2</v>
      </c>
      <c r="AG69" s="61">
        <f t="shared" si="122"/>
        <v>0.25886524822695045</v>
      </c>
      <c r="AH69" s="52">
        <v>1</v>
      </c>
      <c r="AI69" s="52"/>
      <c r="AJ69" s="52"/>
      <c r="AK69" s="52">
        <v>1</v>
      </c>
      <c r="AL69" s="6">
        <v>45</v>
      </c>
      <c r="AM69" s="6">
        <v>35</v>
      </c>
      <c r="AN69" s="40">
        <f t="shared" si="100"/>
        <v>40</v>
      </c>
      <c r="AO69" s="40">
        <f t="shared" si="123"/>
        <v>26.666666666666664</v>
      </c>
      <c r="AP69" s="40">
        <f t="shared" si="101"/>
        <v>38.333333333333336</v>
      </c>
      <c r="AQ69" s="40">
        <f t="shared" si="124"/>
        <v>25.555555555555557</v>
      </c>
      <c r="AR69" s="21">
        <f t="shared" si="125"/>
        <v>5</v>
      </c>
      <c r="AS69" s="21">
        <f t="shared" si="126"/>
        <v>-8.3333333333333357</v>
      </c>
      <c r="AT69" s="21">
        <f t="shared" si="127"/>
        <v>3.3333333333333357</v>
      </c>
      <c r="AU69" s="21">
        <f t="shared" si="128"/>
        <v>-9.4444444444444429</v>
      </c>
      <c r="AV69" s="6">
        <f t="shared" si="129"/>
        <v>0.15957446808510639</v>
      </c>
      <c r="AW69" s="6">
        <f t="shared" si="130"/>
        <v>-0.26595744680851074</v>
      </c>
      <c r="AX69" s="6">
        <f t="shared" si="131"/>
        <v>0.10638297872340434</v>
      </c>
      <c r="AY69" s="6">
        <f t="shared" si="132"/>
        <v>-0.30141843971631199</v>
      </c>
      <c r="AZ69" s="40">
        <f t="shared" si="133"/>
        <v>5</v>
      </c>
      <c r="BA69" s="40">
        <f t="shared" si="134"/>
        <v>8.3333333333333357</v>
      </c>
      <c r="BB69" s="40">
        <f t="shared" si="135"/>
        <v>3.3333333333333357</v>
      </c>
      <c r="BC69" s="40">
        <f t="shared" si="136"/>
        <v>9.4444444444444429</v>
      </c>
      <c r="BD69" s="21">
        <f t="shared" si="137"/>
        <v>0.15957446808510639</v>
      </c>
      <c r="BE69" s="21">
        <f t="shared" si="138"/>
        <v>0.26595744680851074</v>
      </c>
      <c r="BF69" s="21">
        <f t="shared" si="139"/>
        <v>0.10638297872340434</v>
      </c>
      <c r="BG69" s="21">
        <f t="shared" si="140"/>
        <v>0.30141843971631199</v>
      </c>
      <c r="BH69" s="16">
        <v>0</v>
      </c>
      <c r="BI69" s="16"/>
      <c r="BJ69" s="16"/>
      <c r="BK69" s="16">
        <v>1</v>
      </c>
      <c r="BL69" s="7">
        <v>35</v>
      </c>
      <c r="BM69" s="7">
        <v>25</v>
      </c>
      <c r="BN69" s="47">
        <f t="shared" si="141"/>
        <v>30</v>
      </c>
      <c r="BO69" s="47">
        <f t="shared" si="142"/>
        <v>20</v>
      </c>
      <c r="BP69" s="47">
        <f t="shared" si="102"/>
        <v>31.333333333333332</v>
      </c>
      <c r="BQ69" s="47">
        <f t="shared" si="143"/>
        <v>20.888888888888886</v>
      </c>
      <c r="BR69" s="46">
        <f t="shared" si="144"/>
        <v>-4</v>
      </c>
      <c r="BS69" s="46">
        <f t="shared" si="145"/>
        <v>-14</v>
      </c>
      <c r="BT69" s="46">
        <f t="shared" si="146"/>
        <v>-2.6666666666666679</v>
      </c>
      <c r="BU69" s="46">
        <f t="shared" si="147"/>
        <v>-13.111111111111114</v>
      </c>
      <c r="BV69" s="7">
        <f t="shared" si="148"/>
        <v>-0.12765957446808512</v>
      </c>
      <c r="BW69" s="7">
        <f t="shared" si="149"/>
        <v>-0.44680851063829791</v>
      </c>
      <c r="BX69" s="7">
        <f t="shared" si="150"/>
        <v>-8.5106382978723444E-2</v>
      </c>
      <c r="BY69" s="7">
        <f t="shared" si="151"/>
        <v>-0.41843971631205684</v>
      </c>
      <c r="BZ69" s="47">
        <f t="shared" si="152"/>
        <v>4</v>
      </c>
      <c r="CA69" s="47">
        <f t="shared" si="153"/>
        <v>14</v>
      </c>
      <c r="CB69" s="47">
        <f t="shared" si="154"/>
        <v>2.6666666666666679</v>
      </c>
      <c r="CC69" s="47">
        <f t="shared" si="155"/>
        <v>13.111111111111114</v>
      </c>
      <c r="CD69" s="46">
        <f t="shared" si="156"/>
        <v>0.12765957446808512</v>
      </c>
      <c r="CE69" s="46">
        <f t="shared" si="157"/>
        <v>0.44680851063829791</v>
      </c>
      <c r="CF69" s="46">
        <f t="shared" si="158"/>
        <v>8.5106382978723444E-2</v>
      </c>
      <c r="CG69" s="46">
        <f t="shared" si="159"/>
        <v>0.41843971631205684</v>
      </c>
      <c r="CH69" s="45">
        <v>0</v>
      </c>
      <c r="CI69" s="45"/>
      <c r="CJ69" s="45"/>
      <c r="CK69" s="45">
        <v>2</v>
      </c>
      <c r="CL69" s="1">
        <v>6</v>
      </c>
      <c r="CM69" s="1">
        <v>1</v>
      </c>
      <c r="CN69" s="1">
        <v>2</v>
      </c>
      <c r="CO69" s="8">
        <f t="shared" ref="CO69:CQ69" si="160">SUM(CL66:CL69)</f>
        <v>19</v>
      </c>
      <c r="CP69" s="8">
        <f t="shared" si="160"/>
        <v>10</v>
      </c>
      <c r="CQ69" s="8">
        <f t="shared" si="160"/>
        <v>3</v>
      </c>
    </row>
    <row r="70" spans="1:95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95"/>
        <v>44.333333333333336</v>
      </c>
      <c r="H70" s="8">
        <f t="shared" si="96"/>
        <v>29.555555555555557</v>
      </c>
      <c r="I70" s="8">
        <f t="shared" si="97"/>
        <v>-25.444444444444443</v>
      </c>
      <c r="J70" s="8">
        <f t="shared" si="98"/>
        <v>-30.444444444444443</v>
      </c>
      <c r="K70" s="11">
        <f t="shared" si="99"/>
        <v>11.555555555555557</v>
      </c>
      <c r="L70" s="37">
        <v>80</v>
      </c>
      <c r="M70" s="37">
        <v>15</v>
      </c>
      <c r="N70" s="35">
        <f t="shared" si="103"/>
        <v>47.5</v>
      </c>
      <c r="O70" s="35">
        <f t="shared" si="104"/>
        <v>31.666666666666664</v>
      </c>
      <c r="P70" s="35">
        <f t="shared" si="105"/>
        <v>50</v>
      </c>
      <c r="Q70" s="35">
        <f t="shared" si="106"/>
        <v>33.333333333333329</v>
      </c>
      <c r="R70" s="42">
        <f t="shared" si="107"/>
        <v>-7.5</v>
      </c>
      <c r="S70" s="42">
        <f t="shared" si="108"/>
        <v>-23.333333333333336</v>
      </c>
      <c r="T70" s="42">
        <f t="shared" si="109"/>
        <v>-5</v>
      </c>
      <c r="U70" s="42">
        <f t="shared" si="110"/>
        <v>-21.666666666666671</v>
      </c>
      <c r="V70" s="10">
        <f t="shared" si="111"/>
        <v>-0.16917293233082706</v>
      </c>
      <c r="W70" s="10">
        <f t="shared" si="112"/>
        <v>-0.52631578947368418</v>
      </c>
      <c r="X70" s="10">
        <f t="shared" si="113"/>
        <v>-0.11278195488721804</v>
      </c>
      <c r="Y70" s="10">
        <f t="shared" si="114"/>
        <v>-0.48872180451127828</v>
      </c>
      <c r="Z70" s="37">
        <f t="shared" si="115"/>
        <v>7.5</v>
      </c>
      <c r="AA70" s="37">
        <f t="shared" si="116"/>
        <v>23.333333333333336</v>
      </c>
      <c r="AB70" s="37">
        <f t="shared" si="117"/>
        <v>5</v>
      </c>
      <c r="AC70" s="37">
        <f t="shared" si="118"/>
        <v>21.666666666666671</v>
      </c>
      <c r="AD70" s="61">
        <f t="shared" si="119"/>
        <v>0.16917293233082706</v>
      </c>
      <c r="AE70" s="61">
        <f t="shared" si="120"/>
        <v>0.52631578947368418</v>
      </c>
      <c r="AF70" s="61">
        <f t="shared" si="121"/>
        <v>0.11278195488721804</v>
      </c>
      <c r="AG70" s="61">
        <f t="shared" si="122"/>
        <v>0.48872180451127828</v>
      </c>
      <c r="AH70" s="52">
        <v>0</v>
      </c>
      <c r="AI70" s="52"/>
      <c r="AJ70" s="52"/>
      <c r="AK70" s="52">
        <v>1</v>
      </c>
      <c r="AL70" s="6">
        <v>30</v>
      </c>
      <c r="AM70" s="6">
        <v>20</v>
      </c>
      <c r="AN70" s="40">
        <f t="shared" si="100"/>
        <v>25</v>
      </c>
      <c r="AO70" s="40">
        <f t="shared" si="123"/>
        <v>16.666666666666664</v>
      </c>
      <c r="AP70" s="40">
        <f t="shared" si="101"/>
        <v>36.666666666666664</v>
      </c>
      <c r="AQ70" s="40">
        <f t="shared" si="124"/>
        <v>24.444444444444443</v>
      </c>
      <c r="AR70" s="21">
        <f t="shared" si="125"/>
        <v>-35</v>
      </c>
      <c r="AS70" s="21">
        <f t="shared" si="126"/>
        <v>-43.333333333333336</v>
      </c>
      <c r="AT70" s="21">
        <f t="shared" si="127"/>
        <v>-23.333333333333336</v>
      </c>
      <c r="AU70" s="21">
        <f t="shared" si="128"/>
        <v>-35.555555555555557</v>
      </c>
      <c r="AV70" s="6">
        <f t="shared" si="129"/>
        <v>-0.78947368421052633</v>
      </c>
      <c r="AW70" s="6">
        <f t="shared" si="130"/>
        <v>-0.97744360902255634</v>
      </c>
      <c r="AX70" s="6">
        <f t="shared" si="131"/>
        <v>-0.52631578947368418</v>
      </c>
      <c r="AY70" s="6">
        <f t="shared" si="132"/>
        <v>-0.80200501253132828</v>
      </c>
      <c r="AZ70" s="40">
        <f t="shared" si="133"/>
        <v>35</v>
      </c>
      <c r="BA70" s="40">
        <f t="shared" si="134"/>
        <v>43.333333333333336</v>
      </c>
      <c r="BB70" s="40">
        <f t="shared" si="135"/>
        <v>23.333333333333336</v>
      </c>
      <c r="BC70" s="40">
        <f t="shared" si="136"/>
        <v>35.555555555555557</v>
      </c>
      <c r="BD70" s="21">
        <f t="shared" si="137"/>
        <v>0.78947368421052633</v>
      </c>
      <c r="BE70" s="21">
        <f t="shared" si="138"/>
        <v>0.97744360902255634</v>
      </c>
      <c r="BF70" s="21">
        <f t="shared" si="139"/>
        <v>0.52631578947368418</v>
      </c>
      <c r="BG70" s="21">
        <f t="shared" si="140"/>
        <v>0.80200501253132828</v>
      </c>
      <c r="BH70" s="16">
        <v>0</v>
      </c>
      <c r="BI70" s="16"/>
      <c r="BJ70" s="16"/>
      <c r="BK70" s="16">
        <v>1</v>
      </c>
      <c r="BL70" s="7">
        <v>22</v>
      </c>
      <c r="BM70" s="7">
        <v>30</v>
      </c>
      <c r="BN70" s="47">
        <f t="shared" si="141"/>
        <v>26</v>
      </c>
      <c r="BO70" s="47">
        <f t="shared" si="142"/>
        <v>17.333333333333332</v>
      </c>
      <c r="BP70" s="47">
        <f t="shared" si="102"/>
        <v>23.333333333333332</v>
      </c>
      <c r="BQ70" s="47">
        <f t="shared" si="143"/>
        <v>15.555555555555554</v>
      </c>
      <c r="BR70" s="46">
        <f t="shared" si="144"/>
        <v>8</v>
      </c>
      <c r="BS70" s="46">
        <f t="shared" si="145"/>
        <v>-0.66666666666666785</v>
      </c>
      <c r="BT70" s="46">
        <f t="shared" si="146"/>
        <v>5.3333333333333321</v>
      </c>
      <c r="BU70" s="46">
        <f t="shared" si="147"/>
        <v>-2.4444444444444464</v>
      </c>
      <c r="BV70" s="7">
        <f t="shared" si="148"/>
        <v>0.18045112781954886</v>
      </c>
      <c r="BW70" s="7">
        <f t="shared" si="149"/>
        <v>-1.5037593984962431E-2</v>
      </c>
      <c r="BX70" s="7">
        <f t="shared" si="150"/>
        <v>0.12030075187969921</v>
      </c>
      <c r="BY70" s="7">
        <f t="shared" si="151"/>
        <v>-5.5137844611528861E-2</v>
      </c>
      <c r="BZ70" s="47">
        <f t="shared" si="152"/>
        <v>8</v>
      </c>
      <c r="CA70" s="47">
        <f t="shared" si="153"/>
        <v>0.66666666666666785</v>
      </c>
      <c r="CB70" s="47">
        <f t="shared" si="154"/>
        <v>5.3333333333333321</v>
      </c>
      <c r="CC70" s="47">
        <f t="shared" si="155"/>
        <v>2.4444444444444464</v>
      </c>
      <c r="CD70" s="46">
        <f t="shared" si="156"/>
        <v>0.18045112781954886</v>
      </c>
      <c r="CE70" s="46">
        <f t="shared" si="157"/>
        <v>1.5037593984962431E-2</v>
      </c>
      <c r="CF70" s="46">
        <f t="shared" si="158"/>
        <v>0.12030075187969921</v>
      </c>
      <c r="CG70" s="46">
        <f t="shared" si="159"/>
        <v>5.5137844611528861E-2</v>
      </c>
      <c r="CH70" s="45">
        <v>1</v>
      </c>
      <c r="CI70" s="45"/>
      <c r="CJ70" s="45"/>
      <c r="CK70" s="45">
        <v>0</v>
      </c>
      <c r="CL70" s="1">
        <v>1</v>
      </c>
      <c r="CM70" s="1">
        <v>1</v>
      </c>
      <c r="CN70" s="1">
        <v>6</v>
      </c>
    </row>
    <row r="71" spans="1:95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95"/>
        <v>26.333333333333332</v>
      </c>
      <c r="H71" s="8">
        <f t="shared" si="96"/>
        <v>17.555555555555554</v>
      </c>
      <c r="I71" s="8">
        <f t="shared" si="97"/>
        <v>-17.444444444444446</v>
      </c>
      <c r="J71" s="8">
        <f t="shared" si="98"/>
        <v>-6.4444444444444464</v>
      </c>
      <c r="K71" s="11">
        <f t="shared" si="99"/>
        <v>-2.4444444444444464</v>
      </c>
      <c r="L71" s="37">
        <v>30</v>
      </c>
      <c r="M71" s="37">
        <v>40</v>
      </c>
      <c r="N71" s="35">
        <f t="shared" si="103"/>
        <v>35</v>
      </c>
      <c r="O71" s="35">
        <f t="shared" si="104"/>
        <v>23.333333333333332</v>
      </c>
      <c r="P71" s="35">
        <f t="shared" si="105"/>
        <v>35</v>
      </c>
      <c r="Q71" s="35">
        <f t="shared" si="106"/>
        <v>23.333333333333332</v>
      </c>
      <c r="R71" s="42">
        <f t="shared" si="107"/>
        <v>0</v>
      </c>
      <c r="S71" s="42">
        <f t="shared" si="108"/>
        <v>-11.666666666666668</v>
      </c>
      <c r="T71" s="42">
        <f t="shared" si="109"/>
        <v>0</v>
      </c>
      <c r="U71" s="42">
        <f t="shared" si="110"/>
        <v>-11.666666666666668</v>
      </c>
      <c r="V71" s="10">
        <f t="shared" si="111"/>
        <v>0</v>
      </c>
      <c r="W71" s="10">
        <f t="shared" si="112"/>
        <v>-0.44303797468354439</v>
      </c>
      <c r="X71" s="10">
        <f t="shared" si="113"/>
        <v>0</v>
      </c>
      <c r="Y71" s="10">
        <f t="shared" si="114"/>
        <v>-0.44303797468354439</v>
      </c>
      <c r="Z71" s="37">
        <f t="shared" si="115"/>
        <v>0</v>
      </c>
      <c r="AA71" s="37">
        <f t="shared" si="116"/>
        <v>11.666666666666668</v>
      </c>
      <c r="AB71" s="37">
        <f t="shared" si="117"/>
        <v>0</v>
      </c>
      <c r="AC71" s="37">
        <f t="shared" si="118"/>
        <v>11.666666666666668</v>
      </c>
      <c r="AD71" s="61">
        <f t="shared" si="119"/>
        <v>0</v>
      </c>
      <c r="AE71" s="61">
        <f t="shared" si="120"/>
        <v>0.44303797468354439</v>
      </c>
      <c r="AF71" s="61">
        <f t="shared" si="121"/>
        <v>0</v>
      </c>
      <c r="AG71" s="61">
        <f t="shared" si="122"/>
        <v>0.44303797468354439</v>
      </c>
      <c r="AH71" s="52">
        <v>0</v>
      </c>
      <c r="AI71" s="52"/>
      <c r="AJ71" s="52"/>
      <c r="AK71" s="52">
        <v>2</v>
      </c>
      <c r="AL71" s="6">
        <v>32</v>
      </c>
      <c r="AM71" s="6">
        <v>15</v>
      </c>
      <c r="AN71" s="40">
        <f t="shared" si="100"/>
        <v>23.5</v>
      </c>
      <c r="AO71" s="40">
        <f t="shared" si="123"/>
        <v>15.666666666666666</v>
      </c>
      <c r="AP71" s="40">
        <f t="shared" si="101"/>
        <v>23.666666666666668</v>
      </c>
      <c r="AQ71" s="40">
        <f t="shared" si="124"/>
        <v>15.777777777777779</v>
      </c>
      <c r="AR71" s="21">
        <f t="shared" si="125"/>
        <v>-0.5</v>
      </c>
      <c r="AS71" s="21">
        <f t="shared" si="126"/>
        <v>-8.3333333333333339</v>
      </c>
      <c r="AT71" s="21">
        <f t="shared" si="127"/>
        <v>-0.33333333333333215</v>
      </c>
      <c r="AU71" s="21">
        <f t="shared" si="128"/>
        <v>-8.2222222222222214</v>
      </c>
      <c r="AV71" s="6">
        <f t="shared" si="129"/>
        <v>-1.8987341772151899E-2</v>
      </c>
      <c r="AW71" s="6">
        <f t="shared" si="130"/>
        <v>-0.31645569620253167</v>
      </c>
      <c r="AX71" s="6">
        <f t="shared" si="131"/>
        <v>-1.2658227848101222E-2</v>
      </c>
      <c r="AY71" s="6">
        <f t="shared" si="132"/>
        <v>-0.31223628691983119</v>
      </c>
      <c r="AZ71" s="40">
        <f t="shared" si="133"/>
        <v>0.5</v>
      </c>
      <c r="BA71" s="40">
        <f t="shared" si="134"/>
        <v>8.3333333333333339</v>
      </c>
      <c r="BB71" s="40">
        <f t="shared" si="135"/>
        <v>0.33333333333333215</v>
      </c>
      <c r="BC71" s="40">
        <f t="shared" si="136"/>
        <v>8.2222222222222214</v>
      </c>
      <c r="BD71" s="21">
        <f t="shared" si="137"/>
        <v>1.8987341772151899E-2</v>
      </c>
      <c r="BE71" s="21">
        <f t="shared" si="138"/>
        <v>0.31645569620253167</v>
      </c>
      <c r="BF71" s="21">
        <f t="shared" si="139"/>
        <v>1.2658227848101222E-2</v>
      </c>
      <c r="BG71" s="21">
        <f t="shared" si="140"/>
        <v>0.31223628691983119</v>
      </c>
      <c r="BH71" s="16">
        <v>0</v>
      </c>
      <c r="BI71" s="16"/>
      <c r="BJ71" s="16"/>
      <c r="BK71" s="16">
        <v>2</v>
      </c>
      <c r="BL71" s="7">
        <v>25</v>
      </c>
      <c r="BM71" s="7">
        <v>30</v>
      </c>
      <c r="BN71" s="47">
        <f t="shared" si="141"/>
        <v>27.5</v>
      </c>
      <c r="BO71" s="47">
        <f t="shared" si="142"/>
        <v>18.333333333333332</v>
      </c>
      <c r="BP71" s="47">
        <f t="shared" si="102"/>
        <v>25</v>
      </c>
      <c r="BQ71" s="47">
        <f t="shared" si="143"/>
        <v>16.666666666666664</v>
      </c>
      <c r="BR71" s="46">
        <f t="shared" si="144"/>
        <v>7.5</v>
      </c>
      <c r="BS71" s="46">
        <f t="shared" si="145"/>
        <v>-1.6666666666666679</v>
      </c>
      <c r="BT71" s="46">
        <f t="shared" si="146"/>
        <v>5</v>
      </c>
      <c r="BU71" s="46">
        <f t="shared" si="147"/>
        <v>-3.3333333333333357</v>
      </c>
      <c r="BV71" s="7">
        <f t="shared" si="148"/>
        <v>0.2848101265822785</v>
      </c>
      <c r="BW71" s="7">
        <f t="shared" si="149"/>
        <v>-6.3291139240506375E-2</v>
      </c>
      <c r="BX71" s="7">
        <f t="shared" si="150"/>
        <v>0.189873417721519</v>
      </c>
      <c r="BY71" s="7">
        <f t="shared" si="151"/>
        <v>-0.12658227848101275</v>
      </c>
      <c r="BZ71" s="47">
        <f t="shared" si="152"/>
        <v>7.5</v>
      </c>
      <c r="CA71" s="47">
        <f t="shared" si="153"/>
        <v>1.6666666666666679</v>
      </c>
      <c r="CB71" s="47">
        <f t="shared" si="154"/>
        <v>5</v>
      </c>
      <c r="CC71" s="47">
        <f t="shared" si="155"/>
        <v>3.3333333333333357</v>
      </c>
      <c r="CD71" s="46">
        <f t="shared" si="156"/>
        <v>0.2848101265822785</v>
      </c>
      <c r="CE71" s="46">
        <f t="shared" si="157"/>
        <v>6.3291139240506375E-2</v>
      </c>
      <c r="CF71" s="46">
        <f t="shared" si="158"/>
        <v>0.189873417721519</v>
      </c>
      <c r="CG71" s="46">
        <f t="shared" si="159"/>
        <v>0.12658227848101275</v>
      </c>
      <c r="CH71" s="45">
        <v>1</v>
      </c>
      <c r="CI71" s="45"/>
      <c r="CJ71" s="45"/>
      <c r="CK71" s="45">
        <v>2</v>
      </c>
      <c r="CL71" s="1">
        <v>0</v>
      </c>
      <c r="CM71" s="1">
        <v>2</v>
      </c>
      <c r="CN71" s="1">
        <v>8</v>
      </c>
    </row>
    <row r="72" spans="1:95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95"/>
        <v>20.333333333333332</v>
      </c>
      <c r="H72" s="8">
        <f t="shared" si="96"/>
        <v>13.555555555555555</v>
      </c>
      <c r="I72" s="8">
        <f t="shared" si="97"/>
        <v>-6.4444444444444446</v>
      </c>
      <c r="J72" s="8">
        <f t="shared" si="98"/>
        <v>-8.4444444444444446</v>
      </c>
      <c r="K72" s="11">
        <f t="shared" si="99"/>
        <v>-5.4444444444444446</v>
      </c>
      <c r="L72" s="37">
        <v>25</v>
      </c>
      <c r="M72" s="37">
        <v>20</v>
      </c>
      <c r="N72" s="35">
        <f t="shared" si="103"/>
        <v>22.5</v>
      </c>
      <c r="O72" s="35">
        <f t="shared" si="104"/>
        <v>15</v>
      </c>
      <c r="P72" s="35">
        <f t="shared" si="105"/>
        <v>21.666666666666668</v>
      </c>
      <c r="Q72" s="35">
        <f t="shared" si="106"/>
        <v>14.444444444444445</v>
      </c>
      <c r="R72" s="42">
        <f t="shared" si="107"/>
        <v>2.5</v>
      </c>
      <c r="S72" s="42">
        <f t="shared" si="108"/>
        <v>-5</v>
      </c>
      <c r="T72" s="42">
        <f t="shared" si="109"/>
        <v>1.6666666666666679</v>
      </c>
      <c r="U72" s="42">
        <f t="shared" si="110"/>
        <v>-5.5555555555555554</v>
      </c>
      <c r="V72" s="10">
        <f t="shared" si="111"/>
        <v>0.12295081967213116</v>
      </c>
      <c r="W72" s="10">
        <f t="shared" si="112"/>
        <v>-0.24590163934426232</v>
      </c>
      <c r="X72" s="10">
        <f t="shared" si="113"/>
        <v>8.1967213114754162E-2</v>
      </c>
      <c r="Y72" s="10">
        <f t="shared" si="114"/>
        <v>-0.27322404371584702</v>
      </c>
      <c r="Z72" s="37">
        <f t="shared" si="115"/>
        <v>2.5</v>
      </c>
      <c r="AA72" s="37">
        <f t="shared" si="116"/>
        <v>5</v>
      </c>
      <c r="AB72" s="37">
        <f t="shared" si="117"/>
        <v>1.6666666666666679</v>
      </c>
      <c r="AC72" s="37">
        <f t="shared" si="118"/>
        <v>5.5555555555555554</v>
      </c>
      <c r="AD72" s="61">
        <f t="shared" si="119"/>
        <v>0.12295081967213116</v>
      </c>
      <c r="AE72" s="61">
        <f t="shared" si="120"/>
        <v>0.24590163934426232</v>
      </c>
      <c r="AF72" s="61">
        <f t="shared" si="121"/>
        <v>8.1967213114754162E-2</v>
      </c>
      <c r="AG72" s="61">
        <f t="shared" si="122"/>
        <v>0.27322404371584702</v>
      </c>
      <c r="AH72" s="52">
        <v>0</v>
      </c>
      <c r="AI72" s="52"/>
      <c r="AJ72" s="52"/>
      <c r="AK72" s="52">
        <v>1</v>
      </c>
      <c r="AL72" s="6">
        <v>24</v>
      </c>
      <c r="AM72" s="6">
        <v>32</v>
      </c>
      <c r="AN72" s="40">
        <f t="shared" si="100"/>
        <v>28</v>
      </c>
      <c r="AO72" s="40">
        <f t="shared" si="123"/>
        <v>18.666666666666664</v>
      </c>
      <c r="AP72" s="40">
        <f t="shared" si="101"/>
        <v>26</v>
      </c>
      <c r="AQ72" s="40">
        <f t="shared" si="124"/>
        <v>17.333333333333332</v>
      </c>
      <c r="AR72" s="21">
        <f t="shared" si="125"/>
        <v>6</v>
      </c>
      <c r="AS72" s="21">
        <f t="shared" si="126"/>
        <v>-3.3333333333333357</v>
      </c>
      <c r="AT72" s="21">
        <f t="shared" si="127"/>
        <v>4</v>
      </c>
      <c r="AU72" s="21">
        <f t="shared" si="128"/>
        <v>-4.6666666666666679</v>
      </c>
      <c r="AV72" s="6">
        <f t="shared" si="129"/>
        <v>0.29508196721311475</v>
      </c>
      <c r="AW72" s="6">
        <f t="shared" si="130"/>
        <v>-0.16393442622950832</v>
      </c>
      <c r="AX72" s="6">
        <f t="shared" si="131"/>
        <v>0.19672131147540986</v>
      </c>
      <c r="AY72" s="6">
        <f t="shared" si="132"/>
        <v>-0.22950819672131154</v>
      </c>
      <c r="AZ72" s="40">
        <f t="shared" si="133"/>
        <v>6</v>
      </c>
      <c r="BA72" s="40">
        <f t="shared" si="134"/>
        <v>3.3333333333333357</v>
      </c>
      <c r="BB72" s="40">
        <f t="shared" si="135"/>
        <v>4</v>
      </c>
      <c r="BC72" s="40">
        <f t="shared" si="136"/>
        <v>4.6666666666666679</v>
      </c>
      <c r="BD72" s="21">
        <f t="shared" si="137"/>
        <v>0.29508196721311475</v>
      </c>
      <c r="BE72" s="21">
        <f t="shared" si="138"/>
        <v>0.16393442622950832</v>
      </c>
      <c r="BF72" s="21">
        <f t="shared" si="139"/>
        <v>0.19672131147540986</v>
      </c>
      <c r="BG72" s="21">
        <f t="shared" si="140"/>
        <v>0.22950819672131154</v>
      </c>
      <c r="BH72" s="16">
        <v>0</v>
      </c>
      <c r="BI72" s="16"/>
      <c r="BJ72" s="16"/>
      <c r="BK72" s="16">
        <v>1</v>
      </c>
      <c r="BL72" s="7">
        <v>15</v>
      </c>
      <c r="BM72" s="7">
        <v>20</v>
      </c>
      <c r="BN72" s="47">
        <f t="shared" si="141"/>
        <v>17.5</v>
      </c>
      <c r="BO72" s="47">
        <f t="shared" si="142"/>
        <v>11.666666666666666</v>
      </c>
      <c r="BP72" s="47">
        <f t="shared" si="102"/>
        <v>18</v>
      </c>
      <c r="BQ72" s="47">
        <f t="shared" si="143"/>
        <v>12</v>
      </c>
      <c r="BR72" s="46">
        <f t="shared" si="144"/>
        <v>-1.5</v>
      </c>
      <c r="BS72" s="46">
        <f t="shared" si="145"/>
        <v>-7.3333333333333339</v>
      </c>
      <c r="BT72" s="46">
        <f t="shared" si="146"/>
        <v>-1</v>
      </c>
      <c r="BU72" s="46">
        <f t="shared" si="147"/>
        <v>-7</v>
      </c>
      <c r="BV72" s="7">
        <f t="shared" si="148"/>
        <v>-7.3770491803278687E-2</v>
      </c>
      <c r="BW72" s="7">
        <f t="shared" si="149"/>
        <v>-0.3606557377049181</v>
      </c>
      <c r="BX72" s="7">
        <f t="shared" si="150"/>
        <v>-4.9180327868852465E-2</v>
      </c>
      <c r="BY72" s="7">
        <f t="shared" si="151"/>
        <v>-0.34426229508196721</v>
      </c>
      <c r="BZ72" s="47">
        <f t="shared" si="152"/>
        <v>1.5</v>
      </c>
      <c r="CA72" s="47">
        <f t="shared" si="153"/>
        <v>7.3333333333333339</v>
      </c>
      <c r="CB72" s="47">
        <f t="shared" si="154"/>
        <v>1</v>
      </c>
      <c r="CC72" s="47">
        <f t="shared" si="155"/>
        <v>7</v>
      </c>
      <c r="CD72" s="46">
        <f t="shared" si="156"/>
        <v>7.3770491803278687E-2</v>
      </c>
      <c r="CE72" s="46">
        <f t="shared" si="157"/>
        <v>0.3606557377049181</v>
      </c>
      <c r="CF72" s="46">
        <f t="shared" si="158"/>
        <v>4.9180327868852465E-2</v>
      </c>
      <c r="CG72" s="46">
        <f t="shared" si="159"/>
        <v>0.34426229508196721</v>
      </c>
      <c r="CH72" s="45">
        <v>1</v>
      </c>
      <c r="CI72" s="45"/>
      <c r="CJ72" s="45"/>
      <c r="CK72" s="45">
        <v>2</v>
      </c>
      <c r="CL72" s="1">
        <v>2</v>
      </c>
      <c r="CM72" s="1">
        <v>1</v>
      </c>
      <c r="CN72" s="1">
        <v>8</v>
      </c>
    </row>
    <row r="73" spans="1:95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95"/>
        <v>15</v>
      </c>
      <c r="H73" s="8">
        <f t="shared" si="96"/>
        <v>10</v>
      </c>
      <c r="I73" s="11">
        <f t="shared" si="97"/>
        <v>-2</v>
      </c>
      <c r="J73" s="8">
        <f t="shared" si="98"/>
        <v>-7</v>
      </c>
      <c r="K73" s="8">
        <f t="shared" si="99"/>
        <v>-6</v>
      </c>
      <c r="L73" s="37">
        <v>15</v>
      </c>
      <c r="M73" s="37">
        <v>17</v>
      </c>
      <c r="N73" s="35">
        <f t="shared" si="103"/>
        <v>16</v>
      </c>
      <c r="O73" s="35">
        <f t="shared" si="104"/>
        <v>10.666666666666666</v>
      </c>
      <c r="P73" s="35">
        <f t="shared" si="105"/>
        <v>14.666666666666666</v>
      </c>
      <c r="Q73" s="35">
        <f t="shared" si="106"/>
        <v>9.7777777777777768</v>
      </c>
      <c r="R73" s="42">
        <f t="shared" si="107"/>
        <v>4</v>
      </c>
      <c r="S73" s="42">
        <f t="shared" si="108"/>
        <v>-1.3333333333333339</v>
      </c>
      <c r="T73" s="42">
        <f t="shared" si="109"/>
        <v>2.6666666666666661</v>
      </c>
      <c r="U73" s="42">
        <f t="shared" si="110"/>
        <v>-2.2222222222222232</v>
      </c>
      <c r="V73" s="10">
        <f t="shared" si="111"/>
        <v>0.26666666666666666</v>
      </c>
      <c r="W73" s="10">
        <f t="shared" si="112"/>
        <v>-8.8888888888888934E-2</v>
      </c>
      <c r="X73" s="10">
        <f t="shared" si="113"/>
        <v>0.17777777777777773</v>
      </c>
      <c r="Y73" s="10">
        <f t="shared" si="114"/>
        <v>-0.14814814814814822</v>
      </c>
      <c r="Z73" s="37">
        <f t="shared" si="115"/>
        <v>4</v>
      </c>
      <c r="AA73" s="37">
        <f t="shared" si="116"/>
        <v>1.3333333333333339</v>
      </c>
      <c r="AB73" s="37">
        <f t="shared" si="117"/>
        <v>2.6666666666666661</v>
      </c>
      <c r="AC73" s="37">
        <f t="shared" si="118"/>
        <v>2.2222222222222232</v>
      </c>
      <c r="AD73" s="61">
        <f t="shared" si="119"/>
        <v>0.26666666666666666</v>
      </c>
      <c r="AE73" s="61">
        <f t="shared" si="120"/>
        <v>8.8888888888888934E-2</v>
      </c>
      <c r="AF73" s="61">
        <f t="shared" si="121"/>
        <v>0.17777777777777773</v>
      </c>
      <c r="AG73" s="61">
        <f t="shared" si="122"/>
        <v>0.14814814814814822</v>
      </c>
      <c r="AH73" s="52">
        <v>1</v>
      </c>
      <c r="AI73" s="52"/>
      <c r="AJ73" s="52"/>
      <c r="AK73" s="52">
        <v>2</v>
      </c>
      <c r="AL73" s="6">
        <v>18</v>
      </c>
      <c r="AM73" s="6">
        <v>13</v>
      </c>
      <c r="AN73" s="40">
        <f t="shared" si="100"/>
        <v>15.5</v>
      </c>
      <c r="AO73" s="40">
        <f t="shared" si="123"/>
        <v>10.333333333333332</v>
      </c>
      <c r="AP73" s="40">
        <f t="shared" si="101"/>
        <v>16</v>
      </c>
      <c r="AQ73" s="40">
        <f t="shared" si="124"/>
        <v>10.666666666666666</v>
      </c>
      <c r="AR73" s="21">
        <f t="shared" si="125"/>
        <v>-1.5</v>
      </c>
      <c r="AS73" s="21">
        <f t="shared" si="126"/>
        <v>-6.6666666666666679</v>
      </c>
      <c r="AT73" s="21">
        <f t="shared" si="127"/>
        <v>-1</v>
      </c>
      <c r="AU73" s="21">
        <f t="shared" si="128"/>
        <v>-6.3333333333333339</v>
      </c>
      <c r="AV73" s="6">
        <f t="shared" si="129"/>
        <v>-0.1</v>
      </c>
      <c r="AW73" s="6">
        <f t="shared" si="130"/>
        <v>-0.44444444444444453</v>
      </c>
      <c r="AX73" s="6">
        <f t="shared" si="131"/>
        <v>-6.6666666666666666E-2</v>
      </c>
      <c r="AY73" s="6">
        <f t="shared" si="132"/>
        <v>-0.42222222222222228</v>
      </c>
      <c r="AZ73" s="40">
        <f t="shared" si="133"/>
        <v>1.5</v>
      </c>
      <c r="BA73" s="40">
        <f t="shared" si="134"/>
        <v>6.6666666666666679</v>
      </c>
      <c r="BB73" s="40">
        <f t="shared" si="135"/>
        <v>1</v>
      </c>
      <c r="BC73" s="40">
        <f t="shared" si="136"/>
        <v>6.3333333333333339</v>
      </c>
      <c r="BD73" s="21">
        <f t="shared" si="137"/>
        <v>0.1</v>
      </c>
      <c r="BE73" s="21">
        <f t="shared" si="138"/>
        <v>0.44444444444444453</v>
      </c>
      <c r="BF73" s="21">
        <f t="shared" si="139"/>
        <v>6.6666666666666666E-2</v>
      </c>
      <c r="BG73" s="21">
        <f t="shared" si="140"/>
        <v>0.42222222222222228</v>
      </c>
      <c r="BH73" s="16">
        <v>0</v>
      </c>
      <c r="BI73" s="16"/>
      <c r="BJ73" s="16"/>
      <c r="BK73" s="16">
        <v>2</v>
      </c>
      <c r="BL73" s="7">
        <v>18</v>
      </c>
      <c r="BM73" s="7">
        <v>20</v>
      </c>
      <c r="BN73" s="47">
        <f t="shared" si="141"/>
        <v>19</v>
      </c>
      <c r="BO73" s="47">
        <f t="shared" si="142"/>
        <v>12.666666666666666</v>
      </c>
      <c r="BP73" s="47">
        <f t="shared" si="102"/>
        <v>18</v>
      </c>
      <c r="BQ73" s="47">
        <f t="shared" si="143"/>
        <v>12</v>
      </c>
      <c r="BR73" s="46">
        <f t="shared" si="144"/>
        <v>3</v>
      </c>
      <c r="BS73" s="46">
        <f t="shared" si="145"/>
        <v>-3.3333333333333339</v>
      </c>
      <c r="BT73" s="46">
        <f t="shared" si="146"/>
        <v>2</v>
      </c>
      <c r="BU73" s="46">
        <f t="shared" si="147"/>
        <v>-4</v>
      </c>
      <c r="BV73" s="7">
        <f t="shared" si="148"/>
        <v>0.2</v>
      </c>
      <c r="BW73" s="7">
        <f t="shared" si="149"/>
        <v>-0.22222222222222227</v>
      </c>
      <c r="BX73" s="7">
        <f t="shared" si="150"/>
        <v>0.13333333333333333</v>
      </c>
      <c r="BY73" s="7">
        <f t="shared" si="151"/>
        <v>-0.26666666666666666</v>
      </c>
      <c r="BZ73" s="47">
        <f t="shared" si="152"/>
        <v>3</v>
      </c>
      <c r="CA73" s="47">
        <f t="shared" si="153"/>
        <v>3.3333333333333339</v>
      </c>
      <c r="CB73" s="47">
        <f t="shared" si="154"/>
        <v>2</v>
      </c>
      <c r="CC73" s="47">
        <f t="shared" si="155"/>
        <v>4</v>
      </c>
      <c r="CD73" s="46">
        <f t="shared" si="156"/>
        <v>0.2</v>
      </c>
      <c r="CE73" s="46">
        <f t="shared" si="157"/>
        <v>0.22222222222222227</v>
      </c>
      <c r="CF73" s="46">
        <f t="shared" si="158"/>
        <v>0.13333333333333333</v>
      </c>
      <c r="CG73" s="46">
        <f t="shared" si="159"/>
        <v>0.26666666666666666</v>
      </c>
      <c r="CH73" s="45">
        <v>0</v>
      </c>
      <c r="CI73" s="45"/>
      <c r="CJ73" s="45"/>
      <c r="CK73" s="45">
        <v>1</v>
      </c>
      <c r="CL73" s="1">
        <v>8</v>
      </c>
      <c r="CM73" s="1">
        <v>2</v>
      </c>
      <c r="CN73" s="1">
        <v>1</v>
      </c>
      <c r="CO73" s="8">
        <f t="shared" ref="CO73:CQ73" si="161">SUM(CL70:CL73)</f>
        <v>11</v>
      </c>
      <c r="CP73" s="8">
        <f t="shared" si="161"/>
        <v>6</v>
      </c>
      <c r="CQ73" s="8">
        <f t="shared" si="161"/>
        <v>23</v>
      </c>
    </row>
    <row r="74" spans="1:95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95"/>
        <v>53.333333333333336</v>
      </c>
      <c r="H74" s="8">
        <f t="shared" si="96"/>
        <v>35.555555555555557</v>
      </c>
      <c r="I74" s="8">
        <f t="shared" si="97"/>
        <v>-54.444444444444443</v>
      </c>
      <c r="J74" s="8">
        <f t="shared" si="98"/>
        <v>20.555555555555557</v>
      </c>
      <c r="K74" s="11">
        <f t="shared" si="99"/>
        <v>-19.444444444444443</v>
      </c>
      <c r="L74" s="37">
        <v>50</v>
      </c>
      <c r="M74" s="37">
        <v>30</v>
      </c>
      <c r="N74" s="35">
        <f t="shared" si="103"/>
        <v>40</v>
      </c>
      <c r="O74" s="35">
        <f t="shared" si="104"/>
        <v>26.666666666666664</v>
      </c>
      <c r="P74" s="35">
        <f t="shared" si="105"/>
        <v>56.666666666666664</v>
      </c>
      <c r="Q74" s="35">
        <f t="shared" si="106"/>
        <v>37.777777777777771</v>
      </c>
      <c r="R74" s="42">
        <f t="shared" si="107"/>
        <v>-50</v>
      </c>
      <c r="S74" s="42">
        <f t="shared" si="108"/>
        <v>-63.333333333333336</v>
      </c>
      <c r="T74" s="42">
        <f t="shared" si="109"/>
        <v>-33.333333333333336</v>
      </c>
      <c r="U74" s="42">
        <f t="shared" si="110"/>
        <v>-52.222222222222229</v>
      </c>
      <c r="V74" s="10">
        <f t="shared" si="111"/>
        <v>-0.9375</v>
      </c>
      <c r="W74" s="10">
        <f t="shared" si="112"/>
        <v>-1.1875</v>
      </c>
      <c r="X74" s="10">
        <f t="shared" si="113"/>
        <v>-0.625</v>
      </c>
      <c r="Y74" s="10">
        <f t="shared" si="114"/>
        <v>-0.97916666666666674</v>
      </c>
      <c r="Z74" s="37">
        <f t="shared" si="115"/>
        <v>50</v>
      </c>
      <c r="AA74" s="37">
        <f t="shared" si="116"/>
        <v>63.333333333333336</v>
      </c>
      <c r="AB74" s="37">
        <f t="shared" si="117"/>
        <v>33.333333333333336</v>
      </c>
      <c r="AC74" s="37">
        <f t="shared" si="118"/>
        <v>52.222222222222229</v>
      </c>
      <c r="AD74" s="61">
        <f t="shared" si="119"/>
        <v>0.9375</v>
      </c>
      <c r="AE74" s="61">
        <f t="shared" si="120"/>
        <v>1.1875</v>
      </c>
      <c r="AF74" s="61">
        <f t="shared" si="121"/>
        <v>0.625</v>
      </c>
      <c r="AG74" s="61">
        <f t="shared" si="122"/>
        <v>0.97916666666666674</v>
      </c>
      <c r="AH74" s="52">
        <v>0</v>
      </c>
      <c r="AI74" s="52"/>
      <c r="AJ74" s="52"/>
      <c r="AK74" s="52">
        <v>0</v>
      </c>
      <c r="AL74" s="6">
        <v>12</v>
      </c>
      <c r="AM74" s="6">
        <v>5</v>
      </c>
      <c r="AN74" s="40">
        <f t="shared" si="100"/>
        <v>8.5</v>
      </c>
      <c r="AO74" s="40">
        <f t="shared" si="123"/>
        <v>5.6666666666666661</v>
      </c>
      <c r="AP74" s="40">
        <f t="shared" si="101"/>
        <v>10.666666666666666</v>
      </c>
      <c r="AQ74" s="40">
        <f t="shared" si="124"/>
        <v>7.1111111111111107</v>
      </c>
      <c r="AR74" s="21">
        <f t="shared" si="125"/>
        <v>-6.5</v>
      </c>
      <c r="AS74" s="21">
        <f t="shared" si="126"/>
        <v>-9.3333333333333339</v>
      </c>
      <c r="AT74" s="21">
        <f t="shared" si="127"/>
        <v>-4.3333333333333339</v>
      </c>
      <c r="AU74" s="21">
        <f t="shared" si="128"/>
        <v>-7.8888888888888893</v>
      </c>
      <c r="AV74" s="6">
        <f t="shared" si="129"/>
        <v>-0.121875</v>
      </c>
      <c r="AW74" s="6">
        <f t="shared" si="130"/>
        <v>-0.17500000000000002</v>
      </c>
      <c r="AX74" s="6">
        <f t="shared" si="131"/>
        <v>-8.1250000000000003E-2</v>
      </c>
      <c r="AY74" s="6">
        <f t="shared" si="132"/>
        <v>-0.14791666666666667</v>
      </c>
      <c r="AZ74" s="40">
        <f t="shared" si="133"/>
        <v>6.5</v>
      </c>
      <c r="BA74" s="40">
        <f t="shared" si="134"/>
        <v>9.3333333333333339</v>
      </c>
      <c r="BB74" s="40">
        <f t="shared" si="135"/>
        <v>4.3333333333333339</v>
      </c>
      <c r="BC74" s="40">
        <f t="shared" si="136"/>
        <v>7.8888888888888893</v>
      </c>
      <c r="BD74" s="21">
        <f t="shared" si="137"/>
        <v>0.121875</v>
      </c>
      <c r="BE74" s="21">
        <f t="shared" si="138"/>
        <v>0.17500000000000002</v>
      </c>
      <c r="BF74" s="21">
        <f t="shared" si="139"/>
        <v>8.1250000000000003E-2</v>
      </c>
      <c r="BG74" s="21">
        <f t="shared" si="140"/>
        <v>0.14791666666666667</v>
      </c>
      <c r="BH74" s="16">
        <v>0</v>
      </c>
      <c r="BI74" s="16"/>
      <c r="BJ74" s="16"/>
      <c r="BK74" s="16">
        <v>0</v>
      </c>
      <c r="BL74" s="7">
        <v>60</v>
      </c>
      <c r="BM74" s="7">
        <v>78</v>
      </c>
      <c r="BN74" s="47">
        <f t="shared" si="141"/>
        <v>69</v>
      </c>
      <c r="BO74" s="47">
        <f t="shared" si="142"/>
        <v>46</v>
      </c>
      <c r="BP74" s="47">
        <f t="shared" si="102"/>
        <v>64.333333333333329</v>
      </c>
      <c r="BQ74" s="47">
        <f t="shared" si="143"/>
        <v>42.888888888888886</v>
      </c>
      <c r="BR74" s="46">
        <f t="shared" si="144"/>
        <v>14</v>
      </c>
      <c r="BS74" s="46">
        <f t="shared" si="145"/>
        <v>-9</v>
      </c>
      <c r="BT74" s="46">
        <f t="shared" si="146"/>
        <v>9.3333333333333286</v>
      </c>
      <c r="BU74" s="46">
        <f t="shared" si="147"/>
        <v>-12.111111111111114</v>
      </c>
      <c r="BV74" s="7">
        <f t="shared" si="148"/>
        <v>0.26250000000000001</v>
      </c>
      <c r="BW74" s="7">
        <f t="shared" si="149"/>
        <v>-0.16874999999999998</v>
      </c>
      <c r="BX74" s="7">
        <f t="shared" si="150"/>
        <v>0.17499999999999991</v>
      </c>
      <c r="BY74" s="7">
        <f t="shared" si="151"/>
        <v>-0.22708333333333339</v>
      </c>
      <c r="BZ74" s="47">
        <f t="shared" si="152"/>
        <v>14</v>
      </c>
      <c r="CA74" s="47">
        <f t="shared" si="153"/>
        <v>9</v>
      </c>
      <c r="CB74" s="47">
        <f t="shared" si="154"/>
        <v>9.3333333333333286</v>
      </c>
      <c r="CC74" s="47">
        <f t="shared" si="155"/>
        <v>12.111111111111114</v>
      </c>
      <c r="CD74" s="46">
        <f t="shared" si="156"/>
        <v>0.26250000000000001</v>
      </c>
      <c r="CE74" s="46">
        <f t="shared" si="157"/>
        <v>0.16874999999999998</v>
      </c>
      <c r="CF74" s="46">
        <f t="shared" si="158"/>
        <v>0.17499999999999991</v>
      </c>
      <c r="CG74" s="46">
        <f t="shared" si="159"/>
        <v>0.22708333333333339</v>
      </c>
      <c r="CH74" s="45">
        <v>1</v>
      </c>
      <c r="CI74" s="45"/>
      <c r="CJ74" s="45"/>
      <c r="CK74" s="45">
        <v>0</v>
      </c>
      <c r="CL74" s="1">
        <v>1</v>
      </c>
      <c r="CM74" s="1">
        <v>0</v>
      </c>
      <c r="CN74" s="1">
        <v>6</v>
      </c>
    </row>
    <row r="75" spans="1:95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95"/>
        <v>37.333333333333336</v>
      </c>
      <c r="H75" s="8">
        <f t="shared" si="96"/>
        <v>24.888888888888889</v>
      </c>
      <c r="I75" s="11">
        <f t="shared" si="97"/>
        <v>4.8888888888888893</v>
      </c>
      <c r="J75" s="8">
        <f t="shared" si="98"/>
        <v>-20.111111111111111</v>
      </c>
      <c r="K75" s="8">
        <f t="shared" si="99"/>
        <v>-22.111111111111111</v>
      </c>
      <c r="L75" s="37">
        <v>30</v>
      </c>
      <c r="M75" s="37">
        <v>40</v>
      </c>
      <c r="N75" s="35">
        <f t="shared" si="103"/>
        <v>35</v>
      </c>
      <c r="O75" s="35">
        <f t="shared" si="104"/>
        <v>23.333333333333332</v>
      </c>
      <c r="P75" s="35">
        <f t="shared" si="105"/>
        <v>30</v>
      </c>
      <c r="Q75" s="35">
        <f t="shared" si="106"/>
        <v>20</v>
      </c>
      <c r="R75" s="42">
        <f t="shared" si="107"/>
        <v>15</v>
      </c>
      <c r="S75" s="42">
        <f t="shared" si="108"/>
        <v>3.3333333333333321</v>
      </c>
      <c r="T75" s="42">
        <f t="shared" si="109"/>
        <v>10</v>
      </c>
      <c r="U75" s="42">
        <f t="shared" si="110"/>
        <v>0</v>
      </c>
      <c r="V75" s="10">
        <f t="shared" si="111"/>
        <v>0.40178571428571425</v>
      </c>
      <c r="W75" s="10">
        <f t="shared" si="112"/>
        <v>8.9285714285714246E-2</v>
      </c>
      <c r="X75" s="10">
        <f t="shared" si="113"/>
        <v>0.26785714285714285</v>
      </c>
      <c r="Y75" s="10">
        <f t="shared" si="114"/>
        <v>0</v>
      </c>
      <c r="Z75" s="37">
        <f t="shared" si="115"/>
        <v>15</v>
      </c>
      <c r="AA75" s="37">
        <f t="shared" si="116"/>
        <v>3.3333333333333321</v>
      </c>
      <c r="AB75" s="37">
        <f t="shared" si="117"/>
        <v>10</v>
      </c>
      <c r="AC75" s="37">
        <f t="shared" si="118"/>
        <v>0</v>
      </c>
      <c r="AD75" s="61">
        <f t="shared" si="119"/>
        <v>0.40178571428571425</v>
      </c>
      <c r="AE75" s="61">
        <f t="shared" si="120"/>
        <v>8.9285714285714246E-2</v>
      </c>
      <c r="AF75" s="61">
        <f t="shared" si="121"/>
        <v>0.26785714285714285</v>
      </c>
      <c r="AG75" s="61">
        <f t="shared" si="122"/>
        <v>0</v>
      </c>
      <c r="AH75" s="52">
        <v>1</v>
      </c>
      <c r="AI75" s="52"/>
      <c r="AJ75" s="52"/>
      <c r="AK75" s="52">
        <v>0</v>
      </c>
      <c r="AL75" s="6">
        <v>60</v>
      </c>
      <c r="AM75" s="6">
        <v>30</v>
      </c>
      <c r="AN75" s="40">
        <f t="shared" si="100"/>
        <v>45</v>
      </c>
      <c r="AO75" s="40">
        <f t="shared" si="123"/>
        <v>30</v>
      </c>
      <c r="AP75" s="40">
        <f t="shared" si="101"/>
        <v>45</v>
      </c>
      <c r="AQ75" s="40">
        <f t="shared" si="124"/>
        <v>30</v>
      </c>
      <c r="AR75" s="21">
        <f t="shared" si="125"/>
        <v>0</v>
      </c>
      <c r="AS75" s="21">
        <f t="shared" si="126"/>
        <v>-15</v>
      </c>
      <c r="AT75" s="21">
        <f t="shared" si="127"/>
        <v>0</v>
      </c>
      <c r="AU75" s="21">
        <f t="shared" si="128"/>
        <v>-15</v>
      </c>
      <c r="AV75" s="6">
        <f t="shared" si="129"/>
        <v>0</v>
      </c>
      <c r="AW75" s="6">
        <f t="shared" si="130"/>
        <v>-0.40178571428571425</v>
      </c>
      <c r="AX75" s="6">
        <f t="shared" si="131"/>
        <v>0</v>
      </c>
      <c r="AY75" s="6">
        <f t="shared" si="132"/>
        <v>-0.40178571428571425</v>
      </c>
      <c r="AZ75" s="40">
        <f t="shared" si="133"/>
        <v>0</v>
      </c>
      <c r="BA75" s="40">
        <f t="shared" si="134"/>
        <v>15</v>
      </c>
      <c r="BB75" s="40">
        <f t="shared" si="135"/>
        <v>0</v>
      </c>
      <c r="BC75" s="40">
        <f t="shared" si="136"/>
        <v>15</v>
      </c>
      <c r="BD75" s="21">
        <f t="shared" si="137"/>
        <v>0</v>
      </c>
      <c r="BE75" s="21">
        <f t="shared" si="138"/>
        <v>0.40178571428571425</v>
      </c>
      <c r="BF75" s="21">
        <f t="shared" si="139"/>
        <v>0</v>
      </c>
      <c r="BG75" s="21">
        <f t="shared" si="140"/>
        <v>0.40178571428571425</v>
      </c>
      <c r="BH75" s="16">
        <v>0</v>
      </c>
      <c r="BI75" s="16"/>
      <c r="BJ75" s="16"/>
      <c r="BK75" s="16">
        <v>0</v>
      </c>
      <c r="BL75" s="7">
        <v>30</v>
      </c>
      <c r="BM75" s="7">
        <v>60</v>
      </c>
      <c r="BN75" s="47">
        <f t="shared" si="141"/>
        <v>45</v>
      </c>
      <c r="BO75" s="47">
        <f t="shared" si="142"/>
        <v>30</v>
      </c>
      <c r="BP75" s="47">
        <f t="shared" si="102"/>
        <v>45.666666666666664</v>
      </c>
      <c r="BQ75" s="47">
        <f t="shared" si="143"/>
        <v>30.444444444444443</v>
      </c>
      <c r="BR75" s="46">
        <f t="shared" si="144"/>
        <v>-2</v>
      </c>
      <c r="BS75" s="46">
        <f t="shared" si="145"/>
        <v>-17</v>
      </c>
      <c r="BT75" s="46">
        <f t="shared" si="146"/>
        <v>-1.3333333333333357</v>
      </c>
      <c r="BU75" s="46">
        <f t="shared" si="147"/>
        <v>-16.555555555555557</v>
      </c>
      <c r="BV75" s="7">
        <f t="shared" si="148"/>
        <v>-5.3571428571428568E-2</v>
      </c>
      <c r="BW75" s="7">
        <f t="shared" si="149"/>
        <v>-0.45535714285714285</v>
      </c>
      <c r="BX75" s="7">
        <f t="shared" si="150"/>
        <v>-3.5714285714285775E-2</v>
      </c>
      <c r="BY75" s="7">
        <f t="shared" si="151"/>
        <v>-0.44345238095238099</v>
      </c>
      <c r="BZ75" s="47">
        <f t="shared" si="152"/>
        <v>2</v>
      </c>
      <c r="CA75" s="47">
        <f t="shared" si="153"/>
        <v>17</v>
      </c>
      <c r="CB75" s="47">
        <f t="shared" si="154"/>
        <v>1.3333333333333357</v>
      </c>
      <c r="CC75" s="47">
        <f t="shared" si="155"/>
        <v>16.555555555555557</v>
      </c>
      <c r="CD75" s="46">
        <f t="shared" si="156"/>
        <v>5.3571428571428568E-2</v>
      </c>
      <c r="CE75" s="46">
        <f t="shared" si="157"/>
        <v>0.45535714285714285</v>
      </c>
      <c r="CF75" s="46">
        <f t="shared" si="158"/>
        <v>3.5714285714285775E-2</v>
      </c>
      <c r="CG75" s="46">
        <f t="shared" si="159"/>
        <v>0.44345238095238099</v>
      </c>
      <c r="CH75" s="45">
        <v>0</v>
      </c>
      <c r="CI75" s="45"/>
      <c r="CJ75" s="45"/>
      <c r="CK75" s="45">
        <v>0</v>
      </c>
      <c r="CL75" s="1">
        <v>7</v>
      </c>
      <c r="CM75" s="1">
        <v>0</v>
      </c>
      <c r="CN75" s="1">
        <v>0</v>
      </c>
    </row>
    <row r="76" spans="1:95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95"/>
        <v>36.666666666666664</v>
      </c>
      <c r="H76" s="8">
        <f t="shared" si="96"/>
        <v>24.444444444444443</v>
      </c>
      <c r="I76" s="8">
        <f t="shared" si="97"/>
        <v>-15.555555555555557</v>
      </c>
      <c r="J76" s="11">
        <f t="shared" si="98"/>
        <v>-10.555555555555557</v>
      </c>
      <c r="K76" s="11">
        <f t="shared" si="99"/>
        <v>-10.555555555555557</v>
      </c>
      <c r="L76" s="37">
        <v>70</v>
      </c>
      <c r="M76" s="37">
        <v>15</v>
      </c>
      <c r="N76" s="35">
        <f t="shared" si="103"/>
        <v>42.5</v>
      </c>
      <c r="O76" s="35">
        <f t="shared" si="104"/>
        <v>28.333333333333332</v>
      </c>
      <c r="P76" s="35">
        <f t="shared" si="105"/>
        <v>41.666666666666664</v>
      </c>
      <c r="Q76" s="35">
        <f t="shared" si="106"/>
        <v>27.777777777777775</v>
      </c>
      <c r="R76" s="42">
        <f t="shared" si="107"/>
        <v>2.5</v>
      </c>
      <c r="S76" s="42">
        <f t="shared" si="108"/>
        <v>-11.666666666666668</v>
      </c>
      <c r="T76" s="42">
        <f t="shared" si="109"/>
        <v>1.6666666666666643</v>
      </c>
      <c r="U76" s="42">
        <f t="shared" si="110"/>
        <v>-12.222222222222225</v>
      </c>
      <c r="V76" s="10">
        <f t="shared" si="111"/>
        <v>6.8181818181818191E-2</v>
      </c>
      <c r="W76" s="10">
        <f t="shared" si="112"/>
        <v>-0.31818181818181823</v>
      </c>
      <c r="X76" s="10">
        <f t="shared" si="113"/>
        <v>4.5454545454545393E-2</v>
      </c>
      <c r="Y76" s="10">
        <f t="shared" si="114"/>
        <v>-0.33333333333333343</v>
      </c>
      <c r="Z76" s="37">
        <f t="shared" si="115"/>
        <v>2.5</v>
      </c>
      <c r="AA76" s="37">
        <f t="shared" si="116"/>
        <v>11.666666666666668</v>
      </c>
      <c r="AB76" s="37">
        <f t="shared" si="117"/>
        <v>1.6666666666666643</v>
      </c>
      <c r="AC76" s="37">
        <f t="shared" si="118"/>
        <v>12.222222222222225</v>
      </c>
      <c r="AD76" s="61">
        <f t="shared" si="119"/>
        <v>6.8181818181818191E-2</v>
      </c>
      <c r="AE76" s="61">
        <f t="shared" si="120"/>
        <v>0.31818181818181823</v>
      </c>
      <c r="AF76" s="61">
        <f t="shared" si="121"/>
        <v>4.5454545454545393E-2</v>
      </c>
      <c r="AG76" s="61">
        <f t="shared" si="122"/>
        <v>0.33333333333333343</v>
      </c>
      <c r="AH76" s="52">
        <v>0</v>
      </c>
      <c r="AI76" s="52"/>
      <c r="AJ76" s="52"/>
      <c r="AK76" s="52">
        <v>1</v>
      </c>
      <c r="AL76" s="6">
        <v>55</v>
      </c>
      <c r="AM76" s="6">
        <v>30</v>
      </c>
      <c r="AN76" s="40">
        <f t="shared" si="100"/>
        <v>42.5</v>
      </c>
      <c r="AO76" s="40">
        <f t="shared" si="123"/>
        <v>28.333333333333332</v>
      </c>
      <c r="AP76" s="40">
        <f t="shared" si="101"/>
        <v>40</v>
      </c>
      <c r="AQ76" s="40">
        <f t="shared" si="124"/>
        <v>26.666666666666664</v>
      </c>
      <c r="AR76" s="21">
        <f t="shared" si="125"/>
        <v>7.5</v>
      </c>
      <c r="AS76" s="21">
        <f t="shared" si="126"/>
        <v>-6.6666666666666679</v>
      </c>
      <c r="AT76" s="21">
        <f t="shared" si="127"/>
        <v>5</v>
      </c>
      <c r="AU76" s="21">
        <f t="shared" si="128"/>
        <v>-8.3333333333333357</v>
      </c>
      <c r="AV76" s="6">
        <f t="shared" si="129"/>
        <v>0.20454545454545456</v>
      </c>
      <c r="AW76" s="6">
        <f t="shared" si="130"/>
        <v>-0.18181818181818185</v>
      </c>
      <c r="AX76" s="6">
        <f t="shared" si="131"/>
        <v>0.13636363636363638</v>
      </c>
      <c r="AY76" s="6">
        <f t="shared" si="132"/>
        <v>-0.22727272727272735</v>
      </c>
      <c r="AZ76" s="40">
        <f t="shared" si="133"/>
        <v>7.5</v>
      </c>
      <c r="BA76" s="40">
        <f t="shared" si="134"/>
        <v>6.6666666666666679</v>
      </c>
      <c r="BB76" s="40">
        <f t="shared" si="135"/>
        <v>5</v>
      </c>
      <c r="BC76" s="40">
        <f t="shared" si="136"/>
        <v>8.3333333333333357</v>
      </c>
      <c r="BD76" s="21">
        <f t="shared" si="137"/>
        <v>0.20454545454545456</v>
      </c>
      <c r="BE76" s="21">
        <f t="shared" si="138"/>
        <v>0.18181818181818185</v>
      </c>
      <c r="BF76" s="21">
        <f t="shared" si="139"/>
        <v>0.13636363636363638</v>
      </c>
      <c r="BG76" s="21">
        <f t="shared" si="140"/>
        <v>0.22727272727272735</v>
      </c>
      <c r="BH76" s="16">
        <v>1</v>
      </c>
      <c r="BI76" s="16"/>
      <c r="BJ76" s="16"/>
      <c r="BK76" s="16">
        <v>1</v>
      </c>
      <c r="BL76" s="7">
        <v>30</v>
      </c>
      <c r="BM76" s="7">
        <v>45</v>
      </c>
      <c r="BN76" s="47">
        <f t="shared" si="141"/>
        <v>37.5</v>
      </c>
      <c r="BO76" s="47">
        <f t="shared" si="142"/>
        <v>25</v>
      </c>
      <c r="BP76" s="47">
        <f t="shared" si="102"/>
        <v>36.666666666666664</v>
      </c>
      <c r="BQ76" s="47">
        <f t="shared" si="143"/>
        <v>24.444444444444443</v>
      </c>
      <c r="BR76" s="46">
        <f t="shared" si="144"/>
        <v>2.5</v>
      </c>
      <c r="BS76" s="46">
        <f t="shared" si="145"/>
        <v>-10</v>
      </c>
      <c r="BT76" s="46">
        <f t="shared" si="146"/>
        <v>1.6666666666666643</v>
      </c>
      <c r="BU76" s="46">
        <f t="shared" si="147"/>
        <v>-10.555555555555557</v>
      </c>
      <c r="BV76" s="7">
        <f t="shared" si="148"/>
        <v>6.8181818181818191E-2</v>
      </c>
      <c r="BW76" s="7">
        <f t="shared" si="149"/>
        <v>-0.27272727272727276</v>
      </c>
      <c r="BX76" s="7">
        <f t="shared" si="150"/>
        <v>4.5454545454545393E-2</v>
      </c>
      <c r="BY76" s="7">
        <f t="shared" si="151"/>
        <v>-0.28787878787878796</v>
      </c>
      <c r="BZ76" s="47">
        <f t="shared" si="152"/>
        <v>2.5</v>
      </c>
      <c r="CA76" s="47">
        <f t="shared" si="153"/>
        <v>10</v>
      </c>
      <c r="CB76" s="47">
        <f t="shared" si="154"/>
        <v>1.6666666666666643</v>
      </c>
      <c r="CC76" s="47">
        <f t="shared" si="155"/>
        <v>10.555555555555557</v>
      </c>
      <c r="CD76" s="46">
        <f t="shared" si="156"/>
        <v>6.8181818181818191E-2</v>
      </c>
      <c r="CE76" s="46">
        <f t="shared" si="157"/>
        <v>0.27272727272727276</v>
      </c>
      <c r="CF76" s="46">
        <f t="shared" si="158"/>
        <v>4.5454545454545393E-2</v>
      </c>
      <c r="CG76" s="46">
        <f t="shared" si="159"/>
        <v>0.28787878787878796</v>
      </c>
      <c r="CH76" s="45">
        <v>1</v>
      </c>
      <c r="CI76" s="45"/>
      <c r="CJ76" s="45"/>
      <c r="CK76" s="45">
        <v>2</v>
      </c>
      <c r="CL76" s="1">
        <v>0</v>
      </c>
      <c r="CM76" s="1">
        <v>4</v>
      </c>
      <c r="CN76" s="1">
        <v>5</v>
      </c>
    </row>
    <row r="77" spans="1:95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95"/>
        <v>38.333333333333336</v>
      </c>
      <c r="H77" s="8">
        <f t="shared" si="96"/>
        <v>25.555555555555557</v>
      </c>
      <c r="I77" s="11">
        <f t="shared" si="97"/>
        <v>-4.4444444444444429</v>
      </c>
      <c r="J77" s="8">
        <f t="shared" si="98"/>
        <v>-19.444444444444443</v>
      </c>
      <c r="K77" s="8">
        <f t="shared" si="99"/>
        <v>-14.444444444444443</v>
      </c>
      <c r="L77" s="37">
        <v>20</v>
      </c>
      <c r="M77" s="37">
        <v>40</v>
      </c>
      <c r="N77" s="35">
        <f t="shared" si="103"/>
        <v>30</v>
      </c>
      <c r="O77" s="35">
        <f t="shared" si="104"/>
        <v>20</v>
      </c>
      <c r="P77" s="35">
        <f t="shared" si="105"/>
        <v>30</v>
      </c>
      <c r="Q77" s="35">
        <f t="shared" si="106"/>
        <v>20</v>
      </c>
      <c r="R77" s="42">
        <f t="shared" si="107"/>
        <v>0</v>
      </c>
      <c r="S77" s="42">
        <f t="shared" si="108"/>
        <v>-10</v>
      </c>
      <c r="T77" s="42">
        <f t="shared" si="109"/>
        <v>0</v>
      </c>
      <c r="U77" s="42">
        <f t="shared" si="110"/>
        <v>-10</v>
      </c>
      <c r="V77" s="10">
        <f t="shared" si="111"/>
        <v>0</v>
      </c>
      <c r="W77" s="10">
        <f t="shared" si="112"/>
        <v>-0.2608695652173913</v>
      </c>
      <c r="X77" s="10">
        <f t="shared" si="113"/>
        <v>0</v>
      </c>
      <c r="Y77" s="10">
        <f t="shared" si="114"/>
        <v>-0.2608695652173913</v>
      </c>
      <c r="Z77" s="37">
        <f t="shared" si="115"/>
        <v>0</v>
      </c>
      <c r="AA77" s="37">
        <f t="shared" si="116"/>
        <v>10</v>
      </c>
      <c r="AB77" s="37">
        <f t="shared" si="117"/>
        <v>0</v>
      </c>
      <c r="AC77" s="37">
        <f t="shared" si="118"/>
        <v>10</v>
      </c>
      <c r="AD77" s="61">
        <f t="shared" si="119"/>
        <v>0</v>
      </c>
      <c r="AE77" s="61">
        <f t="shared" si="120"/>
        <v>0.2608695652173913</v>
      </c>
      <c r="AF77" s="61">
        <f t="shared" si="121"/>
        <v>0</v>
      </c>
      <c r="AG77" s="61">
        <f t="shared" si="122"/>
        <v>0.2608695652173913</v>
      </c>
      <c r="AH77" s="52">
        <v>1</v>
      </c>
      <c r="AI77" s="52"/>
      <c r="AJ77" s="52"/>
      <c r="AK77" s="52">
        <v>1</v>
      </c>
      <c r="AL77" s="6">
        <v>50</v>
      </c>
      <c r="AM77" s="6">
        <v>45</v>
      </c>
      <c r="AN77" s="40">
        <f t="shared" si="100"/>
        <v>47.5</v>
      </c>
      <c r="AO77" s="40">
        <f t="shared" si="123"/>
        <v>31.666666666666664</v>
      </c>
      <c r="AP77" s="40">
        <f t="shared" si="101"/>
        <v>46.666666666666664</v>
      </c>
      <c r="AQ77" s="40">
        <f t="shared" si="124"/>
        <v>31.111111111111107</v>
      </c>
      <c r="AR77" s="21">
        <f t="shared" si="125"/>
        <v>2.5</v>
      </c>
      <c r="AS77" s="21">
        <f t="shared" si="126"/>
        <v>-13.333333333333336</v>
      </c>
      <c r="AT77" s="21">
        <f t="shared" si="127"/>
        <v>1.6666666666666643</v>
      </c>
      <c r="AU77" s="21">
        <f t="shared" si="128"/>
        <v>-13.888888888888893</v>
      </c>
      <c r="AV77" s="6">
        <f t="shared" si="129"/>
        <v>6.5217391304347824E-2</v>
      </c>
      <c r="AW77" s="6">
        <f t="shared" si="130"/>
        <v>-0.34782608695652178</v>
      </c>
      <c r="AX77" s="6">
        <f t="shared" si="131"/>
        <v>4.3478260869565154E-2</v>
      </c>
      <c r="AY77" s="6">
        <f t="shared" si="132"/>
        <v>-0.3623188405797102</v>
      </c>
      <c r="AZ77" s="40">
        <f t="shared" si="133"/>
        <v>2.5</v>
      </c>
      <c r="BA77" s="40">
        <f t="shared" si="134"/>
        <v>13.333333333333336</v>
      </c>
      <c r="BB77" s="40">
        <f t="shared" si="135"/>
        <v>1.6666666666666643</v>
      </c>
      <c r="BC77" s="40">
        <f t="shared" si="136"/>
        <v>13.888888888888893</v>
      </c>
      <c r="BD77" s="21">
        <f t="shared" si="137"/>
        <v>6.5217391304347824E-2</v>
      </c>
      <c r="BE77" s="21">
        <f t="shared" si="138"/>
        <v>0.34782608695652178</v>
      </c>
      <c r="BF77" s="21">
        <f t="shared" si="139"/>
        <v>4.3478260869565154E-2</v>
      </c>
      <c r="BG77" s="21">
        <f t="shared" si="140"/>
        <v>0.3623188405797102</v>
      </c>
      <c r="BH77" s="16">
        <v>0</v>
      </c>
      <c r="BI77" s="16"/>
      <c r="BJ77" s="16"/>
      <c r="BK77" s="16">
        <v>1</v>
      </c>
      <c r="BL77" s="7">
        <v>40</v>
      </c>
      <c r="BM77" s="7">
        <v>45</v>
      </c>
      <c r="BN77" s="47">
        <f t="shared" si="141"/>
        <v>42.5</v>
      </c>
      <c r="BO77" s="47">
        <f t="shared" si="142"/>
        <v>28.333333333333332</v>
      </c>
      <c r="BP77" s="47">
        <f t="shared" si="102"/>
        <v>41.666666666666664</v>
      </c>
      <c r="BQ77" s="47">
        <f t="shared" si="143"/>
        <v>27.777777777777775</v>
      </c>
      <c r="BR77" s="46">
        <f t="shared" si="144"/>
        <v>2.5</v>
      </c>
      <c r="BS77" s="46">
        <f t="shared" si="145"/>
        <v>-11.666666666666668</v>
      </c>
      <c r="BT77" s="46">
        <f t="shared" si="146"/>
        <v>1.6666666666666643</v>
      </c>
      <c r="BU77" s="46">
        <f t="shared" si="147"/>
        <v>-12.222222222222225</v>
      </c>
      <c r="BV77" s="7">
        <f t="shared" si="148"/>
        <v>6.5217391304347824E-2</v>
      </c>
      <c r="BW77" s="7">
        <f t="shared" si="149"/>
        <v>-0.30434782608695654</v>
      </c>
      <c r="BX77" s="7">
        <f t="shared" si="150"/>
        <v>4.3478260869565154E-2</v>
      </c>
      <c r="BY77" s="7">
        <f t="shared" si="151"/>
        <v>-0.31884057971014496</v>
      </c>
      <c r="BZ77" s="47">
        <f t="shared" si="152"/>
        <v>2.5</v>
      </c>
      <c r="CA77" s="47">
        <f t="shared" si="153"/>
        <v>11.666666666666668</v>
      </c>
      <c r="CB77" s="47">
        <f t="shared" si="154"/>
        <v>1.6666666666666643</v>
      </c>
      <c r="CC77" s="47">
        <f t="shared" si="155"/>
        <v>12.222222222222225</v>
      </c>
      <c r="CD77" s="46">
        <f t="shared" si="156"/>
        <v>6.5217391304347824E-2</v>
      </c>
      <c r="CE77" s="46">
        <f t="shared" si="157"/>
        <v>0.30434782608695654</v>
      </c>
      <c r="CF77" s="46">
        <f t="shared" si="158"/>
        <v>4.3478260869565154E-2</v>
      </c>
      <c r="CG77" s="46">
        <f t="shared" si="159"/>
        <v>0.31884057971014496</v>
      </c>
      <c r="CH77" s="45">
        <v>0</v>
      </c>
      <c r="CI77" s="45"/>
      <c r="CJ77" s="45"/>
      <c r="CK77" s="45">
        <v>1</v>
      </c>
      <c r="CL77" s="1">
        <v>7</v>
      </c>
      <c r="CM77" s="1">
        <v>1</v>
      </c>
      <c r="CN77" s="1">
        <v>1</v>
      </c>
      <c r="CO77" s="8">
        <f t="shared" ref="CO77:CQ77" si="162">SUM(CL74:CL77)</f>
        <v>15</v>
      </c>
      <c r="CP77" s="8">
        <f t="shared" si="162"/>
        <v>5</v>
      </c>
      <c r="CQ77" s="8">
        <f t="shared" si="162"/>
        <v>12</v>
      </c>
    </row>
    <row r="78" spans="1:95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95"/>
        <v>27.333333333333332</v>
      </c>
      <c r="H78" s="8">
        <f t="shared" si="96"/>
        <v>18.222222222222221</v>
      </c>
      <c r="I78" s="8">
        <f t="shared" si="97"/>
        <v>-16.777777777777779</v>
      </c>
      <c r="J78" s="11">
        <f t="shared" si="98"/>
        <v>3.2222222222222214</v>
      </c>
      <c r="K78" s="8">
        <f t="shared" si="99"/>
        <v>-13.777777777777779</v>
      </c>
      <c r="L78" s="37">
        <v>60</v>
      </c>
      <c r="M78" s="37">
        <v>20</v>
      </c>
      <c r="N78" s="35">
        <f t="shared" si="103"/>
        <v>40</v>
      </c>
      <c r="O78" s="35">
        <f t="shared" si="104"/>
        <v>26.666666666666664</v>
      </c>
      <c r="P78" s="35">
        <f t="shared" si="105"/>
        <v>38.333333333333336</v>
      </c>
      <c r="Q78" s="35">
        <f t="shared" si="106"/>
        <v>25.555555555555557</v>
      </c>
      <c r="R78" s="42">
        <f t="shared" si="107"/>
        <v>5</v>
      </c>
      <c r="S78" s="42">
        <f t="shared" si="108"/>
        <v>-8.3333333333333357</v>
      </c>
      <c r="T78" s="42">
        <f t="shared" si="109"/>
        <v>3.3333333333333357</v>
      </c>
      <c r="U78" s="42">
        <f t="shared" si="110"/>
        <v>-9.4444444444444429</v>
      </c>
      <c r="V78" s="10">
        <f t="shared" si="111"/>
        <v>0.18292682926829268</v>
      </c>
      <c r="W78" s="10">
        <f t="shared" si="112"/>
        <v>-0.30487804878048791</v>
      </c>
      <c r="X78" s="10">
        <f t="shared" si="113"/>
        <v>0.12195121951219522</v>
      </c>
      <c r="Y78" s="10">
        <f t="shared" si="114"/>
        <v>-0.34552845528455278</v>
      </c>
      <c r="Z78" s="37">
        <f t="shared" si="115"/>
        <v>5</v>
      </c>
      <c r="AA78" s="37">
        <f t="shared" si="116"/>
        <v>8.3333333333333357</v>
      </c>
      <c r="AB78" s="37">
        <f t="shared" si="117"/>
        <v>3.3333333333333357</v>
      </c>
      <c r="AC78" s="37">
        <f t="shared" si="118"/>
        <v>9.4444444444444429</v>
      </c>
      <c r="AD78" s="61">
        <f t="shared" si="119"/>
        <v>0.18292682926829268</v>
      </c>
      <c r="AE78" s="61">
        <f t="shared" si="120"/>
        <v>0.30487804878048791</v>
      </c>
      <c r="AF78" s="61">
        <f t="shared" si="121"/>
        <v>0.12195121951219522</v>
      </c>
      <c r="AG78" s="61">
        <f t="shared" si="122"/>
        <v>0.34552845528455278</v>
      </c>
      <c r="AH78" s="52">
        <v>0</v>
      </c>
      <c r="AI78" s="52"/>
      <c r="AJ78" s="52"/>
      <c r="AK78" s="52">
        <v>1</v>
      </c>
      <c r="AL78" s="6">
        <v>30</v>
      </c>
      <c r="AM78" s="6">
        <v>75</v>
      </c>
      <c r="AN78" s="40">
        <f t="shared" si="100"/>
        <v>52.5</v>
      </c>
      <c r="AO78" s="40">
        <f t="shared" si="123"/>
        <v>35</v>
      </c>
      <c r="AP78" s="40">
        <f t="shared" si="101"/>
        <v>40</v>
      </c>
      <c r="AQ78" s="40">
        <f t="shared" si="124"/>
        <v>26.666666666666664</v>
      </c>
      <c r="AR78" s="21">
        <f t="shared" si="125"/>
        <v>37.5</v>
      </c>
      <c r="AS78" s="21">
        <f t="shared" si="126"/>
        <v>20</v>
      </c>
      <c r="AT78" s="21">
        <f t="shared" si="127"/>
        <v>25</v>
      </c>
      <c r="AU78" s="21">
        <f t="shared" si="128"/>
        <v>11.666666666666664</v>
      </c>
      <c r="AV78" s="6">
        <f t="shared" si="129"/>
        <v>1.3719512195121952</v>
      </c>
      <c r="AW78" s="6">
        <f t="shared" si="130"/>
        <v>0.73170731707317072</v>
      </c>
      <c r="AX78" s="6">
        <f t="shared" si="131"/>
        <v>0.91463414634146345</v>
      </c>
      <c r="AY78" s="6">
        <f t="shared" si="132"/>
        <v>0.42682926829268286</v>
      </c>
      <c r="AZ78" s="40">
        <f t="shared" si="133"/>
        <v>37.5</v>
      </c>
      <c r="BA78" s="40">
        <f t="shared" si="134"/>
        <v>20</v>
      </c>
      <c r="BB78" s="40">
        <f t="shared" si="135"/>
        <v>25</v>
      </c>
      <c r="BC78" s="40">
        <f t="shared" si="136"/>
        <v>11.666666666666664</v>
      </c>
      <c r="BD78" s="21">
        <f t="shared" si="137"/>
        <v>1.3719512195121952</v>
      </c>
      <c r="BE78" s="21">
        <f t="shared" si="138"/>
        <v>0.73170731707317072</v>
      </c>
      <c r="BF78" s="21">
        <f t="shared" si="139"/>
        <v>0.91463414634146345</v>
      </c>
      <c r="BG78" s="21">
        <f t="shared" si="140"/>
        <v>0.42682926829268286</v>
      </c>
      <c r="BH78" s="16">
        <v>1</v>
      </c>
      <c r="BI78" s="16"/>
      <c r="BJ78" s="16"/>
      <c r="BK78" s="16">
        <v>1</v>
      </c>
      <c r="BL78" s="7">
        <v>53</v>
      </c>
      <c r="BM78" s="7">
        <v>81</v>
      </c>
      <c r="BN78" s="47">
        <f t="shared" si="141"/>
        <v>67</v>
      </c>
      <c r="BO78" s="47">
        <f t="shared" si="142"/>
        <v>44.666666666666664</v>
      </c>
      <c r="BP78" s="47">
        <f t="shared" si="102"/>
        <v>55.333333333333336</v>
      </c>
      <c r="BQ78" s="47">
        <f t="shared" si="143"/>
        <v>36.888888888888886</v>
      </c>
      <c r="BR78" s="46">
        <f t="shared" si="144"/>
        <v>35</v>
      </c>
      <c r="BS78" s="46">
        <f t="shared" si="145"/>
        <v>12.666666666666664</v>
      </c>
      <c r="BT78" s="46">
        <f t="shared" si="146"/>
        <v>23.333333333333336</v>
      </c>
      <c r="BU78" s="46">
        <f t="shared" si="147"/>
        <v>4.8888888888888857</v>
      </c>
      <c r="BV78" s="7">
        <f t="shared" si="148"/>
        <v>1.2804878048780488</v>
      </c>
      <c r="BW78" s="7">
        <f t="shared" si="149"/>
        <v>0.46341463414634138</v>
      </c>
      <c r="BX78" s="7">
        <f t="shared" si="150"/>
        <v>0.85365853658536595</v>
      </c>
      <c r="BY78" s="7">
        <f t="shared" si="151"/>
        <v>0.17886178861788607</v>
      </c>
      <c r="BZ78" s="47">
        <f t="shared" si="152"/>
        <v>35</v>
      </c>
      <c r="CA78" s="47">
        <f t="shared" si="153"/>
        <v>12.666666666666664</v>
      </c>
      <c r="CB78" s="47">
        <f t="shared" si="154"/>
        <v>23.333333333333336</v>
      </c>
      <c r="CC78" s="47">
        <f t="shared" si="155"/>
        <v>4.8888888888888857</v>
      </c>
      <c r="CD78" s="46">
        <f t="shared" si="156"/>
        <v>1.2804878048780488</v>
      </c>
      <c r="CE78" s="46">
        <f t="shared" si="157"/>
        <v>0.46341463414634138</v>
      </c>
      <c r="CF78" s="46">
        <f t="shared" si="158"/>
        <v>0.85365853658536595</v>
      </c>
      <c r="CG78" s="46">
        <f t="shared" si="159"/>
        <v>0.17886178861788607</v>
      </c>
      <c r="CH78" s="45">
        <v>0</v>
      </c>
      <c r="CI78" s="45"/>
      <c r="CJ78" s="45"/>
      <c r="CK78" s="45">
        <v>0</v>
      </c>
      <c r="CL78" s="1">
        <v>1</v>
      </c>
      <c r="CM78" s="1">
        <v>7</v>
      </c>
      <c r="CN78" s="1">
        <v>0</v>
      </c>
    </row>
    <row r="79" spans="1:95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95"/>
        <v>23.666666666666668</v>
      </c>
      <c r="H79" s="8">
        <f t="shared" si="96"/>
        <v>15.777777777777779</v>
      </c>
      <c r="I79" s="11">
        <f t="shared" si="97"/>
        <v>-4.2222222222222214</v>
      </c>
      <c r="J79" s="8">
        <f t="shared" si="98"/>
        <v>-7.2222222222222214</v>
      </c>
      <c r="K79" s="8">
        <f t="shared" si="99"/>
        <v>-12.222222222222221</v>
      </c>
      <c r="L79" s="37">
        <v>30</v>
      </c>
      <c r="M79" s="37">
        <v>40</v>
      </c>
      <c r="N79" s="35">
        <f t="shared" si="103"/>
        <v>35</v>
      </c>
      <c r="O79" s="35">
        <f t="shared" si="104"/>
        <v>23.333333333333332</v>
      </c>
      <c r="P79" s="35">
        <f t="shared" si="105"/>
        <v>30</v>
      </c>
      <c r="Q79" s="35">
        <f t="shared" si="106"/>
        <v>20</v>
      </c>
      <c r="R79" s="42">
        <f t="shared" si="107"/>
        <v>15</v>
      </c>
      <c r="S79" s="42">
        <f t="shared" si="108"/>
        <v>3.3333333333333321</v>
      </c>
      <c r="T79" s="42">
        <f t="shared" si="109"/>
        <v>10</v>
      </c>
      <c r="U79" s="42">
        <f t="shared" si="110"/>
        <v>0</v>
      </c>
      <c r="V79" s="10">
        <f t="shared" si="111"/>
        <v>0.63380281690140838</v>
      </c>
      <c r="W79" s="10">
        <f t="shared" si="112"/>
        <v>0.14084507042253516</v>
      </c>
      <c r="X79" s="10">
        <f t="shared" si="113"/>
        <v>0.42253521126760563</v>
      </c>
      <c r="Y79" s="10">
        <f t="shared" si="114"/>
        <v>0</v>
      </c>
      <c r="Z79" s="37">
        <f t="shared" si="115"/>
        <v>15</v>
      </c>
      <c r="AA79" s="37">
        <f t="shared" si="116"/>
        <v>3.3333333333333321</v>
      </c>
      <c r="AB79" s="37">
        <f t="shared" si="117"/>
        <v>10</v>
      </c>
      <c r="AC79" s="37">
        <f t="shared" si="118"/>
        <v>0</v>
      </c>
      <c r="AD79" s="61">
        <f t="shared" si="119"/>
        <v>0.63380281690140838</v>
      </c>
      <c r="AE79" s="61">
        <f t="shared" si="120"/>
        <v>0.14084507042253516</v>
      </c>
      <c r="AF79" s="61">
        <f t="shared" si="121"/>
        <v>0.42253521126760563</v>
      </c>
      <c r="AG79" s="61">
        <f t="shared" si="122"/>
        <v>0</v>
      </c>
      <c r="AH79" s="52">
        <v>1</v>
      </c>
      <c r="AI79" s="52"/>
      <c r="AJ79" s="52"/>
      <c r="AK79" s="52">
        <v>1</v>
      </c>
      <c r="AL79" s="6">
        <v>55</v>
      </c>
      <c r="AM79" s="6">
        <v>22</v>
      </c>
      <c r="AN79" s="40">
        <f t="shared" si="100"/>
        <v>38.5</v>
      </c>
      <c r="AO79" s="40">
        <f t="shared" si="123"/>
        <v>25.666666666666664</v>
      </c>
      <c r="AP79" s="40">
        <f t="shared" si="101"/>
        <v>33.333333333333336</v>
      </c>
      <c r="AQ79" s="40">
        <f t="shared" si="124"/>
        <v>22.222222222222221</v>
      </c>
      <c r="AR79" s="21">
        <f t="shared" si="125"/>
        <v>15.5</v>
      </c>
      <c r="AS79" s="21">
        <f t="shared" si="126"/>
        <v>2.6666666666666643</v>
      </c>
      <c r="AT79" s="21">
        <f t="shared" si="127"/>
        <v>10.333333333333336</v>
      </c>
      <c r="AU79" s="21">
        <f t="shared" si="128"/>
        <v>-0.77777777777777857</v>
      </c>
      <c r="AV79" s="6">
        <f t="shared" si="129"/>
        <v>0.65492957746478875</v>
      </c>
      <c r="AW79" s="6">
        <f t="shared" si="130"/>
        <v>0.11267605633802806</v>
      </c>
      <c r="AX79" s="6">
        <f t="shared" si="131"/>
        <v>0.43661971830985924</v>
      </c>
      <c r="AY79" s="6">
        <f t="shared" si="132"/>
        <v>-3.2863849765258246E-2</v>
      </c>
      <c r="AZ79" s="40">
        <f t="shared" si="133"/>
        <v>15.5</v>
      </c>
      <c r="BA79" s="40">
        <f t="shared" si="134"/>
        <v>2.6666666666666643</v>
      </c>
      <c r="BB79" s="40">
        <f t="shared" si="135"/>
        <v>10.333333333333336</v>
      </c>
      <c r="BC79" s="40">
        <f t="shared" si="136"/>
        <v>0.77777777777777857</v>
      </c>
      <c r="BD79" s="21">
        <f t="shared" si="137"/>
        <v>0.65492957746478875</v>
      </c>
      <c r="BE79" s="21">
        <f t="shared" si="138"/>
        <v>0.11267605633802806</v>
      </c>
      <c r="BF79" s="21">
        <f t="shared" si="139"/>
        <v>0.43661971830985924</v>
      </c>
      <c r="BG79" s="21">
        <f t="shared" si="140"/>
        <v>3.2863849765258246E-2</v>
      </c>
      <c r="BH79" s="16">
        <v>0</v>
      </c>
      <c r="BI79" s="16"/>
      <c r="BJ79" s="16"/>
      <c r="BK79" s="16">
        <v>1</v>
      </c>
      <c r="BL79" s="7">
        <v>16</v>
      </c>
      <c r="BM79" s="7">
        <v>51</v>
      </c>
      <c r="BN79" s="47">
        <f t="shared" si="141"/>
        <v>33.5</v>
      </c>
      <c r="BO79" s="47">
        <f t="shared" si="142"/>
        <v>22.333333333333332</v>
      </c>
      <c r="BP79" s="47">
        <f t="shared" si="102"/>
        <v>31.666666666666668</v>
      </c>
      <c r="BQ79" s="47">
        <f t="shared" si="143"/>
        <v>21.111111111111111</v>
      </c>
      <c r="BR79" s="46">
        <f t="shared" si="144"/>
        <v>5.5</v>
      </c>
      <c r="BS79" s="46">
        <f t="shared" si="145"/>
        <v>-5.6666666666666679</v>
      </c>
      <c r="BT79" s="46">
        <f t="shared" si="146"/>
        <v>3.6666666666666679</v>
      </c>
      <c r="BU79" s="46">
        <f t="shared" si="147"/>
        <v>-6.8888888888888893</v>
      </c>
      <c r="BV79" s="7">
        <f t="shared" si="148"/>
        <v>0.23239436619718309</v>
      </c>
      <c r="BW79" s="7">
        <f t="shared" si="149"/>
        <v>-0.2394366197183099</v>
      </c>
      <c r="BX79" s="7">
        <f t="shared" si="150"/>
        <v>0.15492957746478878</v>
      </c>
      <c r="BY79" s="7">
        <f t="shared" si="151"/>
        <v>-0.29107981220657275</v>
      </c>
      <c r="BZ79" s="47">
        <f t="shared" si="152"/>
        <v>5.5</v>
      </c>
      <c r="CA79" s="47">
        <f t="shared" si="153"/>
        <v>5.6666666666666679</v>
      </c>
      <c r="CB79" s="47">
        <f t="shared" si="154"/>
        <v>3.6666666666666679</v>
      </c>
      <c r="CC79" s="47">
        <f t="shared" si="155"/>
        <v>6.8888888888888893</v>
      </c>
      <c r="CD79" s="46">
        <f t="shared" si="156"/>
        <v>0.23239436619718309</v>
      </c>
      <c r="CE79" s="46">
        <f t="shared" si="157"/>
        <v>0.2394366197183099</v>
      </c>
      <c r="CF79" s="46">
        <f t="shared" si="158"/>
        <v>0.15492957746478878</v>
      </c>
      <c r="CG79" s="46">
        <f t="shared" si="159"/>
        <v>0.29107981220657275</v>
      </c>
      <c r="CH79" s="45">
        <v>0</v>
      </c>
      <c r="CI79" s="45"/>
      <c r="CJ79" s="45"/>
      <c r="CK79" s="45">
        <v>1</v>
      </c>
      <c r="CL79" s="1">
        <v>7</v>
      </c>
      <c r="CM79" s="1">
        <v>1</v>
      </c>
      <c r="CN79" s="1">
        <v>1</v>
      </c>
    </row>
    <row r="80" spans="1:95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95"/>
        <v>28.666666666666668</v>
      </c>
      <c r="H80" s="8">
        <f t="shared" si="96"/>
        <v>19.111111111111111</v>
      </c>
      <c r="I80" s="8">
        <f t="shared" si="97"/>
        <v>-5.8888888888888893</v>
      </c>
      <c r="J80" s="11">
        <f t="shared" si="98"/>
        <v>1.1111111111111107</v>
      </c>
      <c r="K80" s="8">
        <f t="shared" si="99"/>
        <v>-23.888888888888889</v>
      </c>
      <c r="L80" s="37">
        <v>20</v>
      </c>
      <c r="M80" s="37">
        <v>35</v>
      </c>
      <c r="N80" s="35">
        <f t="shared" si="103"/>
        <v>27.5</v>
      </c>
      <c r="O80" s="35">
        <f t="shared" si="104"/>
        <v>18.333333333333332</v>
      </c>
      <c r="P80" s="35">
        <f t="shared" si="105"/>
        <v>26.666666666666668</v>
      </c>
      <c r="Q80" s="35">
        <f t="shared" si="106"/>
        <v>17.777777777777779</v>
      </c>
      <c r="R80" s="42">
        <f t="shared" si="107"/>
        <v>2.5</v>
      </c>
      <c r="S80" s="42">
        <f t="shared" si="108"/>
        <v>-6.6666666666666679</v>
      </c>
      <c r="T80" s="42">
        <f t="shared" si="109"/>
        <v>1.6666666666666679</v>
      </c>
      <c r="U80" s="42">
        <f t="shared" si="110"/>
        <v>-7.2222222222222214</v>
      </c>
      <c r="V80" s="10">
        <f t="shared" si="111"/>
        <v>8.7209302325581398E-2</v>
      </c>
      <c r="W80" s="10">
        <f t="shared" si="112"/>
        <v>-0.23255813953488375</v>
      </c>
      <c r="X80" s="10">
        <f t="shared" si="113"/>
        <v>5.8139534883720971E-2</v>
      </c>
      <c r="Y80" s="10">
        <f t="shared" si="114"/>
        <v>-0.25193798449612398</v>
      </c>
      <c r="Z80" s="37">
        <f t="shared" si="115"/>
        <v>2.5</v>
      </c>
      <c r="AA80" s="37">
        <f t="shared" si="116"/>
        <v>6.6666666666666679</v>
      </c>
      <c r="AB80" s="37">
        <f t="shared" si="117"/>
        <v>1.6666666666666679</v>
      </c>
      <c r="AC80" s="37">
        <f t="shared" si="118"/>
        <v>7.2222222222222214</v>
      </c>
      <c r="AD80" s="61">
        <f t="shared" si="119"/>
        <v>8.7209302325581398E-2</v>
      </c>
      <c r="AE80" s="61">
        <f t="shared" si="120"/>
        <v>0.23255813953488375</v>
      </c>
      <c r="AF80" s="61">
        <f t="shared" si="121"/>
        <v>5.8139534883720971E-2</v>
      </c>
      <c r="AG80" s="61">
        <f t="shared" si="122"/>
        <v>0.25193798449612398</v>
      </c>
      <c r="AH80" s="52">
        <v>0</v>
      </c>
      <c r="AI80" s="52"/>
      <c r="AJ80" s="52"/>
      <c r="AK80" s="52">
        <v>2</v>
      </c>
      <c r="AL80" s="6">
        <v>42</v>
      </c>
      <c r="AM80" s="6">
        <v>20</v>
      </c>
      <c r="AN80" s="40">
        <f t="shared" si="100"/>
        <v>31</v>
      </c>
      <c r="AO80" s="40">
        <f t="shared" si="123"/>
        <v>20.666666666666664</v>
      </c>
      <c r="AP80" s="40">
        <f t="shared" si="101"/>
        <v>26.666666666666668</v>
      </c>
      <c r="AQ80" s="40">
        <f t="shared" si="124"/>
        <v>17.777777777777779</v>
      </c>
      <c r="AR80" s="21">
        <f t="shared" si="125"/>
        <v>13</v>
      </c>
      <c r="AS80" s="21">
        <f t="shared" si="126"/>
        <v>2.6666666666666643</v>
      </c>
      <c r="AT80" s="21">
        <f t="shared" si="127"/>
        <v>8.6666666666666679</v>
      </c>
      <c r="AU80" s="21">
        <f t="shared" si="128"/>
        <v>-0.22222222222222143</v>
      </c>
      <c r="AV80" s="6">
        <f t="shared" si="129"/>
        <v>0.45348837209302323</v>
      </c>
      <c r="AW80" s="6">
        <f t="shared" si="130"/>
        <v>9.3023255813953404E-2</v>
      </c>
      <c r="AX80" s="6">
        <f t="shared" si="131"/>
        <v>0.30232558139534887</v>
      </c>
      <c r="AY80" s="6">
        <f t="shared" si="132"/>
        <v>-7.7519379844960962E-3</v>
      </c>
      <c r="AZ80" s="40">
        <f t="shared" si="133"/>
        <v>13</v>
      </c>
      <c r="BA80" s="40">
        <f t="shared" si="134"/>
        <v>2.6666666666666643</v>
      </c>
      <c r="BB80" s="40">
        <f t="shared" si="135"/>
        <v>8.6666666666666679</v>
      </c>
      <c r="BC80" s="40">
        <f t="shared" si="136"/>
        <v>0.22222222222222143</v>
      </c>
      <c r="BD80" s="21">
        <f t="shared" si="137"/>
        <v>0.45348837209302323</v>
      </c>
      <c r="BE80" s="21">
        <f t="shared" si="138"/>
        <v>9.3023255813953404E-2</v>
      </c>
      <c r="BF80" s="21">
        <f t="shared" si="139"/>
        <v>0.30232558139534887</v>
      </c>
      <c r="BG80" s="21">
        <f t="shared" si="140"/>
        <v>7.7519379844960962E-3</v>
      </c>
      <c r="BH80" s="16">
        <v>1</v>
      </c>
      <c r="BI80" s="16"/>
      <c r="BJ80" s="16"/>
      <c r="BK80" s="16">
        <v>2</v>
      </c>
      <c r="BL80" s="7">
        <v>33</v>
      </c>
      <c r="BM80" s="7">
        <v>42</v>
      </c>
      <c r="BN80" s="47">
        <f t="shared" si="141"/>
        <v>37.5</v>
      </c>
      <c r="BO80" s="47">
        <f t="shared" si="142"/>
        <v>25</v>
      </c>
      <c r="BP80" s="47">
        <f t="shared" si="102"/>
        <v>39.333333333333336</v>
      </c>
      <c r="BQ80" s="47">
        <f t="shared" si="143"/>
        <v>26.222222222222221</v>
      </c>
      <c r="BR80" s="46">
        <f t="shared" si="144"/>
        <v>-5.5</v>
      </c>
      <c r="BS80" s="46">
        <f t="shared" si="145"/>
        <v>-18</v>
      </c>
      <c r="BT80" s="46">
        <f t="shared" si="146"/>
        <v>-3.6666666666666643</v>
      </c>
      <c r="BU80" s="46">
        <f t="shared" si="147"/>
        <v>-16.777777777777779</v>
      </c>
      <c r="BV80" s="7">
        <f t="shared" si="148"/>
        <v>-0.19186046511627905</v>
      </c>
      <c r="BW80" s="7">
        <f t="shared" si="149"/>
        <v>-0.62790697674418605</v>
      </c>
      <c r="BX80" s="7">
        <f t="shared" si="150"/>
        <v>-0.12790697674418597</v>
      </c>
      <c r="BY80" s="7">
        <f t="shared" si="151"/>
        <v>-0.5852713178294574</v>
      </c>
      <c r="BZ80" s="47">
        <f t="shared" si="152"/>
        <v>5.5</v>
      </c>
      <c r="CA80" s="47">
        <f t="shared" si="153"/>
        <v>18</v>
      </c>
      <c r="CB80" s="47">
        <f t="shared" si="154"/>
        <v>3.6666666666666643</v>
      </c>
      <c r="CC80" s="47">
        <f t="shared" si="155"/>
        <v>16.777777777777779</v>
      </c>
      <c r="CD80" s="46">
        <f t="shared" si="156"/>
        <v>0.19186046511627905</v>
      </c>
      <c r="CE80" s="46">
        <f t="shared" si="157"/>
        <v>0.62790697674418605</v>
      </c>
      <c r="CF80" s="46">
        <f t="shared" si="158"/>
        <v>0.12790697674418597</v>
      </c>
      <c r="CG80" s="46">
        <f t="shared" si="159"/>
        <v>0.5852713178294574</v>
      </c>
      <c r="CH80" s="45">
        <v>0</v>
      </c>
      <c r="CI80" s="45"/>
      <c r="CJ80" s="45"/>
      <c r="CK80" s="45">
        <v>0</v>
      </c>
      <c r="CL80" s="1">
        <v>1</v>
      </c>
      <c r="CM80" s="1">
        <v>8</v>
      </c>
      <c r="CN80" s="1">
        <v>0</v>
      </c>
    </row>
    <row r="81" spans="1:95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95"/>
        <v>18.666666666666668</v>
      </c>
      <c r="H81" s="8">
        <f t="shared" si="96"/>
        <v>12.444444444444445</v>
      </c>
      <c r="I81" s="8">
        <f t="shared" si="97"/>
        <v>-7.5555555555555554</v>
      </c>
      <c r="J81" s="8">
        <f t="shared" si="98"/>
        <v>-8.5555555555555554</v>
      </c>
      <c r="K81" s="11">
        <f t="shared" si="99"/>
        <v>-2.5555555555555554</v>
      </c>
      <c r="L81" s="37">
        <v>25</v>
      </c>
      <c r="M81" s="37">
        <v>30</v>
      </c>
      <c r="N81" s="35">
        <f t="shared" si="103"/>
        <v>27.5</v>
      </c>
      <c r="O81" s="35">
        <f t="shared" si="104"/>
        <v>18.333333333333332</v>
      </c>
      <c r="P81" s="35">
        <f t="shared" si="105"/>
        <v>25</v>
      </c>
      <c r="Q81" s="35">
        <f t="shared" si="106"/>
        <v>16.666666666666664</v>
      </c>
      <c r="R81" s="42">
        <f t="shared" si="107"/>
        <v>7.5</v>
      </c>
      <c r="S81" s="42">
        <f t="shared" si="108"/>
        <v>-1.6666666666666679</v>
      </c>
      <c r="T81" s="42">
        <f t="shared" si="109"/>
        <v>5</v>
      </c>
      <c r="U81" s="42">
        <f t="shared" si="110"/>
        <v>-3.3333333333333357</v>
      </c>
      <c r="V81" s="10">
        <f t="shared" si="111"/>
        <v>0.40178571428571425</v>
      </c>
      <c r="W81" s="10">
        <f t="shared" si="112"/>
        <v>-8.9285714285714343E-2</v>
      </c>
      <c r="X81" s="10">
        <f t="shared" si="113"/>
        <v>0.26785714285714285</v>
      </c>
      <c r="Y81" s="10">
        <f t="shared" si="114"/>
        <v>-0.17857142857142869</v>
      </c>
      <c r="Z81" s="37">
        <f t="shared" si="115"/>
        <v>7.5</v>
      </c>
      <c r="AA81" s="37">
        <f t="shared" si="116"/>
        <v>1.6666666666666679</v>
      </c>
      <c r="AB81" s="37">
        <f t="shared" si="117"/>
        <v>5</v>
      </c>
      <c r="AC81" s="37">
        <f t="shared" si="118"/>
        <v>3.3333333333333357</v>
      </c>
      <c r="AD81" s="61">
        <f t="shared" si="119"/>
        <v>0.40178571428571425</v>
      </c>
      <c r="AE81" s="61">
        <f t="shared" si="120"/>
        <v>8.9285714285714343E-2</v>
      </c>
      <c r="AF81" s="61">
        <f t="shared" si="121"/>
        <v>0.26785714285714285</v>
      </c>
      <c r="AG81" s="61">
        <f t="shared" si="122"/>
        <v>0.17857142857142869</v>
      </c>
      <c r="AH81" s="52">
        <v>0</v>
      </c>
      <c r="AI81" s="52"/>
      <c r="AJ81" s="52"/>
      <c r="AK81" s="52">
        <v>1</v>
      </c>
      <c r="AL81" s="6">
        <v>52</v>
      </c>
      <c r="AM81" s="6">
        <v>19</v>
      </c>
      <c r="AN81" s="40">
        <f t="shared" si="100"/>
        <v>35.5</v>
      </c>
      <c r="AO81" s="40">
        <f t="shared" si="123"/>
        <v>23.666666666666664</v>
      </c>
      <c r="AP81" s="40">
        <f t="shared" si="101"/>
        <v>30.666666666666668</v>
      </c>
      <c r="AQ81" s="40">
        <f t="shared" si="124"/>
        <v>20.444444444444443</v>
      </c>
      <c r="AR81" s="21">
        <f t="shared" si="125"/>
        <v>14.5</v>
      </c>
      <c r="AS81" s="21">
        <f t="shared" si="126"/>
        <v>2.6666666666666643</v>
      </c>
      <c r="AT81" s="21">
        <f t="shared" si="127"/>
        <v>9.6666666666666679</v>
      </c>
      <c r="AU81" s="21">
        <f t="shared" si="128"/>
        <v>-0.55555555555555713</v>
      </c>
      <c r="AV81" s="6">
        <f t="shared" si="129"/>
        <v>0.77678571428571419</v>
      </c>
      <c r="AW81" s="6">
        <f t="shared" si="130"/>
        <v>0.14285714285714271</v>
      </c>
      <c r="AX81" s="6">
        <f t="shared" si="131"/>
        <v>0.5178571428571429</v>
      </c>
      <c r="AY81" s="6">
        <f t="shared" si="132"/>
        <v>-2.9761904761904844E-2</v>
      </c>
      <c r="AZ81" s="40">
        <f t="shared" si="133"/>
        <v>14.5</v>
      </c>
      <c r="BA81" s="40">
        <f t="shared" si="134"/>
        <v>2.6666666666666643</v>
      </c>
      <c r="BB81" s="40">
        <f t="shared" si="135"/>
        <v>9.6666666666666679</v>
      </c>
      <c r="BC81" s="40">
        <f t="shared" si="136"/>
        <v>0.55555555555555713</v>
      </c>
      <c r="BD81" s="21">
        <f t="shared" si="137"/>
        <v>0.77678571428571419</v>
      </c>
      <c r="BE81" s="21">
        <f t="shared" si="138"/>
        <v>0.14285714285714271</v>
      </c>
      <c r="BF81" s="21">
        <f t="shared" si="139"/>
        <v>0.5178571428571429</v>
      </c>
      <c r="BG81" s="21">
        <f t="shared" si="140"/>
        <v>2.9761904761904844E-2</v>
      </c>
      <c r="BH81" s="16">
        <v>0</v>
      </c>
      <c r="BI81" s="16"/>
      <c r="BJ81" s="16"/>
      <c r="BK81" s="16">
        <v>1</v>
      </c>
      <c r="BL81" s="7">
        <v>23</v>
      </c>
      <c r="BM81" s="7">
        <v>30</v>
      </c>
      <c r="BN81" s="47">
        <f t="shared" si="141"/>
        <v>26.5</v>
      </c>
      <c r="BO81" s="47">
        <f t="shared" si="142"/>
        <v>17.666666666666664</v>
      </c>
      <c r="BP81" s="47">
        <f t="shared" si="102"/>
        <v>22.666666666666668</v>
      </c>
      <c r="BQ81" s="47">
        <f t="shared" si="143"/>
        <v>15.111111111111111</v>
      </c>
      <c r="BR81" s="46">
        <f t="shared" si="144"/>
        <v>11.5</v>
      </c>
      <c r="BS81" s="46">
        <f t="shared" si="145"/>
        <v>2.6666666666666643</v>
      </c>
      <c r="BT81" s="46">
        <f t="shared" si="146"/>
        <v>7.6666666666666679</v>
      </c>
      <c r="BU81" s="46">
        <f t="shared" si="147"/>
        <v>0.11111111111111072</v>
      </c>
      <c r="BV81" s="7">
        <f t="shared" si="148"/>
        <v>0.61607142857142849</v>
      </c>
      <c r="BW81" s="7">
        <f t="shared" si="149"/>
        <v>0.14285714285714271</v>
      </c>
      <c r="BX81" s="7">
        <f t="shared" si="150"/>
        <v>0.41071428571428575</v>
      </c>
      <c r="BY81" s="7">
        <f t="shared" si="151"/>
        <v>5.9523809523809312E-3</v>
      </c>
      <c r="BZ81" s="47">
        <f t="shared" si="152"/>
        <v>11.5</v>
      </c>
      <c r="CA81" s="47">
        <f t="shared" si="153"/>
        <v>2.6666666666666643</v>
      </c>
      <c r="CB81" s="47">
        <f t="shared" si="154"/>
        <v>7.6666666666666679</v>
      </c>
      <c r="CC81" s="47">
        <f t="shared" si="155"/>
        <v>0.11111111111111072</v>
      </c>
      <c r="CD81" s="46">
        <f t="shared" si="156"/>
        <v>0.61607142857142849</v>
      </c>
      <c r="CE81" s="46">
        <f t="shared" si="157"/>
        <v>0.14285714285714271</v>
      </c>
      <c r="CF81" s="46">
        <f t="shared" si="158"/>
        <v>0.41071428571428575</v>
      </c>
      <c r="CG81" s="46">
        <f t="shared" si="159"/>
        <v>5.9523809523809312E-3</v>
      </c>
      <c r="CH81" s="45">
        <v>1</v>
      </c>
      <c r="CI81" s="45"/>
      <c r="CJ81" s="45"/>
      <c r="CK81" s="45">
        <v>1</v>
      </c>
      <c r="CL81" s="1">
        <v>1</v>
      </c>
      <c r="CM81" s="1">
        <v>1</v>
      </c>
      <c r="CN81" s="1">
        <v>7</v>
      </c>
      <c r="CO81" s="8">
        <f t="shared" ref="CO81:CQ81" si="163">SUM(CL78:CL81)</f>
        <v>10</v>
      </c>
      <c r="CP81" s="8">
        <f t="shared" si="163"/>
        <v>17</v>
      </c>
      <c r="CQ81" s="8">
        <f t="shared" si="163"/>
        <v>8</v>
      </c>
    </row>
    <row r="82" spans="1:95" x14ac:dyDescent="0.25">
      <c r="D82" s="28" t="s">
        <v>15</v>
      </c>
      <c r="E82" s="28" t="s">
        <v>16</v>
      </c>
      <c r="F82" s="28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2017-07-06T17:38:01Z</dcterms:created>
  <dcterms:modified xsi:type="dcterms:W3CDTF">2017-07-06T22:23:49Z</dcterms:modified>
</cp:coreProperties>
</file>