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draw3dpic\"/>
    </mc:Choice>
  </mc:AlternateContent>
  <bookViews>
    <workbookView xWindow="3360" yWindow="1296" windowWidth="24540" windowHeight="13944" activeTab="1"/>
  </bookViews>
  <sheets>
    <sheet name="LCOE运算后数据" sheetId="1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E4" i="1"/>
  <c r="D5" i="1"/>
  <c r="D4" i="1" s="1"/>
  <c r="G4" i="1"/>
  <c r="E5" i="1" l="1"/>
  <c r="F5" i="1" s="1"/>
  <c r="G5" i="1" s="1"/>
  <c r="H5" i="1" s="1"/>
  <c r="I5" i="1" s="1"/>
  <c r="J5" i="1" s="1"/>
  <c r="K5" i="1" s="1"/>
  <c r="L5" i="1" s="1"/>
  <c r="M5" i="1" s="1"/>
</calcChain>
</file>

<file path=xl/sharedStrings.xml><?xml version="1.0" encoding="utf-8"?>
<sst xmlns="http://schemas.openxmlformats.org/spreadsheetml/2006/main" count="6" uniqueCount="6">
  <si>
    <r>
      <rPr>
        <sz val="12"/>
        <color theme="1"/>
        <rFont val="等线"/>
        <family val="2"/>
        <charset val="134"/>
      </rPr>
      <t>贷款利率为</t>
    </r>
    <r>
      <rPr>
        <sz val="12"/>
        <color theme="1"/>
        <rFont val="Times New Roman"/>
        <family val="1"/>
      </rPr>
      <t>2%</t>
    </r>
    <phoneticPr fontId="2" type="noConversion"/>
  </si>
  <si>
    <r>
      <t>LCOE</t>
    </r>
    <r>
      <rPr>
        <sz val="11"/>
        <color theme="1"/>
        <rFont val="宋体"/>
        <family val="2"/>
      </rPr>
      <t>测算（</t>
    </r>
    <r>
      <rPr>
        <sz val="11"/>
        <color theme="1"/>
        <rFont val="Times New Roman"/>
        <family val="1"/>
      </rPr>
      <t>x,y</t>
    </r>
    <r>
      <rPr>
        <sz val="11"/>
        <color theme="1"/>
        <rFont val="宋体"/>
        <family val="2"/>
      </rPr>
      <t>矩阵）</t>
    </r>
    <phoneticPr fontId="5" type="noConversion"/>
  </si>
  <si>
    <r>
      <rPr>
        <sz val="11"/>
        <color theme="1"/>
        <rFont val="宋体"/>
        <family val="2"/>
      </rPr>
      <t>步长</t>
    </r>
    <phoneticPr fontId="5" type="noConversion"/>
  </si>
  <si>
    <t>取值（横向）</t>
    <phoneticPr fontId="5" type="noConversion"/>
  </si>
  <si>
    <r>
      <rPr>
        <sz val="12"/>
        <color theme="1"/>
        <rFont val="等线"/>
        <family val="2"/>
        <charset val="134"/>
      </rPr>
      <t>计算总数</t>
    </r>
    <phoneticPr fontId="5" type="noConversion"/>
  </si>
  <si>
    <t>LCOE取值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</si>
</sst>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00000"/>
  </numFmts>
  <fonts count="8">
    <font>
      <sz val="12"/>
      <color theme="1"/>
      <name val="Calibri"/>
      <family val="2"/>
      <charset val="134"/>
      <scheme val="minor"/>
    </font>
    <font>
      <sz val="12"/>
      <color theme="1"/>
      <name val="等线"/>
      <family val="2"/>
      <charset val="134"/>
    </font>
    <font>
      <sz val="9"/>
      <name val="Calibri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  <charset val="134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/>
    <xf numFmtId="164" fontId="6" fillId="0" borderId="0" xfId="0" applyNumberFormat="1" applyFont="1" applyAlignment="1"/>
    <xf numFmtId="9" fontId="6" fillId="0" borderId="0" xfId="0" applyNumberFormat="1" applyFont="1" applyAlignment="1"/>
    <xf numFmtId="0" fontId="6" fillId="2" borderId="0" xfId="0" applyFont="1" applyFill="1" applyAlignment="1"/>
    <xf numFmtId="10" fontId="6" fillId="2" borderId="0" xfId="0" applyNumberFormat="1" applyFont="1" applyFill="1" applyAlignment="1"/>
    <xf numFmtId="9" fontId="6" fillId="2" borderId="0" xfId="0" applyNumberFormat="1" applyFont="1" applyFill="1" applyAlignment="1"/>
    <xf numFmtId="2" fontId="6" fillId="2" borderId="0" xfId="0" applyNumberFormat="1" applyFont="1" applyFill="1" applyAlignment="1"/>
    <xf numFmtId="10" fontId="6" fillId="0" borderId="0" xfId="0" applyNumberFormat="1" applyFont="1" applyAlignment="1"/>
    <xf numFmtId="165" fontId="6" fillId="0" borderId="0" xfId="0" applyNumberFormat="1" applyFont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20:0824-0829&#24037;&#20316;&#20219;&#21153;/NREL_CREST_Solar_version%20&#35770;&#25991;&#36816;&#3163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变量"/>
      <sheetName val="Introduction"/>
      <sheetName val="Inputs"/>
      <sheetName val="Summary Results"/>
      <sheetName val="Annual Cash Flows &amp; Returns"/>
      <sheetName val="Cash Flow"/>
      <sheetName val="Complex Inpu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6"/>
  <sheetViews>
    <sheetView workbookViewId="0">
      <selection activeCell="B6" sqref="B6:B46"/>
    </sheetView>
  </sheetViews>
  <sheetFormatPr defaultColWidth="11.19921875" defaultRowHeight="15.6"/>
  <cols>
    <col min="1" max="1" width="10.796875" customWidth="1"/>
    <col min="2" max="2" width="11" bestFit="1" customWidth="1"/>
    <col min="3" max="3" width="12.5" bestFit="1" customWidth="1"/>
    <col min="4" max="13" width="11" bestFit="1" customWidth="1"/>
  </cols>
  <sheetData>
    <row r="1" spans="1:13">
      <c r="A1" s="1" t="s">
        <v>0</v>
      </c>
    </row>
    <row r="2" spans="1:13">
      <c r="A2" s="11"/>
      <c r="B2" s="11" t="s">
        <v>4</v>
      </c>
      <c r="C2" s="11"/>
      <c r="D2" s="2" t="s">
        <v>1</v>
      </c>
      <c r="E2" s="2"/>
      <c r="F2" s="2"/>
      <c r="G2" s="2" t="s">
        <v>5</v>
      </c>
      <c r="H2" s="2"/>
      <c r="I2" s="11"/>
      <c r="J2" s="11"/>
      <c r="K2" s="11"/>
      <c r="L2" s="11"/>
      <c r="M2" s="11"/>
    </row>
    <row r="3" spans="1:13">
      <c r="A3" s="11"/>
      <c r="B3" s="2">
        <v>43</v>
      </c>
      <c r="C3" s="2" t="s">
        <v>2</v>
      </c>
      <c r="D3" s="3">
        <v>2E-3</v>
      </c>
      <c r="E3" s="3">
        <v>0.01</v>
      </c>
      <c r="F3" s="2"/>
      <c r="G3" s="2"/>
      <c r="H3" s="2"/>
      <c r="I3" s="2"/>
      <c r="J3" s="2"/>
      <c r="K3" s="2"/>
      <c r="L3" s="11"/>
      <c r="M3" s="11"/>
    </row>
    <row r="4" spans="1:13">
      <c r="A4" s="11"/>
      <c r="B4" s="4" t="s">
        <v>3</v>
      </c>
      <c r="C4" s="5">
        <v>1</v>
      </c>
      <c r="D4" s="6">
        <f>D$5</f>
        <v>0.152</v>
      </c>
      <c r="E4" s="7">
        <f>IF($C$4&gt;0,INDEX($B6:$B46,$C$4),"")</f>
        <v>0.6</v>
      </c>
      <c r="F4" s="5"/>
      <c r="G4" s="8" t="e">
        <f>'[1]Summary Results'!#REF!</f>
        <v>#REF!</v>
      </c>
      <c r="H4" s="2"/>
      <c r="I4" s="2"/>
      <c r="J4" s="2"/>
      <c r="K4" s="2"/>
      <c r="L4" s="11"/>
      <c r="M4" s="11"/>
    </row>
    <row r="5" spans="1:13">
      <c r="A5" s="11"/>
      <c r="B5" s="4"/>
      <c r="C5" s="4">
        <v>0.15</v>
      </c>
      <c r="D5" s="9">
        <f t="shared" ref="D5:M5" si="0">C5+$D$3</f>
        <v>0.152</v>
      </c>
      <c r="E5" s="9">
        <f t="shared" si="0"/>
        <v>0.154</v>
      </c>
      <c r="F5" s="9">
        <f t="shared" si="0"/>
        <v>0.156</v>
      </c>
      <c r="G5" s="9">
        <f t="shared" si="0"/>
        <v>0.158</v>
      </c>
      <c r="H5" s="9">
        <f t="shared" si="0"/>
        <v>0.16</v>
      </c>
      <c r="I5" s="9">
        <f t="shared" si="0"/>
        <v>0.16200000000000001</v>
      </c>
      <c r="J5" s="9">
        <f t="shared" si="0"/>
        <v>0.16400000000000001</v>
      </c>
      <c r="K5" s="9">
        <f t="shared" si="0"/>
        <v>0.16600000000000001</v>
      </c>
      <c r="L5" s="9">
        <f t="shared" si="0"/>
        <v>0.16800000000000001</v>
      </c>
      <c r="M5" s="9">
        <f t="shared" si="0"/>
        <v>0.17</v>
      </c>
    </row>
    <row r="6" spans="1:13">
      <c r="A6" s="2">
        <v>1</v>
      </c>
      <c r="B6" s="4">
        <v>0.6</v>
      </c>
      <c r="C6" s="2">
        <v>3.0179258715424515</v>
      </c>
      <c r="D6" s="2">
        <v>2.9778870540095483</v>
      </c>
      <c r="E6" s="2">
        <v>2.9378482364766474</v>
      </c>
      <c r="F6" s="2">
        <v>2.8978094189437447</v>
      </c>
      <c r="G6" s="2">
        <v>2.8577706014108433</v>
      </c>
      <c r="H6" s="2">
        <v>2.8277414882611693</v>
      </c>
      <c r="I6" s="2">
        <v>2.7877026707282662</v>
      </c>
      <c r="J6" s="2">
        <v>2.7576735575785909</v>
      </c>
      <c r="K6" s="2">
        <v>2.7276444444289139</v>
      </c>
      <c r="L6" s="11">
        <v>2.6876056268960116</v>
      </c>
      <c r="M6" s="11">
        <v>2.6575765137463372</v>
      </c>
    </row>
    <row r="7" spans="1:13">
      <c r="A7" s="2">
        <v>2</v>
      </c>
      <c r="B7" s="4">
        <f>$B6+$E$3</f>
        <v>0.61</v>
      </c>
      <c r="C7" s="2">
        <v>3.0379452803089011</v>
      </c>
      <c r="D7" s="2">
        <v>2.9979064627759997</v>
      </c>
      <c r="E7" s="2">
        <v>2.9578676452430992</v>
      </c>
      <c r="F7" s="2">
        <v>2.9178288277101969</v>
      </c>
      <c r="G7" s="2">
        <v>2.8777900101772933</v>
      </c>
      <c r="H7" s="2">
        <v>2.8477608970276207</v>
      </c>
      <c r="I7" s="2">
        <v>2.8077220794947184</v>
      </c>
      <c r="J7" s="2">
        <v>2.7776929663450409</v>
      </c>
      <c r="K7" s="2">
        <v>2.7376541488121391</v>
      </c>
      <c r="L7" s="11">
        <v>2.8027172273031029</v>
      </c>
      <c r="M7" s="11">
        <v>2.6775959225127872</v>
      </c>
    </row>
    <row r="8" spans="1:13">
      <c r="A8" s="2">
        <v>3</v>
      </c>
      <c r="B8" s="4">
        <f>B7+$E$3</f>
        <v>0.62</v>
      </c>
      <c r="C8" s="2">
        <v>3.0579646890753511</v>
      </c>
      <c r="D8" s="2">
        <v>3.0179258715424515</v>
      </c>
      <c r="E8" s="2">
        <v>2.9778870540095483</v>
      </c>
      <c r="F8" s="2">
        <v>2.9378482364766474</v>
      </c>
      <c r="G8" s="2">
        <v>2.8978094189437447</v>
      </c>
      <c r="H8" s="2">
        <v>2.8677803057940698</v>
      </c>
      <c r="I8" s="2">
        <v>2.8277414882611693</v>
      </c>
      <c r="J8" s="2">
        <v>2.797712375111491</v>
      </c>
      <c r="K8" s="2">
        <v>2.7576735575785909</v>
      </c>
      <c r="L8" s="11">
        <v>2.7276444444289139</v>
      </c>
      <c r="M8" s="11">
        <v>2.6976153312792372</v>
      </c>
    </row>
    <row r="9" spans="1:13">
      <c r="A9" s="2">
        <v>4</v>
      </c>
      <c r="B9" s="4">
        <f>$B8+$E$3</f>
        <v>0.63</v>
      </c>
      <c r="C9" s="2">
        <v>3.0779840978418016</v>
      </c>
      <c r="D9" s="2">
        <v>3.0379452803089011</v>
      </c>
      <c r="E9" s="2">
        <v>2.9979064627759997</v>
      </c>
      <c r="F9" s="2">
        <v>2.9578676452430992</v>
      </c>
      <c r="G9" s="2">
        <v>3.0029113149676108</v>
      </c>
      <c r="H9" s="2">
        <v>2.8777900101772933</v>
      </c>
      <c r="I9" s="2">
        <v>2.8477608970276207</v>
      </c>
      <c r="J9" s="2">
        <v>2.8077220794947184</v>
      </c>
      <c r="K9" s="2">
        <v>2.7776929663450409</v>
      </c>
      <c r="L9" s="11">
        <v>2.7476638531953652</v>
      </c>
      <c r="M9" s="11">
        <v>2.8027172273031029</v>
      </c>
    </row>
    <row r="10" spans="1:13">
      <c r="A10" s="2">
        <v>5</v>
      </c>
      <c r="B10" s="4">
        <f>$B9+$E$3</f>
        <v>0.64</v>
      </c>
      <c r="C10" s="2">
        <v>3.0980035066082516</v>
      </c>
      <c r="D10" s="2">
        <v>3.0579646890753511</v>
      </c>
      <c r="E10" s="2">
        <v>3.0179258715424515</v>
      </c>
      <c r="F10" s="2">
        <v>2.9778870540095483</v>
      </c>
      <c r="G10" s="2">
        <v>2.9378482364766474</v>
      </c>
      <c r="H10" s="2">
        <v>2.8978094189437447</v>
      </c>
      <c r="I10" s="2">
        <v>2.8677803057940698</v>
      </c>
      <c r="J10" s="2">
        <v>2.8277414882611693</v>
      </c>
      <c r="K10" s="2">
        <v>2.797712375111491</v>
      </c>
      <c r="L10" s="11">
        <v>2.7676832619618166</v>
      </c>
      <c r="M10" s="11">
        <v>2.7276444444289139</v>
      </c>
    </row>
    <row r="11" spans="1:13">
      <c r="A11" s="2">
        <v>6</v>
      </c>
      <c r="B11" s="4">
        <f>B10+$E$3</f>
        <v>0.65</v>
      </c>
      <c r="C11" s="2">
        <v>3.1180229153747039</v>
      </c>
      <c r="D11" s="2">
        <v>3.0779840978418016</v>
      </c>
      <c r="E11" s="2">
        <v>3.0379452803089011</v>
      </c>
      <c r="F11" s="2">
        <v>2.9979064627759997</v>
      </c>
      <c r="G11" s="2">
        <v>2.9578676452430992</v>
      </c>
      <c r="H11" s="2">
        <v>2.9178288277101969</v>
      </c>
      <c r="I11" s="2">
        <v>2.8877997145605203</v>
      </c>
      <c r="J11" s="2">
        <v>2.8477608970276207</v>
      </c>
      <c r="K11" s="2">
        <v>2.8177317838779428</v>
      </c>
      <c r="L11" s="11">
        <v>2.7776929663450409</v>
      </c>
      <c r="M11" s="11">
        <v>2.7476638531953652</v>
      </c>
    </row>
    <row r="12" spans="1:13">
      <c r="A12" s="2">
        <v>7</v>
      </c>
      <c r="B12" s="4">
        <f>$B11+$E$3</f>
        <v>0.66</v>
      </c>
      <c r="C12" s="2">
        <v>3.1380423241411539</v>
      </c>
      <c r="D12" s="2">
        <v>3.0980035066082516</v>
      </c>
      <c r="E12" s="2">
        <v>3.0579646890753511</v>
      </c>
      <c r="F12" s="2">
        <v>3.0179258715424515</v>
      </c>
      <c r="G12" s="2">
        <v>2.9778870540095483</v>
      </c>
      <c r="H12" s="2">
        <v>2.9378482364766474</v>
      </c>
      <c r="I12" s="2">
        <v>2.8978094189437447</v>
      </c>
      <c r="J12" s="2">
        <v>2.8677803057940698</v>
      </c>
      <c r="K12" s="2">
        <v>2.8377511926443932</v>
      </c>
      <c r="L12" s="11">
        <v>2.797712375111491</v>
      </c>
      <c r="M12" s="11">
        <v>2.7676832619618166</v>
      </c>
    </row>
    <row r="13" spans="1:13">
      <c r="A13" s="2">
        <v>8</v>
      </c>
      <c r="B13" s="4">
        <f>$B12+$E$3</f>
        <v>0.67</v>
      </c>
      <c r="C13" s="2">
        <v>3.1580617329076039</v>
      </c>
      <c r="D13" s="2">
        <v>3.1180229153747039</v>
      </c>
      <c r="E13" s="2">
        <v>3.0779840978418016</v>
      </c>
      <c r="F13" s="2">
        <v>3.0379452803089011</v>
      </c>
      <c r="G13" s="2">
        <v>2.9979064627759997</v>
      </c>
      <c r="H13" s="2">
        <v>2.9578676452430992</v>
      </c>
      <c r="I13" s="2">
        <v>2.9178288277101969</v>
      </c>
      <c r="J13" s="2">
        <v>2.8877997145605203</v>
      </c>
      <c r="K13" s="2">
        <v>2.8477608970276207</v>
      </c>
      <c r="L13" s="11">
        <v>2.9028142711353571</v>
      </c>
      <c r="M13" s="11">
        <v>2.7877026707282662</v>
      </c>
    </row>
    <row r="14" spans="1:13">
      <c r="A14" s="2">
        <v>9</v>
      </c>
      <c r="B14" s="4">
        <f>B13+$E$3</f>
        <v>0.68</v>
      </c>
      <c r="C14" s="2">
        <v>3.1780811416740553</v>
      </c>
      <c r="D14" s="2">
        <v>3.1380423241411539</v>
      </c>
      <c r="E14" s="2">
        <v>3.0879938022250268</v>
      </c>
      <c r="F14" s="2">
        <v>3.0579646890753511</v>
      </c>
      <c r="G14" s="2">
        <v>4.1039787971224024</v>
      </c>
      <c r="H14" s="2">
        <v>2.9778870540095483</v>
      </c>
      <c r="I14" s="2">
        <v>2.9378482364766474</v>
      </c>
      <c r="J14" s="2">
        <v>2.9078191233269721</v>
      </c>
      <c r="K14" s="2">
        <v>2.8677803057940698</v>
      </c>
      <c r="L14" s="11">
        <v>2.8377511926443932</v>
      </c>
      <c r="M14" s="11">
        <v>2.797712375111491</v>
      </c>
    </row>
    <row r="15" spans="1:13">
      <c r="A15" s="2">
        <v>10</v>
      </c>
      <c r="B15" s="4">
        <f>$B14+$E$3</f>
        <v>0.69000000000000006</v>
      </c>
      <c r="C15" s="2">
        <v>3.1981005504405045</v>
      </c>
      <c r="D15" s="2">
        <v>3.1580617329076039</v>
      </c>
      <c r="E15" s="2">
        <v>3.1080132109914791</v>
      </c>
      <c r="F15" s="2">
        <v>3.0679743934585764</v>
      </c>
      <c r="G15" s="2">
        <v>3.0379452803089011</v>
      </c>
      <c r="H15" s="2">
        <v>2.9979064627759997</v>
      </c>
      <c r="I15" s="2">
        <v>2.9578676452430992</v>
      </c>
      <c r="J15" s="2">
        <v>2.9178288277101969</v>
      </c>
      <c r="K15" s="2">
        <v>2.8877997145605203</v>
      </c>
      <c r="L15" s="11">
        <v>2.8577706014108433</v>
      </c>
      <c r="M15" s="11">
        <v>2.9028142711353571</v>
      </c>
    </row>
    <row r="16" spans="1:13">
      <c r="A16" s="2">
        <v>11</v>
      </c>
      <c r="B16" s="4">
        <f>$B15+$E$3</f>
        <v>0.70000000000000007</v>
      </c>
      <c r="C16" s="2">
        <v>3.2181199592069576</v>
      </c>
      <c r="D16" s="2">
        <v>3.1780811416740553</v>
      </c>
      <c r="E16" s="2">
        <v>3.1280326197579291</v>
      </c>
      <c r="F16" s="2">
        <v>3.0879938022250268</v>
      </c>
      <c r="G16" s="2">
        <v>3.0479549846921259</v>
      </c>
      <c r="H16" s="2">
        <v>3.0179258715424515</v>
      </c>
      <c r="I16" s="2">
        <v>2.9778870540095483</v>
      </c>
      <c r="J16" s="2">
        <v>2.9378482364766474</v>
      </c>
      <c r="K16" s="2">
        <v>2.9078191233269721</v>
      </c>
      <c r="L16" s="11">
        <v>2.8677803057940698</v>
      </c>
      <c r="M16" s="11">
        <v>2.8377511926443932</v>
      </c>
    </row>
    <row r="17" spans="1:13">
      <c r="A17" s="2">
        <v>12</v>
      </c>
      <c r="B17" s="4">
        <f>B16+$E$3</f>
        <v>0.71000000000000008</v>
      </c>
      <c r="C17" s="2">
        <v>3.2381393679734085</v>
      </c>
      <c r="D17" s="2">
        <v>3.188090846057281</v>
      </c>
      <c r="E17" s="2">
        <v>3.1480520285243814</v>
      </c>
      <c r="F17" s="2">
        <v>3.1080132109914791</v>
      </c>
      <c r="G17" s="2">
        <v>3.0679743934585764</v>
      </c>
      <c r="H17" s="2">
        <v>3.0379452803089011</v>
      </c>
      <c r="I17" s="2">
        <v>2.9979064627759997</v>
      </c>
      <c r="J17" s="2">
        <v>2.9578676452430992</v>
      </c>
      <c r="K17" s="2">
        <v>2.9278385320934222</v>
      </c>
      <c r="L17" s="11">
        <v>2.8877997145605203</v>
      </c>
      <c r="M17" s="11">
        <v>2.8577706014108433</v>
      </c>
    </row>
    <row r="18" spans="1:13">
      <c r="A18" s="2">
        <v>13</v>
      </c>
      <c r="B18" s="4">
        <f>$B17+$E$3</f>
        <v>0.72000000000000008</v>
      </c>
      <c r="C18" s="2">
        <v>3.2581587767398585</v>
      </c>
      <c r="D18" s="2">
        <v>3.2081102548237324</v>
      </c>
      <c r="E18" s="2">
        <v>3.1680714372908301</v>
      </c>
      <c r="F18" s="2">
        <v>3.1280326197579291</v>
      </c>
      <c r="G18" s="2">
        <v>3.0879938022250268</v>
      </c>
      <c r="H18" s="2">
        <v>3.0479549846921259</v>
      </c>
      <c r="I18" s="2">
        <v>3.0179258715424515</v>
      </c>
      <c r="J18" s="2">
        <v>2.9778870540095483</v>
      </c>
      <c r="K18" s="2">
        <v>2.9378482364766474</v>
      </c>
      <c r="L18" s="11">
        <v>3.0029113149676108</v>
      </c>
      <c r="M18" s="11">
        <v>2.8677803057940698</v>
      </c>
    </row>
    <row r="19" spans="1:13">
      <c r="A19" s="2">
        <v>14</v>
      </c>
      <c r="B19" s="4">
        <f>$B18+$E$3</f>
        <v>0.73000000000000009</v>
      </c>
      <c r="C19" s="10">
        <v>3.2781781855063081</v>
      </c>
      <c r="D19" s="2">
        <v>3.2281296635901833</v>
      </c>
      <c r="E19" s="2">
        <v>3.188090846057281</v>
      </c>
      <c r="F19" s="2">
        <v>3.1480520285243814</v>
      </c>
      <c r="G19" s="2">
        <v>3.2031054026321177</v>
      </c>
      <c r="H19" s="2">
        <v>3.0679743934585764</v>
      </c>
      <c r="I19" s="2">
        <v>3.0379452803089011</v>
      </c>
      <c r="J19" s="2">
        <v>2.9979064627759997</v>
      </c>
      <c r="K19" s="2">
        <v>2.9578676452430992</v>
      </c>
      <c r="L19" s="11">
        <v>2.9278385320934222</v>
      </c>
      <c r="M19" s="11">
        <v>2.8877997145605203</v>
      </c>
    </row>
    <row r="20" spans="1:13">
      <c r="A20" s="2">
        <v>15</v>
      </c>
      <c r="B20" s="4">
        <f>B19+$E$3</f>
        <v>0.7400000000000001</v>
      </c>
      <c r="C20" s="2">
        <v>3.2981975942727595</v>
      </c>
      <c r="D20" s="2">
        <v>3.2481490723566329</v>
      </c>
      <c r="E20" s="2">
        <v>3.2081102548237324</v>
      </c>
      <c r="F20" s="2">
        <v>3.1680714372908301</v>
      </c>
      <c r="G20" s="2">
        <v>3.1280326197579291</v>
      </c>
      <c r="H20" s="2">
        <v>3.0879938022250268</v>
      </c>
      <c r="I20" s="2">
        <v>3.0479549846921259</v>
      </c>
      <c r="J20" s="2">
        <v>3.0179258715424515</v>
      </c>
      <c r="K20" s="2">
        <v>2.9778870540095483</v>
      </c>
      <c r="L20" s="11">
        <v>2.9378482364766474</v>
      </c>
      <c r="M20" s="11">
        <v>3.0029113149676108</v>
      </c>
    </row>
    <row r="21" spans="1:13">
      <c r="A21" s="2">
        <v>16</v>
      </c>
      <c r="B21" s="4">
        <f>$B20+$E$3</f>
        <v>0.75000000000000011</v>
      </c>
      <c r="C21" s="2">
        <v>3.3182170030392126</v>
      </c>
      <c r="D21" s="2">
        <v>3.2681684811230847</v>
      </c>
      <c r="E21" s="2">
        <v>3.2281296635901833</v>
      </c>
      <c r="F21" s="2">
        <v>3.188090846057281</v>
      </c>
      <c r="G21" s="2">
        <v>3.1480520285243814</v>
      </c>
      <c r="H21" s="2">
        <v>3.1080132109914791</v>
      </c>
      <c r="I21" s="2">
        <v>3.0679743934585764</v>
      </c>
      <c r="J21" s="2">
        <v>3.0279355759256745</v>
      </c>
      <c r="K21" s="2">
        <v>2.9979064627759997</v>
      </c>
      <c r="L21" s="11">
        <v>2.9578676452430992</v>
      </c>
      <c r="M21" s="11">
        <v>2.9278385320934222</v>
      </c>
    </row>
    <row r="22" spans="1:13">
      <c r="A22" s="2">
        <v>17</v>
      </c>
      <c r="B22" s="4">
        <f>$B21+$E$3</f>
        <v>0.76000000000000012</v>
      </c>
      <c r="C22" s="2">
        <v>3.3382364118056627</v>
      </c>
      <c r="D22" s="2">
        <v>3.2881878898895334</v>
      </c>
      <c r="E22" s="2">
        <v>3.2481490723566329</v>
      </c>
      <c r="F22" s="2">
        <v>3.2081102548237324</v>
      </c>
      <c r="G22" s="2">
        <v>3.1680714372908301</v>
      </c>
      <c r="H22" s="2">
        <v>3.1280326197579291</v>
      </c>
      <c r="I22" s="2">
        <v>3.0879938022250268</v>
      </c>
      <c r="J22" s="2">
        <v>3.0479549846921259</v>
      </c>
      <c r="K22" s="2">
        <v>3.0179258715424515</v>
      </c>
      <c r="L22" s="11">
        <v>2.9778870540095483</v>
      </c>
      <c r="M22" s="11">
        <v>2.9478579408598722</v>
      </c>
    </row>
    <row r="23" spans="1:13">
      <c r="A23" s="2">
        <v>18</v>
      </c>
      <c r="B23" s="4">
        <f>B22+$E$3</f>
        <v>0.77000000000000013</v>
      </c>
      <c r="C23" s="2">
        <v>3.3582558205721122</v>
      </c>
      <c r="D23" s="2">
        <v>3.3082072986559856</v>
      </c>
      <c r="E23" s="2">
        <v>3.2681684811230847</v>
      </c>
      <c r="F23" s="2">
        <v>3.2281296635901833</v>
      </c>
      <c r="G23" s="2">
        <v>3.188090846057281</v>
      </c>
      <c r="H23" s="2">
        <v>3.1480520285243814</v>
      </c>
      <c r="I23" s="2">
        <v>3.1080132109914791</v>
      </c>
      <c r="J23" s="2">
        <v>3.0679743934585764</v>
      </c>
      <c r="K23" s="2">
        <v>3.0279355759256745</v>
      </c>
      <c r="L23" s="11">
        <v>2.9979064627759997</v>
      </c>
      <c r="M23" s="11">
        <v>2.9578676452430992</v>
      </c>
    </row>
    <row r="24" spans="1:13">
      <c r="A24" s="2">
        <v>19</v>
      </c>
      <c r="B24" s="4">
        <f>$B23+$E$3</f>
        <v>0.78000000000000014</v>
      </c>
      <c r="C24" s="2">
        <v>3.3782752293385618</v>
      </c>
      <c r="D24" s="2">
        <v>3.3282267074224374</v>
      </c>
      <c r="E24" s="2">
        <v>3.2881878898895334</v>
      </c>
      <c r="F24" s="2">
        <v>3.2481490723566329</v>
      </c>
      <c r="G24" s="2">
        <v>3.3032024464643719</v>
      </c>
      <c r="H24" s="2">
        <v>3.1680714372908301</v>
      </c>
      <c r="I24" s="2">
        <v>3.1280326197579291</v>
      </c>
      <c r="J24" s="2">
        <v>3.0879938022250268</v>
      </c>
      <c r="K24" s="2">
        <v>3.0479549846921259</v>
      </c>
      <c r="L24" s="11">
        <v>4.1039787971224024</v>
      </c>
      <c r="M24" s="11">
        <v>2.9778870540095483</v>
      </c>
    </row>
    <row r="25" spans="1:13">
      <c r="A25" s="2">
        <v>20</v>
      </c>
      <c r="B25" s="4">
        <f>$B24+$E$3</f>
        <v>0.79000000000000015</v>
      </c>
      <c r="C25" s="2">
        <v>3.3982946381050132</v>
      </c>
      <c r="D25" s="2">
        <v>3.3482461161888879</v>
      </c>
      <c r="E25" s="2">
        <v>3.3082072986559856</v>
      </c>
      <c r="F25" s="2">
        <v>3.2681684811230847</v>
      </c>
      <c r="G25" s="2">
        <v>3.2281296635901833</v>
      </c>
      <c r="H25" s="2">
        <v>3.188090846057281</v>
      </c>
      <c r="I25" s="2">
        <v>3.1480520285243814</v>
      </c>
      <c r="J25" s="2">
        <v>3.1080132109914791</v>
      </c>
      <c r="K25" s="2">
        <v>3.0679743934585764</v>
      </c>
      <c r="L25" s="11">
        <v>3.0279355759256745</v>
      </c>
      <c r="M25" s="11">
        <v>2.9979064627759997</v>
      </c>
    </row>
    <row r="26" spans="1:13">
      <c r="A26" s="2">
        <v>21</v>
      </c>
      <c r="B26" s="4">
        <f>B25+$E$3</f>
        <v>0.80000000000000016</v>
      </c>
      <c r="C26" s="2">
        <v>3.4183140468714659</v>
      </c>
      <c r="D26" s="2">
        <v>3.3682655249553388</v>
      </c>
      <c r="E26" s="2">
        <v>3.3282267074224374</v>
      </c>
      <c r="F26" s="2">
        <v>3.2881878898895334</v>
      </c>
      <c r="G26" s="2">
        <v>3.2481490723566329</v>
      </c>
      <c r="H26" s="2">
        <v>3.1981005504405045</v>
      </c>
      <c r="I26" s="2">
        <v>3.1680714372908301</v>
      </c>
      <c r="J26" s="2">
        <v>3.1280326197579291</v>
      </c>
      <c r="K26" s="2">
        <v>3.0879938022250268</v>
      </c>
      <c r="L26" s="11">
        <v>3.0479549846921259</v>
      </c>
      <c r="M26" s="11">
        <v>4.1039787971224024</v>
      </c>
    </row>
    <row r="27" spans="1:13">
      <c r="A27" s="2">
        <v>22</v>
      </c>
      <c r="B27" s="4">
        <f>$B26+$E$3</f>
        <v>0.81000000000000016</v>
      </c>
      <c r="C27" s="2">
        <v>3.4383334556379164</v>
      </c>
      <c r="D27" s="2">
        <v>3.3882849337217888</v>
      </c>
      <c r="E27" s="2">
        <v>3.3482461161888879</v>
      </c>
      <c r="F27" s="2">
        <v>3.3082072986559856</v>
      </c>
      <c r="G27" s="2">
        <v>3.2581587767398585</v>
      </c>
      <c r="H27" s="2">
        <v>3.2181199592069576</v>
      </c>
      <c r="I27" s="2">
        <v>3.1780811416740553</v>
      </c>
      <c r="J27" s="2">
        <v>3.1480520285243814</v>
      </c>
      <c r="K27" s="2">
        <v>3.1080132109914791</v>
      </c>
      <c r="L27" s="11">
        <v>3.0679743934585764</v>
      </c>
      <c r="M27" s="11">
        <v>3.0279355759256745</v>
      </c>
    </row>
    <row r="28" spans="1:13">
      <c r="A28" s="2">
        <v>23</v>
      </c>
      <c r="B28" s="4">
        <f>$B27+$E$3</f>
        <v>0.82000000000000017</v>
      </c>
      <c r="C28" s="2">
        <v>3.4583528644043668</v>
      </c>
      <c r="D28" s="2">
        <v>3.4083043424882411</v>
      </c>
      <c r="E28" s="2">
        <v>3.3682655249553388</v>
      </c>
      <c r="F28" s="2">
        <v>3.3282267074224374</v>
      </c>
      <c r="G28" s="2">
        <v>3.2781781855063081</v>
      </c>
      <c r="H28" s="11">
        <v>3.2381393679734085</v>
      </c>
      <c r="I28" s="11">
        <v>3.1981005504405045</v>
      </c>
      <c r="J28" s="11">
        <v>3.1580617329076039</v>
      </c>
      <c r="K28" s="11">
        <v>3.1280326197579291</v>
      </c>
      <c r="L28" s="11">
        <v>3.0879938022250268</v>
      </c>
      <c r="M28" s="11">
        <v>3.0479549846921259</v>
      </c>
    </row>
    <row r="29" spans="1:13">
      <c r="A29" s="2">
        <v>24</v>
      </c>
      <c r="B29" s="4">
        <f>B28+$E$3</f>
        <v>0.83000000000000018</v>
      </c>
      <c r="C29" s="2">
        <v>3.4783722731708164</v>
      </c>
      <c r="D29" s="2">
        <v>3.4283237512546911</v>
      </c>
      <c r="E29" s="2">
        <v>3.3882849337217888</v>
      </c>
      <c r="F29" s="2">
        <v>3.3382364118056627</v>
      </c>
      <c r="G29" s="2">
        <v>3.2981975942727595</v>
      </c>
      <c r="H29" s="11">
        <v>3.2581587767398585</v>
      </c>
      <c r="I29" s="11">
        <v>3.2181199592069576</v>
      </c>
      <c r="J29" s="11">
        <v>3.1780811416740553</v>
      </c>
      <c r="K29" s="11">
        <v>3.1380423241411539</v>
      </c>
      <c r="L29" s="11">
        <v>3.2031054026321177</v>
      </c>
      <c r="M29" s="11">
        <v>3.0679743934585764</v>
      </c>
    </row>
    <row r="30" spans="1:13">
      <c r="A30" s="2">
        <v>25</v>
      </c>
      <c r="B30" s="4">
        <f>$B29+$E$3</f>
        <v>0.84000000000000019</v>
      </c>
      <c r="C30" s="2">
        <v>3.4983916819372682</v>
      </c>
      <c r="D30" s="2">
        <v>3.4483431600211416</v>
      </c>
      <c r="E30" s="2">
        <v>3.4083043424882411</v>
      </c>
      <c r="F30" s="2">
        <v>3.3582558205721122</v>
      </c>
      <c r="G30" s="2">
        <v>3.4032994902966256</v>
      </c>
      <c r="H30" s="11">
        <v>3.2781781855063081</v>
      </c>
      <c r="I30" s="11">
        <v>3.2381393679734085</v>
      </c>
      <c r="J30" s="11">
        <v>3.1981005504405045</v>
      </c>
      <c r="K30" s="11">
        <v>3.1580617329076039</v>
      </c>
      <c r="L30" s="11">
        <v>3.1180229153747039</v>
      </c>
      <c r="M30" s="11">
        <v>3.0879938022250268</v>
      </c>
    </row>
    <row r="31" spans="1:13">
      <c r="A31" s="2">
        <v>26</v>
      </c>
      <c r="B31" s="4">
        <f>$B30+$E$3</f>
        <v>0.8500000000000002</v>
      </c>
      <c r="C31" s="2">
        <v>3.51841109070372</v>
      </c>
      <c r="D31" s="2">
        <v>3.4683625687875916</v>
      </c>
      <c r="E31" s="2">
        <v>3.4283237512546911</v>
      </c>
      <c r="F31" s="2">
        <v>3.3782752293385618</v>
      </c>
      <c r="G31" s="2">
        <v>3.3382364118056627</v>
      </c>
      <c r="H31" s="11">
        <v>3.2981975942727595</v>
      </c>
      <c r="I31" s="11">
        <v>3.2581587767398585</v>
      </c>
      <c r="J31" s="11">
        <v>3.2181199592069576</v>
      </c>
      <c r="K31" s="11">
        <v>3.1780811416740553</v>
      </c>
      <c r="L31" s="11">
        <v>3.1380423241411539</v>
      </c>
      <c r="M31" s="11">
        <v>3.2031054026321177</v>
      </c>
    </row>
    <row r="32" spans="1:13">
      <c r="A32" s="2">
        <v>27</v>
      </c>
      <c r="B32" s="4">
        <f>B31+$E$3</f>
        <v>0.86000000000000021</v>
      </c>
      <c r="C32" s="2">
        <v>3.5384304994701705</v>
      </c>
      <c r="D32" s="2">
        <v>3.4883819775540417</v>
      </c>
      <c r="E32" s="2">
        <v>3.4483431600211416</v>
      </c>
      <c r="F32" s="2">
        <v>3.3982946381050132</v>
      </c>
      <c r="G32" s="2">
        <v>3.3582558205721122</v>
      </c>
      <c r="H32" s="11">
        <v>3.3182170030392126</v>
      </c>
      <c r="I32" s="11">
        <v>3.2781781855063081</v>
      </c>
      <c r="J32" s="11">
        <v>3.2381393679734085</v>
      </c>
      <c r="K32" s="11">
        <v>3.1981005504405045</v>
      </c>
      <c r="L32" s="11">
        <v>3.1580617329076039</v>
      </c>
      <c r="M32" s="11">
        <v>3.1180229153747039</v>
      </c>
    </row>
    <row r="33" spans="1:13">
      <c r="A33" s="2">
        <v>28</v>
      </c>
      <c r="B33" s="4">
        <f>$B32+$E$3</f>
        <v>0.87000000000000022</v>
      </c>
      <c r="C33" s="2">
        <v>3.5584499082366201</v>
      </c>
      <c r="D33" s="2">
        <v>3.5084013863204939</v>
      </c>
      <c r="E33" s="2">
        <v>3.4683625687875916</v>
      </c>
      <c r="F33" s="2">
        <v>3.4183140468714659</v>
      </c>
      <c r="G33" s="2">
        <v>3.3782752293385618</v>
      </c>
      <c r="H33" s="11">
        <v>3.3382364118056627</v>
      </c>
      <c r="I33" s="11">
        <v>3.2981975942727595</v>
      </c>
      <c r="J33" s="11">
        <v>3.2581587767398585</v>
      </c>
      <c r="K33" s="11">
        <v>3.2181199592069576</v>
      </c>
      <c r="L33" s="11">
        <v>3.1780811416740553</v>
      </c>
      <c r="M33" s="11">
        <v>3.1380423241411539</v>
      </c>
    </row>
    <row r="34" spans="1:13">
      <c r="A34" s="2">
        <v>29</v>
      </c>
      <c r="B34" s="4">
        <f>$B33+$E$3</f>
        <v>0.88000000000000023</v>
      </c>
      <c r="C34" s="2">
        <v>3.5784693170030706</v>
      </c>
      <c r="D34" s="2">
        <v>3.5284207950869448</v>
      </c>
      <c r="E34" s="2">
        <v>3.4883819775540417</v>
      </c>
      <c r="F34" s="2">
        <v>3.4383334556379164</v>
      </c>
      <c r="G34" s="2">
        <v>3.3982946381050132</v>
      </c>
      <c r="H34" s="11">
        <v>3.3582558205721122</v>
      </c>
      <c r="I34" s="11">
        <v>3.3082072986559856</v>
      </c>
      <c r="J34" s="11">
        <v>3.2681684811230847</v>
      </c>
      <c r="K34" s="11">
        <v>3.2281296635901833</v>
      </c>
      <c r="L34" s="11">
        <v>3.1981005504405045</v>
      </c>
      <c r="M34" s="11">
        <v>3.1580617329076039</v>
      </c>
    </row>
    <row r="35" spans="1:13">
      <c r="A35" s="2">
        <v>30</v>
      </c>
      <c r="B35" s="4">
        <f>B34+$E$3</f>
        <v>0.89000000000000024</v>
      </c>
      <c r="C35" s="2">
        <v>3.5984887257695211</v>
      </c>
      <c r="D35" s="2">
        <v>3.5484402038533953</v>
      </c>
      <c r="E35" s="2">
        <v>3.5084013863204939</v>
      </c>
      <c r="F35" s="2">
        <v>3.4583528644043668</v>
      </c>
      <c r="G35" s="2">
        <v>3.5033965341288806</v>
      </c>
      <c r="H35" s="11">
        <v>3.3682655249553388</v>
      </c>
      <c r="I35" s="11">
        <v>3.3282267074224374</v>
      </c>
      <c r="J35" s="11">
        <v>3.2881878898895334</v>
      </c>
      <c r="K35" s="11">
        <v>3.2481490723566329</v>
      </c>
      <c r="L35" s="11">
        <v>3.3032024464643719</v>
      </c>
      <c r="M35" s="11">
        <v>3.1780811416740553</v>
      </c>
    </row>
    <row r="36" spans="1:13">
      <c r="A36" s="2">
        <v>31</v>
      </c>
      <c r="B36" s="4">
        <f>$B35+$E$3</f>
        <v>0.90000000000000024</v>
      </c>
      <c r="C36" s="2">
        <v>3.6185081345359742</v>
      </c>
      <c r="D36" s="2">
        <v>3.5684596126198458</v>
      </c>
      <c r="E36" s="2">
        <v>3.5284207950869448</v>
      </c>
      <c r="F36" s="2">
        <v>3.4783722731708164</v>
      </c>
      <c r="G36" s="2">
        <v>3.4383334556379164</v>
      </c>
      <c r="H36" s="11">
        <v>3.3882849337217888</v>
      </c>
      <c r="I36" s="11">
        <v>3.3482461161888879</v>
      </c>
      <c r="J36" s="11">
        <v>3.3082072986559856</v>
      </c>
      <c r="K36" s="11">
        <v>3.2681684811230847</v>
      </c>
      <c r="L36" s="11">
        <v>3.2281296635901833</v>
      </c>
      <c r="M36" s="11">
        <v>3.188090846057281</v>
      </c>
    </row>
    <row r="37" spans="1:13">
      <c r="A37" s="2">
        <v>32</v>
      </c>
      <c r="B37" s="4">
        <f>$B36+$E$3</f>
        <v>0.91000000000000025</v>
      </c>
      <c r="C37" s="2">
        <v>3.6385275433024229</v>
      </c>
      <c r="D37" s="2">
        <v>3.5884790213862954</v>
      </c>
      <c r="E37" s="2">
        <v>3.5384304994701705</v>
      </c>
      <c r="F37" s="2">
        <v>3.4983916819372682</v>
      </c>
      <c r="G37" s="2">
        <v>3.4583528644043668</v>
      </c>
      <c r="H37" s="11">
        <v>3.4083043424882411</v>
      </c>
      <c r="I37" s="11">
        <v>3.3682655249553388</v>
      </c>
      <c r="J37" s="11">
        <v>3.3282267074224374</v>
      </c>
      <c r="K37" s="11">
        <v>3.2881878898895334</v>
      </c>
      <c r="L37" s="11">
        <v>3.2481490723566329</v>
      </c>
      <c r="M37" s="11">
        <v>3.3032024464643719</v>
      </c>
    </row>
    <row r="38" spans="1:13">
      <c r="A38" s="2">
        <v>33</v>
      </c>
      <c r="B38" s="4">
        <f>B37+$E$3</f>
        <v>0.92000000000000026</v>
      </c>
      <c r="C38" s="2">
        <v>3.6585469520688734</v>
      </c>
      <c r="D38" s="2">
        <v>3.6084984301527494</v>
      </c>
      <c r="E38" s="2">
        <v>3.5584499082366201</v>
      </c>
      <c r="F38" s="2">
        <v>3.51841109070372</v>
      </c>
      <c r="G38" s="2">
        <v>3.4683625687875916</v>
      </c>
      <c r="H38" s="11">
        <v>3.4283237512546911</v>
      </c>
      <c r="I38" s="11">
        <v>3.3882849337217888</v>
      </c>
      <c r="J38" s="11">
        <v>3.3482461161888879</v>
      </c>
      <c r="K38" s="11">
        <v>3.3082072986559856</v>
      </c>
      <c r="L38" s="11">
        <v>3.2681684811230847</v>
      </c>
      <c r="M38" s="11">
        <v>3.2281296635901833</v>
      </c>
    </row>
    <row r="39" spans="1:13">
      <c r="A39" s="2">
        <v>34</v>
      </c>
      <c r="B39" s="4">
        <f>$B38+$E$3</f>
        <v>0.93000000000000027</v>
      </c>
      <c r="C39" s="2">
        <v>3.6785663608353247</v>
      </c>
      <c r="D39" s="2">
        <v>3.6285178389191985</v>
      </c>
      <c r="E39" s="2">
        <v>3.5784693170030706</v>
      </c>
      <c r="F39" s="2">
        <v>3.5384304994701705</v>
      </c>
      <c r="G39" s="2">
        <v>3.4883819775540417</v>
      </c>
      <c r="H39" s="11">
        <v>3.4483431600211416</v>
      </c>
      <c r="I39" s="11">
        <v>3.4083043424882411</v>
      </c>
      <c r="J39" s="11">
        <v>3.3682655249553388</v>
      </c>
      <c r="K39" s="11">
        <v>3.3282267074224374</v>
      </c>
      <c r="L39" s="11">
        <v>3.2881878898895334</v>
      </c>
      <c r="M39" s="11">
        <v>3.2481490723566329</v>
      </c>
    </row>
    <row r="40" spans="1:13">
      <c r="A40" s="2">
        <v>35</v>
      </c>
      <c r="B40" s="4">
        <f>$B39+$E$3</f>
        <v>0.94000000000000028</v>
      </c>
      <c r="C40" s="2">
        <v>3.6985857696017752</v>
      </c>
      <c r="D40" s="2">
        <v>3.6485372476856481</v>
      </c>
      <c r="E40" s="2">
        <v>3.5984887257695211</v>
      </c>
      <c r="F40" s="2">
        <v>3.5584499082366201</v>
      </c>
      <c r="G40" s="2">
        <v>3.6034935779611339</v>
      </c>
      <c r="H40" s="11">
        <v>3.4683625687875916</v>
      </c>
      <c r="I40" s="11">
        <v>3.4283237512546911</v>
      </c>
      <c r="J40" s="11">
        <v>3.3782752293385618</v>
      </c>
      <c r="K40" s="11">
        <v>3.3382364118056627</v>
      </c>
      <c r="L40" s="11">
        <v>3.2981975942727595</v>
      </c>
      <c r="M40" s="11">
        <v>3.2581587767398585</v>
      </c>
    </row>
    <row r="41" spans="1:13">
      <c r="A41" s="2">
        <v>36</v>
      </c>
      <c r="B41" s="4">
        <f>B40+$E$3</f>
        <v>0.95000000000000029</v>
      </c>
      <c r="C41" s="2">
        <v>3.7186051783682257</v>
      </c>
      <c r="D41" s="2">
        <v>3.6685566564520999</v>
      </c>
      <c r="E41" s="2">
        <v>3.6185081345359742</v>
      </c>
      <c r="F41" s="2">
        <v>3.5784693170030706</v>
      </c>
      <c r="G41" s="2">
        <v>3.5284207950869448</v>
      </c>
      <c r="H41" s="11">
        <v>3.4883819775540417</v>
      </c>
      <c r="I41" s="11">
        <v>3.4383334556379164</v>
      </c>
      <c r="J41" s="11">
        <v>3.3982946381050132</v>
      </c>
      <c r="K41" s="11">
        <v>3.3582558205721122</v>
      </c>
      <c r="L41" s="11">
        <v>3.4032994902966256</v>
      </c>
      <c r="M41" s="11">
        <v>3.2781781855063081</v>
      </c>
    </row>
    <row r="42" spans="1:13">
      <c r="A42" s="2">
        <v>37</v>
      </c>
      <c r="B42" s="4">
        <f>$B41+$E$3</f>
        <v>0.9600000000000003</v>
      </c>
      <c r="C42" s="2">
        <v>3.7386245871346766</v>
      </c>
      <c r="D42" s="2">
        <v>3.68857606521855</v>
      </c>
      <c r="E42" s="2">
        <v>3.6385275433024229</v>
      </c>
      <c r="F42" s="2">
        <v>3.5984887257695211</v>
      </c>
      <c r="G42" s="2">
        <v>3.5484402038533953</v>
      </c>
      <c r="H42" s="11">
        <v>3.5084013863204939</v>
      </c>
      <c r="I42" s="11">
        <v>3.4583528644043668</v>
      </c>
      <c r="J42" s="11">
        <v>3.4183140468714659</v>
      </c>
      <c r="K42" s="11">
        <v>3.3782752293385618</v>
      </c>
      <c r="L42" s="11">
        <v>3.3382364118056627</v>
      </c>
      <c r="M42" s="11">
        <v>3.2981975942727595</v>
      </c>
    </row>
    <row r="43" spans="1:13">
      <c r="A43" s="2">
        <v>38</v>
      </c>
      <c r="B43" s="4">
        <f>$B42+$E$3</f>
        <v>0.97000000000000031</v>
      </c>
      <c r="C43" s="2">
        <v>3.7586439959011271</v>
      </c>
      <c r="D43" s="2">
        <v>3.7085954739850018</v>
      </c>
      <c r="E43" s="2">
        <v>3.6585469520688734</v>
      </c>
      <c r="F43" s="2">
        <v>3.6185081345359742</v>
      </c>
      <c r="G43" s="2">
        <v>3.5684596126198458</v>
      </c>
      <c r="H43" s="11">
        <v>3.5284207950869448</v>
      </c>
      <c r="I43" s="11">
        <v>3.4783722731708164</v>
      </c>
      <c r="J43" s="11">
        <v>3.4383334556379164</v>
      </c>
      <c r="K43" s="11">
        <v>3.3982946381050132</v>
      </c>
      <c r="L43" s="11">
        <v>3.3582558205721122</v>
      </c>
      <c r="M43" s="11">
        <v>3.4032994902966256</v>
      </c>
    </row>
    <row r="44" spans="1:13">
      <c r="A44" s="2">
        <v>39</v>
      </c>
      <c r="B44" s="4">
        <f>B43+$E$3</f>
        <v>0.98000000000000032</v>
      </c>
      <c r="C44" s="2">
        <v>3.7786634046675776</v>
      </c>
      <c r="D44" s="2">
        <v>3.7286148827514527</v>
      </c>
      <c r="E44" s="2">
        <v>3.6785663608353247</v>
      </c>
      <c r="F44" s="2">
        <v>3.6285178389191985</v>
      </c>
      <c r="G44" s="2">
        <v>3.5884790213862954</v>
      </c>
      <c r="H44" s="11">
        <v>3.5384304994701705</v>
      </c>
      <c r="I44" s="11">
        <v>3.4983916819372682</v>
      </c>
      <c r="J44" s="11">
        <v>3.4583528644043668</v>
      </c>
      <c r="K44" s="11">
        <v>3.4183140468714659</v>
      </c>
      <c r="L44" s="11">
        <v>3.3782752293385618</v>
      </c>
      <c r="M44" s="11">
        <v>3.3382364118056627</v>
      </c>
    </row>
    <row r="45" spans="1:13">
      <c r="A45" s="2">
        <v>40</v>
      </c>
      <c r="B45" s="4">
        <f>$B44+$E$3</f>
        <v>0.99000000000000032</v>
      </c>
      <c r="C45" s="2">
        <v>3.7986828134340289</v>
      </c>
      <c r="D45" s="2">
        <v>3.7486342915179027</v>
      </c>
      <c r="E45" s="2">
        <v>3.6985857696017752</v>
      </c>
      <c r="F45" s="2">
        <v>3.6485372476856481</v>
      </c>
      <c r="G45" s="2">
        <v>3.703590621793388</v>
      </c>
      <c r="H45" s="11">
        <v>3.5584499082366201</v>
      </c>
      <c r="I45" s="11">
        <v>3.51841109070372</v>
      </c>
      <c r="J45" s="11">
        <v>3.4783722731708164</v>
      </c>
      <c r="K45" s="11">
        <v>3.4283237512546911</v>
      </c>
      <c r="L45" s="11">
        <v>3.3882849337217888</v>
      </c>
      <c r="M45" s="11">
        <v>3.3482461161888879</v>
      </c>
    </row>
    <row r="46" spans="1:13">
      <c r="A46" s="2">
        <v>41</v>
      </c>
      <c r="B46" s="4">
        <f>$B45+$E$3</f>
        <v>1.0000000000000002</v>
      </c>
      <c r="C46" s="2">
        <v>3.8187022222004829</v>
      </c>
      <c r="D46" s="2">
        <v>3.7686537002843536</v>
      </c>
      <c r="E46" s="2">
        <v>3.7186051783682257</v>
      </c>
      <c r="F46" s="2">
        <v>3.6685566564520999</v>
      </c>
      <c r="G46" s="2">
        <v>3.6285178389191985</v>
      </c>
      <c r="H46" s="11">
        <v>3.5784693170030706</v>
      </c>
      <c r="I46" s="11">
        <v>3.5384304994701705</v>
      </c>
      <c r="J46" s="11">
        <v>3.4883819775540417</v>
      </c>
      <c r="K46" s="11">
        <v>3.4483431600211416</v>
      </c>
      <c r="L46" s="11">
        <v>3.5033965341288806</v>
      </c>
      <c r="M46" s="11">
        <v>3.3682655249553388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abSelected="1" workbookViewId="0">
      <selection activeCell="O8" sqref="O8"/>
    </sheetView>
  </sheetViews>
  <sheetFormatPr defaultRowHeight="15.6"/>
  <sheetData>
    <row r="2" spans="1:11">
      <c r="A2" s="2">
        <v>3.0179258715424515</v>
      </c>
      <c r="B2" s="2">
        <v>2.9778870540095483</v>
      </c>
      <c r="C2" s="2">
        <v>2.9378482364766474</v>
      </c>
      <c r="D2" s="2">
        <v>2.8978094189437447</v>
      </c>
      <c r="E2" s="2">
        <v>2.8577706014108433</v>
      </c>
      <c r="F2" s="2">
        <v>2.8277414882611693</v>
      </c>
      <c r="G2" s="2">
        <v>2.7877026707282662</v>
      </c>
      <c r="H2" s="2">
        <v>2.7576735575785909</v>
      </c>
      <c r="I2" s="2">
        <v>2.7276444444289139</v>
      </c>
      <c r="J2" s="2">
        <v>2.6876056268960116</v>
      </c>
      <c r="K2" s="2">
        <v>2.6575765137463372</v>
      </c>
    </row>
    <row r="3" spans="1:11">
      <c r="A3" s="2">
        <v>3.0379452803089011</v>
      </c>
      <c r="B3" s="2">
        <v>2.9979064627759997</v>
      </c>
      <c r="C3" s="2">
        <v>2.9578676452430992</v>
      </c>
      <c r="D3" s="2">
        <v>2.9178288277101969</v>
      </c>
      <c r="E3" s="2">
        <v>2.8777900101772933</v>
      </c>
      <c r="F3" s="2">
        <v>2.8477608970276207</v>
      </c>
      <c r="G3" s="2">
        <v>2.8077220794947184</v>
      </c>
      <c r="H3" s="2">
        <v>2.7776929663450409</v>
      </c>
      <c r="I3" s="2">
        <v>2.7376541488121391</v>
      </c>
      <c r="J3" s="2">
        <v>2.8027172273031029</v>
      </c>
      <c r="K3" s="2">
        <v>2.6775959225127872</v>
      </c>
    </row>
    <row r="4" spans="1:11">
      <c r="A4" s="2">
        <v>3.0579646890753511</v>
      </c>
      <c r="B4" s="2">
        <v>3.0179258715424515</v>
      </c>
      <c r="C4" s="2">
        <v>2.9778870540095483</v>
      </c>
      <c r="D4" s="2">
        <v>2.9378482364766474</v>
      </c>
      <c r="E4" s="2">
        <v>2.8978094189437447</v>
      </c>
      <c r="F4" s="2">
        <v>2.8677803057940698</v>
      </c>
      <c r="G4" s="2">
        <v>2.8277414882611693</v>
      </c>
      <c r="H4" s="2">
        <v>2.797712375111491</v>
      </c>
      <c r="I4" s="2">
        <v>2.7576735575785909</v>
      </c>
      <c r="J4" s="2">
        <v>2.7276444444289139</v>
      </c>
      <c r="K4" s="2">
        <v>2.6976153312792372</v>
      </c>
    </row>
    <row r="5" spans="1:11">
      <c r="A5" s="2">
        <v>3.0779840978418016</v>
      </c>
      <c r="B5" s="2">
        <v>3.0379452803089011</v>
      </c>
      <c r="C5" s="2">
        <v>2.9979064627759997</v>
      </c>
      <c r="D5" s="2">
        <v>2.9578676452430992</v>
      </c>
      <c r="E5" s="2">
        <v>3.0029113149676108</v>
      </c>
      <c r="F5" s="2">
        <v>2.8777900101772933</v>
      </c>
      <c r="G5" s="2">
        <v>2.8477608970276207</v>
      </c>
      <c r="H5" s="2">
        <v>2.8077220794947184</v>
      </c>
      <c r="I5" s="2">
        <v>2.7776929663450409</v>
      </c>
      <c r="J5" s="2">
        <v>2.7476638531953652</v>
      </c>
      <c r="K5" s="2">
        <v>2.8027172273031029</v>
      </c>
    </row>
    <row r="6" spans="1:11">
      <c r="A6" s="2">
        <v>3.0980035066082516</v>
      </c>
      <c r="B6" s="2">
        <v>3.0579646890753511</v>
      </c>
      <c r="C6" s="2">
        <v>3.0179258715424515</v>
      </c>
      <c r="D6" s="2">
        <v>2.9778870540095483</v>
      </c>
      <c r="E6" s="2">
        <v>2.9378482364766474</v>
      </c>
      <c r="F6" s="2">
        <v>2.8978094189437447</v>
      </c>
      <c r="G6" s="2">
        <v>2.8677803057940698</v>
      </c>
      <c r="H6" s="2">
        <v>2.8277414882611693</v>
      </c>
      <c r="I6" s="2">
        <v>2.797712375111491</v>
      </c>
      <c r="J6" s="2">
        <v>2.7676832619618166</v>
      </c>
      <c r="K6" s="2">
        <v>2.7276444444289139</v>
      </c>
    </row>
    <row r="7" spans="1:11">
      <c r="A7" s="2">
        <v>3.1180229153747039</v>
      </c>
      <c r="B7" s="2">
        <v>3.0779840978418016</v>
      </c>
      <c r="C7" s="2">
        <v>3.0379452803089011</v>
      </c>
      <c r="D7" s="2">
        <v>2.9979064627759997</v>
      </c>
      <c r="E7" s="2">
        <v>2.9578676452430992</v>
      </c>
      <c r="F7" s="2">
        <v>2.9178288277101969</v>
      </c>
      <c r="G7" s="2">
        <v>2.8877997145605203</v>
      </c>
      <c r="H7" s="2">
        <v>2.8477608970276207</v>
      </c>
      <c r="I7" s="2">
        <v>2.8177317838779428</v>
      </c>
      <c r="J7" s="2">
        <v>2.7776929663450409</v>
      </c>
      <c r="K7" s="2">
        <v>2.7476638531953652</v>
      </c>
    </row>
    <row r="8" spans="1:11">
      <c r="A8" s="2">
        <v>3.1380423241411539</v>
      </c>
      <c r="B8" s="2">
        <v>3.0980035066082516</v>
      </c>
      <c r="C8" s="2">
        <v>3.0579646890753511</v>
      </c>
      <c r="D8" s="2">
        <v>3.0179258715424515</v>
      </c>
      <c r="E8" s="2">
        <v>2.9778870540095483</v>
      </c>
      <c r="F8" s="2">
        <v>2.9378482364766474</v>
      </c>
      <c r="G8" s="2">
        <v>2.8978094189437447</v>
      </c>
      <c r="H8" s="2">
        <v>2.8677803057940698</v>
      </c>
      <c r="I8" s="2">
        <v>2.8377511926443932</v>
      </c>
      <c r="J8" s="2">
        <v>2.797712375111491</v>
      </c>
      <c r="K8" s="2">
        <v>2.7676832619618166</v>
      </c>
    </row>
    <row r="9" spans="1:11">
      <c r="A9" s="2">
        <v>3.1580617329076039</v>
      </c>
      <c r="B9" s="2">
        <v>3.1180229153747039</v>
      </c>
      <c r="C9" s="2">
        <v>3.0779840978418016</v>
      </c>
      <c r="D9" s="2">
        <v>3.0379452803089011</v>
      </c>
      <c r="E9" s="2">
        <v>2.9979064627759997</v>
      </c>
      <c r="F9" s="2">
        <v>2.9578676452430992</v>
      </c>
      <c r="G9" s="2">
        <v>2.9178288277101969</v>
      </c>
      <c r="H9" s="2">
        <v>2.8877997145605203</v>
      </c>
      <c r="I9" s="2">
        <v>2.8477608970276207</v>
      </c>
      <c r="J9" s="2">
        <v>2.9028142711353571</v>
      </c>
      <c r="K9" s="2">
        <v>2.7877026707282662</v>
      </c>
    </row>
    <row r="10" spans="1:11">
      <c r="A10" s="2">
        <v>3.1780811416740553</v>
      </c>
      <c r="B10" s="2">
        <v>3.1380423241411539</v>
      </c>
      <c r="C10" s="2">
        <v>3.0879938022250268</v>
      </c>
      <c r="D10" s="2">
        <v>3.0579646890753511</v>
      </c>
      <c r="E10" s="2">
        <v>4.1039787971224024</v>
      </c>
      <c r="F10" s="2">
        <v>2.9778870540095483</v>
      </c>
      <c r="G10" s="2">
        <v>2.9378482364766474</v>
      </c>
      <c r="H10" s="2">
        <v>2.9078191233269721</v>
      </c>
      <c r="I10" s="2">
        <v>2.8677803057940698</v>
      </c>
      <c r="J10" s="2">
        <v>2.8377511926443932</v>
      </c>
      <c r="K10" s="2">
        <v>2.797712375111491</v>
      </c>
    </row>
    <row r="11" spans="1:11">
      <c r="A11" s="2">
        <v>3.1981005504405045</v>
      </c>
      <c r="B11" s="2">
        <v>3.1580617329076039</v>
      </c>
      <c r="C11" s="2">
        <v>3.1080132109914791</v>
      </c>
      <c r="D11" s="2">
        <v>3.0679743934585764</v>
      </c>
      <c r="E11" s="2">
        <v>3.0379452803089011</v>
      </c>
      <c r="F11" s="2">
        <v>2.9979064627759997</v>
      </c>
      <c r="G11" s="2">
        <v>2.9578676452430992</v>
      </c>
      <c r="H11" s="2">
        <v>2.9178288277101969</v>
      </c>
      <c r="I11" s="2">
        <v>2.8877997145605203</v>
      </c>
      <c r="J11" s="2">
        <v>2.8577706014108433</v>
      </c>
      <c r="K11" s="2">
        <v>2.9028142711353571</v>
      </c>
    </row>
    <row r="12" spans="1:11">
      <c r="A12" s="2">
        <v>3.2181199592069576</v>
      </c>
      <c r="B12" s="2">
        <v>3.1780811416740553</v>
      </c>
      <c r="C12" s="2">
        <v>3.1280326197579291</v>
      </c>
      <c r="D12" s="2">
        <v>3.0879938022250268</v>
      </c>
      <c r="E12" s="2">
        <v>3.0479549846921259</v>
      </c>
      <c r="F12" s="2">
        <v>3.0179258715424515</v>
      </c>
      <c r="G12" s="2">
        <v>2.9778870540095483</v>
      </c>
      <c r="H12" s="2">
        <v>2.9378482364766474</v>
      </c>
      <c r="I12" s="2">
        <v>2.9078191233269721</v>
      </c>
      <c r="J12" s="2">
        <v>2.8677803057940698</v>
      </c>
      <c r="K12" s="2">
        <v>2.8377511926443932</v>
      </c>
    </row>
    <row r="13" spans="1:11">
      <c r="A13" s="2">
        <v>3.2381393679734085</v>
      </c>
      <c r="B13" s="2">
        <v>3.188090846057281</v>
      </c>
      <c r="C13" s="2">
        <v>3.1480520285243814</v>
      </c>
      <c r="D13" s="2">
        <v>3.1080132109914791</v>
      </c>
      <c r="E13" s="2">
        <v>3.0679743934585764</v>
      </c>
      <c r="F13" s="2">
        <v>3.0379452803089011</v>
      </c>
      <c r="G13" s="2">
        <v>2.9979064627759997</v>
      </c>
      <c r="H13" s="2">
        <v>2.9578676452430992</v>
      </c>
      <c r="I13" s="2">
        <v>2.9278385320934222</v>
      </c>
      <c r="J13" s="2">
        <v>2.8877997145605203</v>
      </c>
      <c r="K13" s="2">
        <v>2.8577706014108433</v>
      </c>
    </row>
    <row r="14" spans="1:11">
      <c r="A14" s="2">
        <v>3.2581587767398585</v>
      </c>
      <c r="B14" s="2">
        <v>3.2081102548237324</v>
      </c>
      <c r="C14" s="2">
        <v>3.1680714372908301</v>
      </c>
      <c r="D14" s="2">
        <v>3.1280326197579291</v>
      </c>
      <c r="E14" s="2">
        <v>3.0879938022250268</v>
      </c>
      <c r="F14" s="2">
        <v>3.0479549846921259</v>
      </c>
      <c r="G14" s="2">
        <v>3.0179258715424515</v>
      </c>
      <c r="H14" s="2">
        <v>2.9778870540095483</v>
      </c>
      <c r="I14" s="2">
        <v>2.9378482364766474</v>
      </c>
      <c r="J14" s="2">
        <v>3.0029113149676108</v>
      </c>
      <c r="K14" s="2">
        <v>2.8677803057940698</v>
      </c>
    </row>
    <row r="15" spans="1:11">
      <c r="A15" s="2">
        <v>3.2781781855063081</v>
      </c>
      <c r="B15" s="2">
        <v>3.2281296635901833</v>
      </c>
      <c r="C15" s="2">
        <v>3.188090846057281</v>
      </c>
      <c r="D15" s="2">
        <v>3.1480520285243814</v>
      </c>
      <c r="E15" s="2">
        <v>3.2031054026321177</v>
      </c>
      <c r="F15" s="2">
        <v>3.0679743934585764</v>
      </c>
      <c r="G15" s="2">
        <v>3.0379452803089011</v>
      </c>
      <c r="H15" s="2">
        <v>2.9979064627759997</v>
      </c>
      <c r="I15" s="2">
        <v>2.9578676452430992</v>
      </c>
      <c r="J15" s="2">
        <v>2.9278385320934222</v>
      </c>
      <c r="K15" s="2">
        <v>2.8877997145605203</v>
      </c>
    </row>
    <row r="16" spans="1:11">
      <c r="A16" s="2">
        <v>3.2981975942727595</v>
      </c>
      <c r="B16" s="2">
        <v>3.2481490723566329</v>
      </c>
      <c r="C16" s="2">
        <v>3.2081102548237324</v>
      </c>
      <c r="D16" s="2">
        <v>3.1680714372908301</v>
      </c>
      <c r="E16" s="2">
        <v>3.1280326197579291</v>
      </c>
      <c r="F16" s="2">
        <v>3.0879938022250268</v>
      </c>
      <c r="G16" s="2">
        <v>3.0479549846921259</v>
      </c>
      <c r="H16" s="2">
        <v>3.0179258715424515</v>
      </c>
      <c r="I16" s="2">
        <v>2.9778870540095483</v>
      </c>
      <c r="J16" s="2">
        <v>2.9378482364766474</v>
      </c>
      <c r="K16" s="2">
        <v>3.0029113149676108</v>
      </c>
    </row>
    <row r="17" spans="1:11">
      <c r="A17" s="2">
        <v>3.3182170030392126</v>
      </c>
      <c r="B17" s="2">
        <v>3.2681684811230847</v>
      </c>
      <c r="C17" s="2">
        <v>3.2281296635901833</v>
      </c>
      <c r="D17" s="2">
        <v>3.188090846057281</v>
      </c>
      <c r="E17" s="2">
        <v>3.1480520285243814</v>
      </c>
      <c r="F17" s="2">
        <v>3.1080132109914791</v>
      </c>
      <c r="G17" s="2">
        <v>3.0679743934585764</v>
      </c>
      <c r="H17" s="2">
        <v>3.0279355759256745</v>
      </c>
      <c r="I17" s="2">
        <v>2.9979064627759997</v>
      </c>
      <c r="J17" s="2">
        <v>2.9578676452430992</v>
      </c>
      <c r="K17" s="2">
        <v>2.9278385320934222</v>
      </c>
    </row>
    <row r="18" spans="1:11">
      <c r="A18" s="2">
        <v>3.3382364118056627</v>
      </c>
      <c r="B18" s="2">
        <v>3.2881878898895334</v>
      </c>
      <c r="C18" s="2">
        <v>3.2481490723566329</v>
      </c>
      <c r="D18" s="2">
        <v>3.2081102548237324</v>
      </c>
      <c r="E18" s="2">
        <v>3.1680714372908301</v>
      </c>
      <c r="F18" s="2">
        <v>3.1280326197579291</v>
      </c>
      <c r="G18" s="2">
        <v>3.0879938022250268</v>
      </c>
      <c r="H18" s="2">
        <v>3.0479549846921259</v>
      </c>
      <c r="I18" s="2">
        <v>3.0179258715424515</v>
      </c>
      <c r="J18" s="2">
        <v>2.9778870540095483</v>
      </c>
      <c r="K18" s="2">
        <v>2.9478579408598722</v>
      </c>
    </row>
    <row r="19" spans="1:11">
      <c r="A19" s="2">
        <v>3.3582558205721122</v>
      </c>
      <c r="B19" s="2">
        <v>3.3082072986559856</v>
      </c>
      <c r="C19" s="2">
        <v>3.2681684811230847</v>
      </c>
      <c r="D19" s="2">
        <v>3.2281296635901833</v>
      </c>
      <c r="E19" s="2">
        <v>3.188090846057281</v>
      </c>
      <c r="F19" s="2">
        <v>3.1480520285243814</v>
      </c>
      <c r="G19" s="2">
        <v>3.1080132109914791</v>
      </c>
      <c r="H19" s="2">
        <v>3.0679743934585764</v>
      </c>
      <c r="I19" s="2">
        <v>3.0279355759256745</v>
      </c>
      <c r="J19" s="2">
        <v>2.9979064627759997</v>
      </c>
      <c r="K19" s="2">
        <v>2.9578676452430992</v>
      </c>
    </row>
    <row r="20" spans="1:11">
      <c r="A20" s="2">
        <v>3.3782752293385618</v>
      </c>
      <c r="B20" s="2">
        <v>3.3282267074224374</v>
      </c>
      <c r="C20" s="2">
        <v>3.2881878898895334</v>
      </c>
      <c r="D20" s="2">
        <v>3.2481490723566329</v>
      </c>
      <c r="E20" s="2">
        <v>3.3032024464643719</v>
      </c>
      <c r="F20" s="2">
        <v>3.1680714372908301</v>
      </c>
      <c r="G20" s="2">
        <v>3.1280326197579291</v>
      </c>
      <c r="H20" s="2">
        <v>3.0879938022250268</v>
      </c>
      <c r="I20" s="2">
        <v>3.0479549846921259</v>
      </c>
      <c r="J20" s="2">
        <v>4.1039787971224024</v>
      </c>
      <c r="K20" s="2">
        <v>2.9778870540095483</v>
      </c>
    </row>
    <row r="21" spans="1:11">
      <c r="A21" s="2">
        <v>3.3982946381050132</v>
      </c>
      <c r="B21" s="2">
        <v>3.3482461161888879</v>
      </c>
      <c r="C21" s="2">
        <v>3.3082072986559856</v>
      </c>
      <c r="D21" s="2">
        <v>3.2681684811230847</v>
      </c>
      <c r="E21" s="2">
        <v>3.2281296635901833</v>
      </c>
      <c r="F21" s="2">
        <v>3.188090846057281</v>
      </c>
      <c r="G21" s="2">
        <v>3.1480520285243814</v>
      </c>
      <c r="H21" s="2">
        <v>3.1080132109914791</v>
      </c>
      <c r="I21" s="2">
        <v>3.0679743934585764</v>
      </c>
      <c r="J21" s="2">
        <v>3.0279355759256745</v>
      </c>
      <c r="K21" s="2">
        <v>2.9979064627759997</v>
      </c>
    </row>
    <row r="22" spans="1:11">
      <c r="A22" s="2">
        <v>3.4183140468714659</v>
      </c>
      <c r="B22" s="2">
        <v>3.3682655249553388</v>
      </c>
      <c r="C22" s="2">
        <v>3.3282267074224374</v>
      </c>
      <c r="D22" s="2">
        <v>3.2881878898895334</v>
      </c>
      <c r="E22" s="2">
        <v>3.2481490723566329</v>
      </c>
      <c r="F22" s="2">
        <v>3.1981005504405045</v>
      </c>
      <c r="G22" s="2">
        <v>3.1680714372908301</v>
      </c>
      <c r="H22" s="2">
        <v>3.1280326197579291</v>
      </c>
      <c r="I22" s="2">
        <v>3.0879938022250268</v>
      </c>
      <c r="J22" s="2">
        <v>3.0479549846921259</v>
      </c>
      <c r="K22" s="2">
        <v>4.1039787971224024</v>
      </c>
    </row>
    <row r="23" spans="1:11">
      <c r="A23" s="2">
        <v>3.4383334556379164</v>
      </c>
      <c r="B23" s="2">
        <v>3.3882849337217888</v>
      </c>
      <c r="C23" s="2">
        <v>3.3482461161888879</v>
      </c>
      <c r="D23" s="2">
        <v>3.3082072986559856</v>
      </c>
      <c r="E23" s="2">
        <v>3.2581587767398585</v>
      </c>
      <c r="F23" s="2">
        <v>3.2181199592069576</v>
      </c>
      <c r="G23" s="2">
        <v>3.1780811416740553</v>
      </c>
      <c r="H23" s="2">
        <v>3.1480520285243814</v>
      </c>
      <c r="I23" s="2">
        <v>3.1080132109914791</v>
      </c>
      <c r="J23" s="2">
        <v>3.0679743934585764</v>
      </c>
      <c r="K23" s="2">
        <v>3.0279355759256745</v>
      </c>
    </row>
    <row r="24" spans="1:11">
      <c r="A24" s="2">
        <v>3.4583528644043668</v>
      </c>
      <c r="B24" s="2">
        <v>3.4083043424882411</v>
      </c>
      <c r="C24" s="2">
        <v>3.3682655249553388</v>
      </c>
      <c r="D24" s="2">
        <v>3.3282267074224374</v>
      </c>
      <c r="E24" s="2">
        <v>3.2781781855063081</v>
      </c>
      <c r="F24" s="2">
        <v>3.2381393679734085</v>
      </c>
      <c r="G24" s="2">
        <v>3.1981005504405045</v>
      </c>
      <c r="H24" s="2">
        <v>3.1580617329076039</v>
      </c>
      <c r="I24" s="2">
        <v>3.1280326197579291</v>
      </c>
      <c r="J24" s="2">
        <v>3.0879938022250268</v>
      </c>
      <c r="K24" s="2">
        <v>3.0479549846921259</v>
      </c>
    </row>
    <row r="25" spans="1:11">
      <c r="A25" s="2">
        <v>3.4783722731708164</v>
      </c>
      <c r="B25" s="2">
        <v>3.4283237512546911</v>
      </c>
      <c r="C25" s="2">
        <v>3.3882849337217888</v>
      </c>
      <c r="D25" s="2">
        <v>3.3382364118056627</v>
      </c>
      <c r="E25" s="2">
        <v>3.2981975942727595</v>
      </c>
      <c r="F25" s="2">
        <v>3.2581587767398585</v>
      </c>
      <c r="G25" s="2">
        <v>3.2181199592069576</v>
      </c>
      <c r="H25" s="2">
        <v>3.1780811416740553</v>
      </c>
      <c r="I25" s="2">
        <v>3.1380423241411539</v>
      </c>
      <c r="J25" s="2">
        <v>3.2031054026321177</v>
      </c>
      <c r="K25" s="2">
        <v>3.0679743934585764</v>
      </c>
    </row>
    <row r="26" spans="1:11">
      <c r="A26" s="2">
        <v>3.4983916819372682</v>
      </c>
      <c r="B26" s="2">
        <v>3.4483431600211416</v>
      </c>
      <c r="C26" s="2">
        <v>3.4083043424882411</v>
      </c>
      <c r="D26" s="2">
        <v>3.3582558205721122</v>
      </c>
      <c r="E26" s="2">
        <v>3.4032994902966256</v>
      </c>
      <c r="F26" s="2">
        <v>3.2781781855063081</v>
      </c>
      <c r="G26" s="2">
        <v>3.2381393679734085</v>
      </c>
      <c r="H26" s="2">
        <v>3.1981005504405045</v>
      </c>
      <c r="I26" s="2">
        <v>3.1580617329076039</v>
      </c>
      <c r="J26" s="2">
        <v>3.1180229153747039</v>
      </c>
      <c r="K26" s="2">
        <v>3.0879938022250268</v>
      </c>
    </row>
    <row r="27" spans="1:11">
      <c r="A27" s="2">
        <v>3.51841109070372</v>
      </c>
      <c r="B27" s="2">
        <v>3.4683625687875916</v>
      </c>
      <c r="C27" s="2">
        <v>3.4283237512546911</v>
      </c>
      <c r="D27" s="2">
        <v>3.3782752293385618</v>
      </c>
      <c r="E27" s="2">
        <v>3.3382364118056627</v>
      </c>
      <c r="F27" s="2">
        <v>3.2981975942727595</v>
      </c>
      <c r="G27" s="2">
        <v>3.2581587767398585</v>
      </c>
      <c r="H27" s="2">
        <v>3.2181199592069576</v>
      </c>
      <c r="I27" s="2">
        <v>3.1780811416740553</v>
      </c>
      <c r="J27" s="2">
        <v>3.1380423241411539</v>
      </c>
      <c r="K27" s="2">
        <v>3.2031054026321177</v>
      </c>
    </row>
    <row r="28" spans="1:11">
      <c r="A28" s="2">
        <v>3.5384304994701705</v>
      </c>
      <c r="B28" s="2">
        <v>3.4883819775540417</v>
      </c>
      <c r="C28" s="2">
        <v>3.4483431600211416</v>
      </c>
      <c r="D28" s="2">
        <v>3.3982946381050132</v>
      </c>
      <c r="E28" s="2">
        <v>3.3582558205721122</v>
      </c>
      <c r="F28" s="2">
        <v>3.3182170030392126</v>
      </c>
      <c r="G28" s="2">
        <v>3.2781781855063081</v>
      </c>
      <c r="H28" s="2">
        <v>3.2381393679734085</v>
      </c>
      <c r="I28" s="2">
        <v>3.1981005504405045</v>
      </c>
      <c r="J28" s="2">
        <v>3.1580617329076039</v>
      </c>
      <c r="K28" s="2">
        <v>3.1180229153747039</v>
      </c>
    </row>
    <row r="29" spans="1:11">
      <c r="A29" s="2">
        <v>3.5584499082366201</v>
      </c>
      <c r="B29" s="2">
        <v>3.5084013863204939</v>
      </c>
      <c r="C29" s="2">
        <v>3.4683625687875916</v>
      </c>
      <c r="D29" s="2">
        <v>3.4183140468714659</v>
      </c>
      <c r="E29" s="2">
        <v>3.3782752293385618</v>
      </c>
      <c r="F29" s="2">
        <v>3.3382364118056627</v>
      </c>
      <c r="G29" s="2">
        <v>3.2981975942727595</v>
      </c>
      <c r="H29" s="2">
        <v>3.2581587767398585</v>
      </c>
      <c r="I29" s="2">
        <v>3.2181199592069576</v>
      </c>
      <c r="J29" s="2">
        <v>3.1780811416740553</v>
      </c>
      <c r="K29" s="2">
        <v>3.1380423241411539</v>
      </c>
    </row>
    <row r="30" spans="1:11">
      <c r="A30" s="2">
        <v>3.5784693170030706</v>
      </c>
      <c r="B30" s="2">
        <v>3.5284207950869448</v>
      </c>
      <c r="C30" s="2">
        <v>3.4883819775540417</v>
      </c>
      <c r="D30" s="2">
        <v>3.4383334556379164</v>
      </c>
      <c r="E30" s="2">
        <v>3.3982946381050132</v>
      </c>
      <c r="F30" s="2">
        <v>3.3582558205721122</v>
      </c>
      <c r="G30" s="2">
        <v>3.3082072986559856</v>
      </c>
      <c r="H30" s="2">
        <v>3.2681684811230847</v>
      </c>
      <c r="I30" s="2">
        <v>3.2281296635901833</v>
      </c>
      <c r="J30" s="2">
        <v>3.1981005504405045</v>
      </c>
      <c r="K30" s="2">
        <v>3.1580617329076039</v>
      </c>
    </row>
    <row r="31" spans="1:11">
      <c r="A31" s="2">
        <v>3.5984887257695211</v>
      </c>
      <c r="B31" s="2">
        <v>3.5484402038533953</v>
      </c>
      <c r="C31" s="2">
        <v>3.5084013863204939</v>
      </c>
      <c r="D31" s="2">
        <v>3.4583528644043668</v>
      </c>
      <c r="E31" s="2">
        <v>3.5033965341288806</v>
      </c>
      <c r="F31" s="2">
        <v>3.3682655249553388</v>
      </c>
      <c r="G31" s="2">
        <v>3.3282267074224374</v>
      </c>
      <c r="H31" s="2">
        <v>3.2881878898895334</v>
      </c>
      <c r="I31" s="2">
        <v>3.2481490723566329</v>
      </c>
      <c r="J31" s="2">
        <v>3.3032024464643719</v>
      </c>
      <c r="K31" s="2">
        <v>3.1780811416740553</v>
      </c>
    </row>
    <row r="32" spans="1:11">
      <c r="A32" s="2">
        <v>3.6185081345359742</v>
      </c>
      <c r="B32" s="2">
        <v>3.5684596126198458</v>
      </c>
      <c r="C32" s="2">
        <v>3.5284207950869448</v>
      </c>
      <c r="D32" s="2">
        <v>3.4783722731708164</v>
      </c>
      <c r="E32" s="2">
        <v>3.4383334556379164</v>
      </c>
      <c r="F32" s="2">
        <v>3.3882849337217888</v>
      </c>
      <c r="G32" s="2">
        <v>3.3482461161888879</v>
      </c>
      <c r="H32" s="2">
        <v>3.3082072986559856</v>
      </c>
      <c r="I32" s="2">
        <v>3.2681684811230847</v>
      </c>
      <c r="J32" s="2">
        <v>3.2281296635901833</v>
      </c>
      <c r="K32" s="2">
        <v>3.188090846057281</v>
      </c>
    </row>
    <row r="33" spans="1:11">
      <c r="A33" s="2">
        <v>3.6385275433024229</v>
      </c>
      <c r="B33" s="2">
        <v>3.5884790213862954</v>
      </c>
      <c r="C33" s="2">
        <v>3.5384304994701705</v>
      </c>
      <c r="D33" s="2">
        <v>3.4983916819372682</v>
      </c>
      <c r="E33" s="2">
        <v>3.4583528644043668</v>
      </c>
      <c r="F33" s="2">
        <v>3.4083043424882411</v>
      </c>
      <c r="G33" s="2">
        <v>3.3682655249553388</v>
      </c>
      <c r="H33" s="2">
        <v>3.3282267074224374</v>
      </c>
      <c r="I33" s="2">
        <v>3.2881878898895334</v>
      </c>
      <c r="J33" s="2">
        <v>3.2481490723566329</v>
      </c>
      <c r="K33" s="2">
        <v>3.3032024464643719</v>
      </c>
    </row>
    <row r="34" spans="1:11">
      <c r="A34" s="2">
        <v>3.6585469520688734</v>
      </c>
      <c r="B34" s="2">
        <v>3.6084984301527494</v>
      </c>
      <c r="C34" s="2">
        <v>3.5584499082366201</v>
      </c>
      <c r="D34" s="2">
        <v>3.51841109070372</v>
      </c>
      <c r="E34" s="2">
        <v>3.4683625687875916</v>
      </c>
      <c r="F34" s="2">
        <v>3.4283237512546911</v>
      </c>
      <c r="G34" s="2">
        <v>3.3882849337217888</v>
      </c>
      <c r="H34" s="2">
        <v>3.3482461161888879</v>
      </c>
      <c r="I34" s="2">
        <v>3.3082072986559856</v>
      </c>
      <c r="J34" s="2">
        <v>3.2681684811230847</v>
      </c>
      <c r="K34" s="2">
        <v>3.2281296635901833</v>
      </c>
    </row>
    <row r="35" spans="1:11">
      <c r="A35" s="2">
        <v>3.6785663608353247</v>
      </c>
      <c r="B35" s="2">
        <v>3.6285178389191985</v>
      </c>
      <c r="C35" s="2">
        <v>3.5784693170030706</v>
      </c>
      <c r="D35" s="2">
        <v>3.5384304994701705</v>
      </c>
      <c r="E35" s="2">
        <v>3.4883819775540417</v>
      </c>
      <c r="F35" s="2">
        <v>3.4483431600211416</v>
      </c>
      <c r="G35" s="2">
        <v>3.4083043424882411</v>
      </c>
      <c r="H35" s="2">
        <v>3.3682655249553388</v>
      </c>
      <c r="I35" s="2">
        <v>3.3282267074224374</v>
      </c>
      <c r="J35" s="2">
        <v>3.2881878898895334</v>
      </c>
      <c r="K35" s="2">
        <v>3.2481490723566329</v>
      </c>
    </row>
    <row r="36" spans="1:11">
      <c r="A36" s="2">
        <v>3.6985857696017752</v>
      </c>
      <c r="B36" s="2">
        <v>3.6485372476856481</v>
      </c>
      <c r="C36" s="2">
        <v>3.5984887257695211</v>
      </c>
      <c r="D36" s="2">
        <v>3.5584499082366201</v>
      </c>
      <c r="E36" s="2">
        <v>3.6034935779611339</v>
      </c>
      <c r="F36" s="2">
        <v>3.4683625687875916</v>
      </c>
      <c r="G36" s="2">
        <v>3.4283237512546911</v>
      </c>
      <c r="H36" s="2">
        <v>3.3782752293385618</v>
      </c>
      <c r="I36" s="2">
        <v>3.3382364118056627</v>
      </c>
      <c r="J36" s="2">
        <v>3.2981975942727595</v>
      </c>
      <c r="K36" s="2">
        <v>3.2581587767398585</v>
      </c>
    </row>
    <row r="37" spans="1:11">
      <c r="A37" s="2">
        <v>3.7186051783682257</v>
      </c>
      <c r="B37" s="2">
        <v>3.6685566564520999</v>
      </c>
      <c r="C37" s="2">
        <v>3.6185081345359742</v>
      </c>
      <c r="D37" s="2">
        <v>3.5784693170030706</v>
      </c>
      <c r="E37" s="2">
        <v>3.5284207950869448</v>
      </c>
      <c r="F37" s="2">
        <v>3.4883819775540417</v>
      </c>
      <c r="G37" s="2">
        <v>3.4383334556379164</v>
      </c>
      <c r="H37" s="2">
        <v>3.3982946381050132</v>
      </c>
      <c r="I37" s="2">
        <v>3.3582558205721122</v>
      </c>
      <c r="J37" s="2">
        <v>3.4032994902966256</v>
      </c>
      <c r="K37" s="2">
        <v>3.2781781855063081</v>
      </c>
    </row>
    <row r="38" spans="1:11">
      <c r="A38" s="2">
        <v>3.7386245871346766</v>
      </c>
      <c r="B38" s="2">
        <v>3.68857606521855</v>
      </c>
      <c r="C38" s="2">
        <v>3.6385275433024229</v>
      </c>
      <c r="D38" s="2">
        <v>3.5984887257695211</v>
      </c>
      <c r="E38" s="2">
        <v>3.5484402038533953</v>
      </c>
      <c r="F38" s="2">
        <v>3.5084013863204939</v>
      </c>
      <c r="G38" s="2">
        <v>3.4583528644043668</v>
      </c>
      <c r="H38" s="2">
        <v>3.4183140468714659</v>
      </c>
      <c r="I38" s="2">
        <v>3.3782752293385618</v>
      </c>
      <c r="J38" s="2">
        <v>3.3382364118056627</v>
      </c>
      <c r="K38" s="2">
        <v>3.2981975942727595</v>
      </c>
    </row>
    <row r="39" spans="1:11">
      <c r="A39" s="2">
        <v>3.7586439959011271</v>
      </c>
      <c r="B39" s="2">
        <v>3.7085954739850018</v>
      </c>
      <c r="C39" s="2">
        <v>3.6585469520688734</v>
      </c>
      <c r="D39" s="2">
        <v>3.6185081345359742</v>
      </c>
      <c r="E39" s="2">
        <v>3.5684596126198458</v>
      </c>
      <c r="F39" s="2">
        <v>3.5284207950869448</v>
      </c>
      <c r="G39" s="2">
        <v>3.4783722731708164</v>
      </c>
      <c r="H39" s="2">
        <v>3.4383334556379164</v>
      </c>
      <c r="I39" s="2">
        <v>3.3982946381050132</v>
      </c>
      <c r="J39" s="2">
        <v>3.3582558205721122</v>
      </c>
      <c r="K39" s="2">
        <v>3.4032994902966256</v>
      </c>
    </row>
    <row r="40" spans="1:11">
      <c r="A40" s="2">
        <v>3.7786634046675776</v>
      </c>
      <c r="B40" s="2">
        <v>3.7286148827514527</v>
      </c>
      <c r="C40" s="2">
        <v>3.6785663608353247</v>
      </c>
      <c r="D40" s="2">
        <v>3.6285178389191985</v>
      </c>
      <c r="E40" s="2">
        <v>3.5884790213862954</v>
      </c>
      <c r="F40" s="2">
        <v>3.5384304994701705</v>
      </c>
      <c r="G40" s="2">
        <v>3.4983916819372682</v>
      </c>
      <c r="H40" s="2">
        <v>3.4583528644043668</v>
      </c>
      <c r="I40" s="2">
        <v>3.4183140468714659</v>
      </c>
      <c r="J40" s="2">
        <v>3.3782752293385618</v>
      </c>
      <c r="K40" s="2">
        <v>3.3382364118056627</v>
      </c>
    </row>
    <row r="41" spans="1:11">
      <c r="A41" s="2">
        <v>3.7986828134340289</v>
      </c>
      <c r="B41" s="2">
        <v>3.7486342915179027</v>
      </c>
      <c r="C41" s="2">
        <v>3.6985857696017752</v>
      </c>
      <c r="D41" s="2">
        <v>3.6485372476856481</v>
      </c>
      <c r="E41" s="2">
        <v>3.703590621793388</v>
      </c>
      <c r="F41" s="2">
        <v>3.5584499082366201</v>
      </c>
      <c r="G41" s="2">
        <v>3.51841109070372</v>
      </c>
      <c r="H41" s="2">
        <v>3.4783722731708164</v>
      </c>
      <c r="I41" s="2">
        <v>3.4283237512546911</v>
      </c>
      <c r="J41" s="2">
        <v>3.3882849337217888</v>
      </c>
      <c r="K41" s="2">
        <v>3.3482461161888879</v>
      </c>
    </row>
    <row r="42" spans="1:11">
      <c r="A42" s="2">
        <v>3.8187022222004829</v>
      </c>
      <c r="B42" s="2">
        <v>3.7686537002843536</v>
      </c>
      <c r="C42" s="2">
        <v>3.7186051783682257</v>
      </c>
      <c r="D42" s="2">
        <v>3.6685566564520999</v>
      </c>
      <c r="E42" s="2">
        <v>3.6285178389191985</v>
      </c>
      <c r="F42" s="2">
        <v>3.5784693170030706</v>
      </c>
      <c r="G42" s="2">
        <v>3.5384304994701705</v>
      </c>
      <c r="H42" s="2">
        <v>3.4883819775540417</v>
      </c>
      <c r="I42" s="2">
        <v>3.4483431600211416</v>
      </c>
      <c r="J42" s="2">
        <v>3.5033965341288806</v>
      </c>
      <c r="K42" s="2">
        <v>3.3682655249553388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LCOE运算后数据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LI</dc:creator>
  <cp:lastModifiedBy>PC</cp:lastModifiedBy>
  <dcterms:created xsi:type="dcterms:W3CDTF">2020-08-31T07:21:16Z</dcterms:created>
  <dcterms:modified xsi:type="dcterms:W3CDTF">2020-08-31T09:37:53Z</dcterms:modified>
</cp:coreProperties>
</file>