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57300\Documents\EAN\DESARROLLO WEB\TALLER 3\"/>
    </mc:Choice>
  </mc:AlternateContent>
  <xr:revisionPtr revIDLastSave="0" documentId="13_ncr:1_{D3BDABAD-93B2-4C24-B290-91ECF2C1665C}" xr6:coauthVersionLast="47" xr6:coauthVersionMax="47" xr10:uidLastSave="{00000000-0000-0000-0000-000000000000}"/>
  <bookViews>
    <workbookView xWindow="-120" yWindow="-120" windowWidth="20730" windowHeight="11040" activeTab="4" xr2:uid="{E611A8A5-8486-453F-BDA5-1B700493B179}"/>
  </bookViews>
  <sheets>
    <sheet name="EJ. A" sheetId="1" r:id="rId1"/>
    <sheet name="EJ. B" sheetId="2" r:id="rId2"/>
    <sheet name="EJ. C" sheetId="3" r:id="rId3"/>
    <sheet name="EJERCICIO 2" sheetId="5" r:id="rId4"/>
    <sheet name="EJERCICIO 3" sheetId="6"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3" i="2"/>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3"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B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3" i="2"/>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 i="1"/>
</calcChain>
</file>

<file path=xl/sharedStrings.xml><?xml version="1.0" encoding="utf-8"?>
<sst xmlns="http://schemas.openxmlformats.org/spreadsheetml/2006/main" count="100" uniqueCount="65">
  <si>
    <t>n</t>
  </si>
  <si>
    <t>O(f(n)) n^3</t>
  </si>
  <si>
    <t xml:space="preserve"> 2n^3-3n+1</t>
  </si>
  <si>
    <t>T(N)</t>
  </si>
  <si>
    <t>O(n)</t>
  </si>
  <si>
    <t>c</t>
  </si>
  <si>
    <t>n(0)</t>
  </si>
  <si>
    <t>T(n)</t>
  </si>
  <si>
    <t>n^5</t>
  </si>
  <si>
    <t>C</t>
  </si>
  <si>
    <t>n^2logn+2n^3+2</t>
  </si>
  <si>
    <t>n^3</t>
  </si>
  <si>
    <t>n^5+4^2-(squ(n))+1</t>
  </si>
  <si>
    <t>O(1)</t>
  </si>
  <si>
    <r>
      <t xml:space="preserve">void </t>
    </r>
    <r>
      <rPr>
        <sz val="16"/>
        <color theme="1"/>
        <rFont val="Consolas"/>
        <family val="3"/>
      </rPr>
      <t>XXXXXX(</t>
    </r>
    <r>
      <rPr>
        <b/>
        <sz val="16"/>
        <color theme="1"/>
        <rFont val="Consolas"/>
        <family val="3"/>
      </rPr>
      <t>int n</t>
    </r>
    <r>
      <rPr>
        <sz val="16"/>
        <color theme="1"/>
        <rFont val="Consolas"/>
        <family val="3"/>
      </rPr>
      <t>)</t>
    </r>
  </si>
  <si>
    <t>{</t>
  </si>
  <si>
    <r>
      <t xml:space="preserve">    </t>
    </r>
    <r>
      <rPr>
        <b/>
        <sz val="16"/>
        <color theme="1"/>
        <rFont val="Consolas"/>
        <family val="3"/>
      </rPr>
      <t xml:space="preserve">int </t>
    </r>
    <r>
      <rPr>
        <sz val="16"/>
        <color theme="1"/>
        <rFont val="Consolas"/>
        <family val="3"/>
      </rPr>
      <t>x = 0</t>
    </r>
    <r>
      <rPr>
        <b/>
        <sz val="16"/>
        <color theme="1"/>
        <rFont val="Consolas"/>
        <family val="3"/>
      </rPr>
      <t>;</t>
    </r>
  </si>
  <si>
    <r>
      <t xml:space="preserve">    </t>
    </r>
    <r>
      <rPr>
        <b/>
        <sz val="16"/>
        <color theme="1"/>
        <rFont val="Consolas"/>
        <family val="3"/>
      </rPr>
      <t>for (</t>
    </r>
    <r>
      <rPr>
        <sz val="16"/>
        <color theme="1"/>
        <rFont val="Consolas"/>
        <family val="3"/>
      </rPr>
      <t>int i = 1; i &lt;= n; i += 5)  {</t>
    </r>
  </si>
  <si>
    <t xml:space="preserve">        int j = 1;</t>
  </si>
  <si>
    <r>
      <t xml:space="preserve">        </t>
    </r>
    <r>
      <rPr>
        <b/>
        <sz val="16"/>
        <color theme="1"/>
        <rFont val="Consolas"/>
        <family val="3"/>
      </rPr>
      <t>for</t>
    </r>
    <r>
      <rPr>
        <sz val="16"/>
        <color theme="1"/>
        <rFont val="Consolas"/>
        <family val="3"/>
      </rPr>
      <t xml:space="preserve"> (int j = 1; j &lt;= n; j *= 4) {</t>
    </r>
  </si>
  <si>
    <t xml:space="preserve">            x = x + j;</t>
  </si>
  <si>
    <t xml:space="preserve">        }</t>
  </si>
  <si>
    <r>
      <t xml:space="preserve">        </t>
    </r>
    <r>
      <rPr>
        <b/>
        <sz val="16"/>
        <color theme="1"/>
        <rFont val="Consolas"/>
        <family val="3"/>
      </rPr>
      <t xml:space="preserve">for </t>
    </r>
    <r>
      <rPr>
        <sz val="16"/>
        <color theme="1"/>
        <rFont val="Consolas"/>
        <family val="3"/>
      </rPr>
      <t>(int k = n; k &gt;= 1; k -= 2) {</t>
    </r>
  </si>
  <si>
    <t xml:space="preserve">             x = x + 1;</t>
  </si>
  <si>
    <t xml:space="preserve">    }</t>
  </si>
  <si>
    <t>}</t>
  </si>
  <si>
    <t>Se repite n/2</t>
  </si>
  <si>
    <t>se repite Log_4(n)</t>
  </si>
  <si>
    <t>Log_4(n)</t>
  </si>
  <si>
    <t>n/2 = O(n)</t>
  </si>
  <si>
    <t>O max(Log_4(n), 1,n)
= O(n)</t>
  </si>
  <si>
    <t>se repite n/5 = O(n)</t>
  </si>
  <si>
    <r>
      <t xml:space="preserve">O= n/5*n = (n^2/5)=
</t>
    </r>
    <r>
      <rPr>
        <b/>
        <sz val="11"/>
        <color theme="1"/>
        <rFont val="Calibri"/>
        <family val="2"/>
        <scheme val="minor"/>
      </rPr>
      <t xml:space="preserve">O(n^2) </t>
    </r>
  </si>
  <si>
    <t xml:space="preserve">1. SE CALCULA LA COMPLEJIDAD DE CADA UNO DE LOS ALGORITMOS PROPORCIONADOS: </t>
  </si>
  <si>
    <r>
      <t xml:space="preserve">boolean </t>
    </r>
    <r>
      <rPr>
        <sz val="10"/>
        <color rgb="FF000000"/>
        <rFont val="Fira Code"/>
        <family val="3"/>
      </rPr>
      <t>Ex1(int[] a, int elem) {</t>
    </r>
  </si>
  <si>
    <r>
      <t xml:space="preserve">    </t>
    </r>
    <r>
      <rPr>
        <b/>
        <sz val="10"/>
        <color rgb="FF000080"/>
        <rFont val="Fira Code"/>
        <family val="3"/>
      </rPr>
      <t xml:space="preserve">int </t>
    </r>
    <r>
      <rPr>
        <sz val="10"/>
        <color rgb="FF000000"/>
        <rFont val="Fira Code"/>
        <family val="3"/>
      </rPr>
      <t xml:space="preserve">pos = </t>
    </r>
    <r>
      <rPr>
        <i/>
        <sz val="10"/>
        <color rgb="FF000000"/>
        <rFont val="Fira Code"/>
        <family val="3"/>
      </rPr>
      <t>buscar</t>
    </r>
    <r>
      <rPr>
        <sz val="10"/>
        <color rgb="FF000000"/>
        <rFont val="Fira Code"/>
        <family val="3"/>
      </rPr>
      <t>(a, elem);</t>
    </r>
  </si>
  <si>
    <r>
      <t xml:space="preserve">    </t>
    </r>
    <r>
      <rPr>
        <b/>
        <sz val="10"/>
        <color rgb="FF000080"/>
        <rFont val="Fira Code"/>
        <family val="3"/>
      </rPr>
      <t xml:space="preserve">int </t>
    </r>
    <r>
      <rPr>
        <sz val="10"/>
        <color rgb="FF000000"/>
        <rFont val="Fira Code"/>
        <family val="3"/>
      </rPr>
      <t>n = a.length;</t>
    </r>
  </si>
  <si>
    <r>
      <t xml:space="preserve">    </t>
    </r>
    <r>
      <rPr>
        <b/>
        <sz val="10"/>
        <color rgb="FF000080"/>
        <rFont val="Fira Code"/>
        <family val="3"/>
      </rPr>
      <t xml:space="preserve">int </t>
    </r>
    <r>
      <rPr>
        <sz val="10"/>
        <color rgb="FF000000"/>
        <rFont val="Fira Code"/>
        <family val="3"/>
      </rPr>
      <t>x = pos;</t>
    </r>
  </si>
  <si>
    <t xml:space="preserve">    </t>
  </si>
  <si>
    <r>
      <t xml:space="preserve">    </t>
    </r>
    <r>
      <rPr>
        <b/>
        <sz val="10"/>
        <color rgb="FF000080"/>
        <rFont val="Fira Code"/>
        <family val="3"/>
      </rPr>
      <t xml:space="preserve">for </t>
    </r>
    <r>
      <rPr>
        <sz val="10"/>
        <color rgb="FF000000"/>
        <rFont val="Fira Code"/>
        <family val="3"/>
      </rPr>
      <t>(int i = 0; i &lt; n; ++i) {</t>
    </r>
  </si>
  <si>
    <r>
      <t xml:space="preserve">        x += </t>
    </r>
    <r>
      <rPr>
        <sz val="10"/>
        <color rgb="FF0000FF"/>
        <rFont val="Fira Code"/>
        <family val="3"/>
      </rPr>
      <t>2;</t>
    </r>
  </si>
  <si>
    <r>
      <t xml:space="preserve">        </t>
    </r>
    <r>
      <rPr>
        <b/>
        <sz val="10"/>
        <color rgb="FF000080"/>
        <rFont val="Fira Code"/>
        <family val="3"/>
      </rPr>
      <t xml:space="preserve">for </t>
    </r>
    <r>
      <rPr>
        <sz val="10"/>
        <color rgb="FF000000"/>
        <rFont val="Fira Code"/>
        <family val="3"/>
      </rPr>
      <t>(int j = 0; j&lt; n; ++j) {</t>
    </r>
  </si>
  <si>
    <r>
      <t xml:space="preserve">            </t>
    </r>
    <r>
      <rPr>
        <b/>
        <sz val="10"/>
        <color rgb="FF000080"/>
        <rFont val="Fira Code"/>
        <family val="3"/>
      </rPr>
      <t xml:space="preserve">if </t>
    </r>
    <r>
      <rPr>
        <sz val="10"/>
        <color rgb="FF000000"/>
        <rFont val="Fira Code"/>
        <family val="3"/>
      </rPr>
      <t>(a[j] &gt; a[pos]) {</t>
    </r>
  </si>
  <si>
    <t xml:space="preserve">                x++;</t>
  </si>
  <si>
    <t xml:space="preserve">            }</t>
  </si>
  <si>
    <r>
      <t xml:space="preserve">    </t>
    </r>
    <r>
      <rPr>
        <b/>
        <sz val="10"/>
        <color rgb="FF000080"/>
        <rFont val="Fira Code"/>
        <family val="3"/>
      </rPr>
      <t xml:space="preserve">return </t>
    </r>
    <r>
      <rPr>
        <sz val="10"/>
        <color rgb="FF000000"/>
        <rFont val="Fira Code"/>
        <family val="3"/>
      </rPr>
      <t>x &gt; elem;</t>
    </r>
  </si>
  <si>
    <t>Se repite O (n) veces</t>
  </si>
  <si>
    <t>O (max (n, 1, 1)=
O(n)</t>
  </si>
  <si>
    <t>O(n log n)</t>
  </si>
  <si>
    <t>O max (n, 1) = 
O(n)</t>
  </si>
  <si>
    <t>O(n*n)=
O(n^2)</t>
  </si>
  <si>
    <r>
      <t xml:space="preserve">O max(n log n, n^2, 1 , 1)= n^2
= </t>
    </r>
    <r>
      <rPr>
        <b/>
        <sz val="11"/>
        <color theme="1"/>
        <rFont val="Calibri"/>
        <family val="2"/>
        <scheme val="minor"/>
      </rPr>
      <t>O(n^2)</t>
    </r>
  </si>
  <si>
    <r>
      <t xml:space="preserve">boolean </t>
    </r>
    <r>
      <rPr>
        <sz val="10"/>
        <color rgb="FF000000"/>
        <rFont val="Fira Code"/>
        <family val="3"/>
      </rPr>
      <t>Ex2(int[] a, int elem) {</t>
    </r>
  </si>
  <si>
    <r>
      <t xml:space="preserve">    </t>
    </r>
    <r>
      <rPr>
        <b/>
        <sz val="10"/>
        <color rgb="FF000080"/>
        <rFont val="Fira Code"/>
        <family val="3"/>
      </rPr>
      <t xml:space="preserve">int </t>
    </r>
    <r>
      <rPr>
        <sz val="10"/>
        <color rgb="FF000000"/>
        <rFont val="Fira Code"/>
        <family val="3"/>
      </rPr>
      <t>n = a.</t>
    </r>
    <r>
      <rPr>
        <b/>
        <sz val="10"/>
        <color rgb="FF660E7A"/>
        <rFont val="Fira Code"/>
        <family val="3"/>
      </rPr>
      <t>length;</t>
    </r>
  </si>
  <si>
    <r>
      <t xml:space="preserve">    </t>
    </r>
    <r>
      <rPr>
        <b/>
        <sz val="10"/>
        <color rgb="FF000080"/>
        <rFont val="Fira Code"/>
        <family val="3"/>
      </rPr>
      <t xml:space="preserve">int </t>
    </r>
    <r>
      <rPr>
        <sz val="10"/>
        <color rgb="FF000080"/>
        <rFont val="Fira Code"/>
        <family val="3"/>
      </rPr>
      <t>x = 0;</t>
    </r>
  </si>
  <si>
    <r>
      <t xml:space="preserve">    </t>
    </r>
    <r>
      <rPr>
        <b/>
        <sz val="10"/>
        <color rgb="FF000080"/>
        <rFont val="Fira Code"/>
        <family val="3"/>
      </rPr>
      <t xml:space="preserve">for </t>
    </r>
    <r>
      <rPr>
        <sz val="10"/>
        <color rgb="FF000000"/>
        <rFont val="Fira Code"/>
        <family val="3"/>
      </rPr>
      <t>(int i</t>
    </r>
    <r>
      <rPr>
        <b/>
        <sz val="10"/>
        <color rgb="FF000080"/>
        <rFont val="Fira Code"/>
        <family val="3"/>
      </rPr>
      <t xml:space="preserve"> </t>
    </r>
    <r>
      <rPr>
        <sz val="10"/>
        <color rgb="FF000080"/>
        <rFont val="Fira Code"/>
        <family val="3"/>
      </rPr>
      <t>= 0</t>
    </r>
    <r>
      <rPr>
        <sz val="10"/>
        <color rgb="FF000000"/>
        <rFont val="Fira Code"/>
        <family val="3"/>
      </rPr>
      <t>; i &lt; n; ++i) {</t>
    </r>
  </si>
  <si>
    <r>
      <t xml:space="preserve">        </t>
    </r>
    <r>
      <rPr>
        <b/>
        <sz val="10"/>
        <color rgb="FF000080"/>
        <rFont val="Fira Code"/>
        <family val="3"/>
      </rPr>
      <t xml:space="preserve">int </t>
    </r>
    <r>
      <rPr>
        <sz val="10"/>
        <color rgb="FF000000"/>
        <rFont val="Fira Code"/>
        <family val="3"/>
      </rPr>
      <t xml:space="preserve">pos = </t>
    </r>
    <r>
      <rPr>
        <i/>
        <sz val="10"/>
        <color rgb="FF000000"/>
        <rFont val="Fira Code"/>
        <family val="3"/>
      </rPr>
      <t>buscar</t>
    </r>
    <r>
      <rPr>
        <sz val="10"/>
        <color rgb="FF000000"/>
        <rFont val="Fira Code"/>
        <family val="3"/>
      </rPr>
      <t>(a, elem);</t>
    </r>
  </si>
  <si>
    <t xml:space="preserve">        x += pos + 2;</t>
  </si>
  <si>
    <r>
      <t xml:space="preserve">        </t>
    </r>
    <r>
      <rPr>
        <b/>
        <sz val="10"/>
        <color rgb="FF000080"/>
        <rFont val="Fira Code"/>
        <family val="3"/>
      </rPr>
      <t xml:space="preserve">for </t>
    </r>
    <r>
      <rPr>
        <sz val="10"/>
        <color rgb="FF000000"/>
        <rFont val="Fira Code"/>
        <family val="3"/>
      </rPr>
      <t>(int j</t>
    </r>
    <r>
      <rPr>
        <b/>
        <sz val="10"/>
        <color rgb="FF000080"/>
        <rFont val="Fira Code"/>
        <family val="3"/>
      </rPr>
      <t xml:space="preserve"> </t>
    </r>
    <r>
      <rPr>
        <sz val="10"/>
        <color rgb="FF000080"/>
        <rFont val="Fira Code"/>
        <family val="3"/>
      </rPr>
      <t>= 0</t>
    </r>
    <r>
      <rPr>
        <sz val="10"/>
        <color rgb="FF000000"/>
        <rFont val="Fira Code"/>
        <family val="3"/>
      </rPr>
      <t>; j &lt; n; ++j) {</t>
    </r>
  </si>
  <si>
    <t>Se repite O(n) veces</t>
  </si>
  <si>
    <t>O (n log n)</t>
  </si>
  <si>
    <t xml:space="preserve">O max(n, 1, 1)
=O(n) </t>
  </si>
  <si>
    <t>O max ( n logn, n)
= O(n logn)</t>
  </si>
  <si>
    <r>
      <t xml:space="preserve"> n*nlogn*1*1
</t>
    </r>
    <r>
      <rPr>
        <b/>
        <sz val="11"/>
        <color theme="1"/>
        <rFont val="Calibri"/>
        <family val="2"/>
        <scheme val="minor"/>
      </rPr>
      <t>= O(n^2 logn)</t>
    </r>
  </si>
  <si>
    <t xml:space="preserve">2. Teniendo en cuenta los órdenes de complejidad, el algoritmo más eficiente es el de la derecha ya que su
 complejidad es del orden nlogn, por lo tanto, es el que mejor resuelve el problema.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</si>
</sst>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6"/>
      <color theme="1"/>
      <name val="Consolas"/>
      <family val="3"/>
    </font>
    <font>
      <sz val="16"/>
      <color theme="1"/>
      <name val="Consolas"/>
      <family val="3"/>
    </font>
    <font>
      <b/>
      <sz val="10"/>
      <color rgb="FF000080"/>
      <name val="Fira Code"/>
      <family val="3"/>
    </font>
    <font>
      <sz val="10"/>
      <color rgb="FF000000"/>
      <name val="Fira Code"/>
      <family val="3"/>
    </font>
    <font>
      <i/>
      <sz val="10"/>
      <color rgb="FF000000"/>
      <name val="Fira Code"/>
      <family val="3"/>
    </font>
    <font>
      <b/>
      <sz val="10"/>
      <color rgb="FF660E7A"/>
      <name val="Fira Code"/>
      <family val="3"/>
    </font>
    <font>
      <sz val="10"/>
      <color rgb="FF0000FF"/>
      <name val="Fira Code"/>
      <family val="3"/>
    </font>
    <font>
      <sz val="10"/>
      <color rgb="FF000080"/>
      <name val="Fira Code"/>
      <family val="3"/>
    </font>
  </fonts>
  <fills count="12">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2" fillId="0" borderId="0" xfId="0" applyFont="1" applyAlignment="1">
      <alignment horizontal="justify" vertical="center"/>
    </xf>
    <xf numFmtId="0" fontId="3" fillId="0" borderId="0" xfId="0" applyFont="1" applyAlignment="1">
      <alignment horizontal="justify" vertical="center"/>
    </xf>
    <xf numFmtId="0" fontId="3" fillId="8" borderId="0" xfId="0" applyFont="1" applyFill="1" applyAlignment="1">
      <alignment horizontal="justify" vertical="center"/>
    </xf>
    <xf numFmtId="0" fontId="0" fillId="8" borderId="0" xfId="0" applyFill="1"/>
    <xf numFmtId="0" fontId="3" fillId="9" borderId="0" xfId="0" applyFont="1" applyFill="1" applyAlignment="1">
      <alignment horizontal="justify" vertical="center"/>
    </xf>
    <xf numFmtId="0" fontId="0" fillId="9" borderId="0" xfId="0" applyFill="1"/>
    <xf numFmtId="0" fontId="3" fillId="2" borderId="0" xfId="0" applyFont="1" applyFill="1" applyAlignment="1">
      <alignment horizontal="justify" vertical="center"/>
    </xf>
    <xf numFmtId="0" fontId="0" fillId="2" borderId="0" xfId="0" applyFill="1"/>
    <xf numFmtId="0" fontId="0" fillId="2" borderId="0" xfId="0" applyFill="1" applyAlignment="1">
      <alignment horizontal="right"/>
    </xf>
    <xf numFmtId="0" fontId="3" fillId="3" borderId="0" xfId="0" applyFont="1" applyFill="1" applyAlignment="1">
      <alignment horizontal="justify" vertical="center"/>
    </xf>
    <xf numFmtId="0" fontId="0" fillId="3" borderId="0" xfId="0" applyFill="1"/>
    <xf numFmtId="0" fontId="0" fillId="6" borderId="0" xfId="0" applyFill="1"/>
    <xf numFmtId="0" fontId="4" fillId="0" borderId="0" xfId="0" applyFont="1"/>
    <xf numFmtId="0" fontId="5" fillId="0" borderId="0" xfId="0" applyFont="1"/>
    <xf numFmtId="0" fontId="8" fillId="10" borderId="0" xfId="0" applyFont="1" applyFill="1"/>
    <xf numFmtId="0" fontId="0" fillId="10" borderId="0" xfId="0" applyFill="1"/>
    <xf numFmtId="0" fontId="5" fillId="10" borderId="0" xfId="0" applyFont="1" applyFill="1"/>
    <xf numFmtId="0" fontId="5" fillId="11" borderId="0" xfId="0" applyFont="1" applyFill="1"/>
    <xf numFmtId="0" fontId="0" fillId="11" borderId="0" xfId="0" applyFill="1"/>
    <xf numFmtId="0" fontId="5" fillId="8" borderId="0" xfId="0" applyFont="1" applyFill="1"/>
    <xf numFmtId="0" fontId="5" fillId="7" borderId="0" xfId="0" applyFont="1" applyFill="1"/>
    <xf numFmtId="0" fontId="0" fillId="7" borderId="0" xfId="0" applyFill="1"/>
    <xf numFmtId="0" fontId="7" fillId="7" borderId="0" xfId="0" applyFont="1" applyFill="1"/>
    <xf numFmtId="0" fontId="4" fillId="0" borderId="0" xfId="0" applyFont="1" applyAlignment="1">
      <alignment vertical="center"/>
    </xf>
    <xf numFmtId="0" fontId="5" fillId="3" borderId="0" xfId="0" applyFont="1" applyFill="1"/>
    <xf numFmtId="0" fontId="5" fillId="2" borderId="0" xfId="0" applyFont="1" applyFill="1" applyAlignment="1">
      <alignment vertical="center"/>
    </xf>
    <xf numFmtId="0" fontId="5" fillId="2" borderId="0" xfId="0" applyFont="1" applyFill="1"/>
    <xf numFmtId="0" fontId="8" fillId="8" borderId="0" xfId="0" applyFont="1" applyFill="1" applyAlignment="1">
      <alignment vertical="center"/>
    </xf>
    <xf numFmtId="0" fontId="5" fillId="8" borderId="0" xfId="0" applyFont="1" applyFill="1" applyAlignment="1">
      <alignment vertical="center"/>
    </xf>
    <xf numFmtId="0" fontId="7" fillId="8" borderId="0" xfId="0" applyFont="1" applyFill="1" applyAlignment="1">
      <alignment vertical="center"/>
    </xf>
    <xf numFmtId="0" fontId="0" fillId="8" borderId="0" xfId="0" applyFill="1" applyAlignment="1">
      <alignment vertical="center"/>
    </xf>
    <xf numFmtId="0" fontId="0" fillId="8" borderId="1" xfId="0" applyFill="1" applyBorder="1" applyAlignment="1">
      <alignment horizontal="center"/>
    </xf>
    <xf numFmtId="0" fontId="0" fillId="8" borderId="0" xfId="0" applyFill="1" applyAlignment="1">
      <alignment horizontal="center" vertical="center"/>
    </xf>
    <xf numFmtId="0" fontId="0" fillId="9" borderId="0" xfId="0" applyFill="1" applyAlignment="1">
      <alignment horizontal="center" vertical="center"/>
    </xf>
    <xf numFmtId="0" fontId="0" fillId="6" borderId="0" xfId="0" applyFill="1" applyAlignment="1">
      <alignment horizontal="center" vertical="center" wrapText="1"/>
    </xf>
    <xf numFmtId="0" fontId="0" fillId="6"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0" fillId="8" borderId="0" xfId="0" applyFill="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xf>
    <xf numFmtId="0" fontId="0" fillId="10" borderId="0" xfId="0" applyFill="1" applyAlignment="1">
      <alignment horizontal="center" vertical="center" wrapText="1"/>
    </xf>
    <xf numFmtId="0" fontId="0" fillId="11" borderId="0" xfId="0" applyFill="1" applyAlignment="1">
      <alignment horizontal="center" vertical="center" wrapText="1"/>
    </xf>
    <xf numFmtId="0" fontId="0" fillId="11" borderId="0" xfId="0" applyFill="1" applyAlignment="1">
      <alignment horizontal="center" vertical="center"/>
    </xf>
    <xf numFmtId="0" fontId="0" fillId="7" borderId="0" xfId="0" applyFill="1" applyAlignment="1">
      <alignment horizontal="center" vertical="center" wrapText="1"/>
    </xf>
    <xf numFmtId="0" fontId="0" fillId="7"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T(n) es O(n^3)</a:t>
            </a:r>
          </a:p>
        </c:rich>
      </c:tx>
      <c:layout>
        <c:manualLayout>
          <c:xMode val="edge"/>
          <c:yMode val="edge"/>
          <c:x val="0.3596804461942257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'EJ. A'!$B$2</c:f>
              <c:strCache>
                <c:ptCount val="1"/>
                <c:pt idx="0">
                  <c:v> 2n^3-3n+1</c:v>
                </c:pt>
              </c:strCache>
            </c:strRef>
          </c:tx>
          <c:spPr>
            <a:ln w="19050" cap="rnd">
              <a:solidFill>
                <a:schemeClr val="accent1"/>
              </a:solidFill>
              <a:round/>
            </a:ln>
            <a:effectLst/>
          </c:spPr>
          <c:marker>
            <c:symbol val="none"/>
          </c:marker>
          <c:xVal>
            <c:numRef>
              <c:f>'EJ. A'!$A$3:$A$31</c:f>
              <c:numCache>
                <c:formatCode>General</c:formatCod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numCache>
            </c:numRef>
          </c:xVal>
          <c:yVal>
            <c:numRef>
              <c:f>'EJ. A'!$B$3:$B$31</c:f>
              <c:numCache>
                <c:formatCode>General</c:formatCode>
                <c:ptCount val="29"/>
                <c:pt idx="0">
                  <c:v>0</c:v>
                </c:pt>
                <c:pt idx="1">
                  <c:v>11</c:v>
                </c:pt>
                <c:pt idx="2">
                  <c:v>46</c:v>
                </c:pt>
                <c:pt idx="3">
                  <c:v>117</c:v>
                </c:pt>
                <c:pt idx="4">
                  <c:v>236</c:v>
                </c:pt>
                <c:pt idx="5">
                  <c:v>415</c:v>
                </c:pt>
                <c:pt idx="6">
                  <c:v>666</c:v>
                </c:pt>
                <c:pt idx="7">
                  <c:v>1001</c:v>
                </c:pt>
                <c:pt idx="8">
                  <c:v>1432</c:v>
                </c:pt>
                <c:pt idx="9">
                  <c:v>1971</c:v>
                </c:pt>
                <c:pt idx="10">
                  <c:v>2630</c:v>
                </c:pt>
                <c:pt idx="11">
                  <c:v>3421</c:v>
                </c:pt>
                <c:pt idx="12">
                  <c:v>4356</c:v>
                </c:pt>
                <c:pt idx="13">
                  <c:v>5447</c:v>
                </c:pt>
                <c:pt idx="14">
                  <c:v>6706</c:v>
                </c:pt>
                <c:pt idx="15">
                  <c:v>8145</c:v>
                </c:pt>
                <c:pt idx="16">
                  <c:v>9776</c:v>
                </c:pt>
                <c:pt idx="17">
                  <c:v>11611</c:v>
                </c:pt>
                <c:pt idx="18">
                  <c:v>13662</c:v>
                </c:pt>
                <c:pt idx="19">
                  <c:v>15941</c:v>
                </c:pt>
                <c:pt idx="20">
                  <c:v>18460</c:v>
                </c:pt>
                <c:pt idx="21">
                  <c:v>21231</c:v>
                </c:pt>
                <c:pt idx="22">
                  <c:v>24266</c:v>
                </c:pt>
                <c:pt idx="23">
                  <c:v>27577</c:v>
                </c:pt>
                <c:pt idx="24">
                  <c:v>31176</c:v>
                </c:pt>
                <c:pt idx="25">
                  <c:v>35075</c:v>
                </c:pt>
                <c:pt idx="26">
                  <c:v>39286</c:v>
                </c:pt>
                <c:pt idx="27">
                  <c:v>43821</c:v>
                </c:pt>
                <c:pt idx="28">
                  <c:v>48692</c:v>
                </c:pt>
              </c:numCache>
            </c:numRef>
          </c:yVal>
          <c:smooth val="0"/>
          <c:extLst>
            <c:ext xmlns:c16="http://schemas.microsoft.com/office/drawing/2014/chart" uri="{C3380CC4-5D6E-409C-BE32-E72D297353CC}">
              <c16:uniqueId val="{00000000-9065-41A7-AC78-CE61FF1B9D89}"/>
            </c:ext>
          </c:extLst>
        </c:ser>
        <c:ser>
          <c:idx val="1"/>
          <c:order val="1"/>
          <c:tx>
            <c:strRef>
              <c:f>'EJ. A'!$C$2</c:f>
              <c:strCache>
                <c:ptCount val="1"/>
                <c:pt idx="0">
                  <c:v>O(f(n)) n^3</c:v>
                </c:pt>
              </c:strCache>
            </c:strRef>
          </c:tx>
          <c:spPr>
            <a:ln w="19050" cap="rnd">
              <a:solidFill>
                <a:schemeClr val="accent2"/>
              </a:solidFill>
              <a:round/>
            </a:ln>
            <a:effectLst/>
          </c:spPr>
          <c:marker>
            <c:symbol val="none"/>
          </c:marker>
          <c:xVal>
            <c:numRef>
              <c:f>'EJ. A'!$A$3:$A$31</c:f>
              <c:numCache>
                <c:formatCode>General</c:formatCod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numCache>
            </c:numRef>
          </c:xVal>
          <c:yVal>
            <c:numRef>
              <c:f>'EJ. A'!$C$3:$C$31</c:f>
              <c:numCache>
                <c:formatCode>General</c:formatCode>
                <c:ptCount val="29"/>
                <c:pt idx="0">
                  <c:v>2</c:v>
                </c:pt>
                <c:pt idx="1">
                  <c:v>16</c:v>
                </c:pt>
                <c:pt idx="2">
                  <c:v>54</c:v>
                </c:pt>
                <c:pt idx="3">
                  <c:v>128</c:v>
                </c:pt>
                <c:pt idx="4">
                  <c:v>250</c:v>
                </c:pt>
                <c:pt idx="5">
                  <c:v>432</c:v>
                </c:pt>
                <c:pt idx="6">
                  <c:v>686</c:v>
                </c:pt>
                <c:pt idx="7">
                  <c:v>1024</c:v>
                </c:pt>
                <c:pt idx="8">
                  <c:v>1458</c:v>
                </c:pt>
                <c:pt idx="9">
                  <c:v>2000</c:v>
                </c:pt>
                <c:pt idx="10">
                  <c:v>2662</c:v>
                </c:pt>
                <c:pt idx="11">
                  <c:v>3456</c:v>
                </c:pt>
                <c:pt idx="12">
                  <c:v>4394</c:v>
                </c:pt>
                <c:pt idx="13">
                  <c:v>5488</c:v>
                </c:pt>
                <c:pt idx="14">
                  <c:v>6750</c:v>
                </c:pt>
                <c:pt idx="15">
                  <c:v>8192</c:v>
                </c:pt>
                <c:pt idx="16">
                  <c:v>9826</c:v>
                </c:pt>
                <c:pt idx="17">
                  <c:v>11664</c:v>
                </c:pt>
                <c:pt idx="18">
                  <c:v>13718</c:v>
                </c:pt>
                <c:pt idx="19">
                  <c:v>16000</c:v>
                </c:pt>
                <c:pt idx="20">
                  <c:v>18522</c:v>
                </c:pt>
                <c:pt idx="21">
                  <c:v>21296</c:v>
                </c:pt>
                <c:pt idx="22">
                  <c:v>24334</c:v>
                </c:pt>
                <c:pt idx="23">
                  <c:v>27648</c:v>
                </c:pt>
                <c:pt idx="24">
                  <c:v>31250</c:v>
                </c:pt>
                <c:pt idx="25">
                  <c:v>35152</c:v>
                </c:pt>
                <c:pt idx="26">
                  <c:v>39366</c:v>
                </c:pt>
                <c:pt idx="27">
                  <c:v>43904</c:v>
                </c:pt>
                <c:pt idx="28">
                  <c:v>48778</c:v>
                </c:pt>
              </c:numCache>
            </c:numRef>
          </c:yVal>
          <c:smooth val="0"/>
          <c:extLst>
            <c:ext xmlns:c16="http://schemas.microsoft.com/office/drawing/2014/chart" uri="{C3380CC4-5D6E-409C-BE32-E72D297353CC}">
              <c16:uniqueId val="{00000001-9065-41A7-AC78-CE61FF1B9D89}"/>
            </c:ext>
          </c:extLst>
        </c:ser>
        <c:dLbls>
          <c:showLegendKey val="0"/>
          <c:showVal val="0"/>
          <c:showCatName val="0"/>
          <c:showSerName val="0"/>
          <c:showPercent val="0"/>
          <c:showBubbleSize val="0"/>
        </c:dLbls>
        <c:axId val="841664704"/>
        <c:axId val="841670528"/>
      </c:scatterChart>
      <c:valAx>
        <c:axId val="84166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41670528"/>
        <c:crosses val="autoZero"/>
        <c:crossBetween val="midCat"/>
      </c:valAx>
      <c:valAx>
        <c:axId val="84167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41664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T(n)</a:t>
            </a:r>
            <a:r>
              <a:rPr lang="es-CO" baseline="0"/>
              <a:t> es O(n^5) </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strRef>
              <c:f>'EJ. B'!$B$2</c:f>
              <c:strCache>
                <c:ptCount val="1"/>
                <c:pt idx="0">
                  <c:v>n^5+4^2-(squ(n))+1</c:v>
                </c:pt>
              </c:strCache>
            </c:strRef>
          </c:tx>
          <c:spPr>
            <a:ln w="19050" cap="rnd">
              <a:solidFill>
                <a:schemeClr val="accent1"/>
              </a:solidFill>
              <a:round/>
            </a:ln>
            <a:effectLst/>
          </c:spPr>
          <c:marker>
            <c:symbol val="none"/>
          </c:marker>
          <c:xVal>
            <c:numRef>
              <c:f>'EJ. B'!$A$3:$A$124</c:f>
              <c:numCache>
                <c:formatCode>General</c:formatCode>
                <c:ptCount val="1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numCache>
            </c:numRef>
          </c:xVal>
          <c:yVal>
            <c:numRef>
              <c:f>'EJ. B'!$B$3:$B$124</c:f>
              <c:numCache>
                <c:formatCode>General</c:formatCode>
                <c:ptCount val="122"/>
                <c:pt idx="0">
                  <c:v>17</c:v>
                </c:pt>
                <c:pt idx="1">
                  <c:v>47.585786437626908</c:v>
                </c:pt>
                <c:pt idx="2">
                  <c:v>258.2679491924311</c:v>
                </c:pt>
                <c:pt idx="3">
                  <c:v>1039</c:v>
                </c:pt>
                <c:pt idx="4">
                  <c:v>3139.7639320225003</c:v>
                </c:pt>
                <c:pt idx="5">
                  <c:v>7790.550510257217</c:v>
                </c:pt>
                <c:pt idx="6">
                  <c:v>16821.354248688935</c:v>
                </c:pt>
                <c:pt idx="7">
                  <c:v>32782.171572875253</c:v>
                </c:pt>
                <c:pt idx="8">
                  <c:v>59063</c:v>
                </c:pt>
                <c:pt idx="9">
                  <c:v>100013.83772233983</c:v>
                </c:pt>
                <c:pt idx="10">
                  <c:v>161064.68337520966</c:v>
                </c:pt>
                <c:pt idx="11">
                  <c:v>248845.53589838487</c:v>
                </c:pt>
                <c:pt idx="12">
                  <c:v>371306.39444872452</c:v>
                </c:pt>
                <c:pt idx="13">
                  <c:v>537837.25834261323</c:v>
                </c:pt>
                <c:pt idx="14">
                  <c:v>759388.12701665377</c:v>
                </c:pt>
                <c:pt idx="15">
                  <c:v>1048589</c:v>
                </c:pt>
                <c:pt idx="16">
                  <c:v>1419869.8768943744</c:v>
                </c:pt>
                <c:pt idx="17">
                  <c:v>1889580.7573593128</c:v>
                </c:pt>
                <c:pt idx="18">
                  <c:v>2476111.6411010562</c:v>
                </c:pt>
                <c:pt idx="19">
                  <c:v>3200012.527864045</c:v>
                </c:pt>
                <c:pt idx="20">
                  <c:v>4084113.4174243049</c:v>
                </c:pt>
                <c:pt idx="21">
                  <c:v>5153644.3095842404</c:v>
                </c:pt>
                <c:pt idx="22">
                  <c:v>6436355.2041684771</c:v>
                </c:pt>
                <c:pt idx="23">
                  <c:v>7962636.101020514</c:v>
                </c:pt>
                <c:pt idx="24">
                  <c:v>9765637</c:v>
                </c:pt>
                <c:pt idx="25">
                  <c:v>11881387.900980486</c:v>
                </c:pt>
                <c:pt idx="26">
                  <c:v>14348918.803847577</c:v>
                </c:pt>
                <c:pt idx="27">
                  <c:v>17210379.708497379</c:v>
                </c:pt>
                <c:pt idx="28">
                  <c:v>20511160.614835192</c:v>
                </c:pt>
                <c:pt idx="29">
                  <c:v>24300011.522774424</c:v>
                </c:pt>
                <c:pt idx="30">
                  <c:v>28629162.432235636</c:v>
                </c:pt>
                <c:pt idx="31">
                  <c:v>33554443.34314575</c:v>
                </c:pt>
                <c:pt idx="32">
                  <c:v>39135404.255437352</c:v>
                </c:pt>
                <c:pt idx="33">
                  <c:v>45435435.169048108</c:v>
                </c:pt>
                <c:pt idx="34">
                  <c:v>52521886.083920218</c:v>
                </c:pt>
                <c:pt idx="35">
                  <c:v>60466187</c:v>
                </c:pt>
                <c:pt idx="36">
                  <c:v>69343967.917237476</c:v>
                </c:pt>
                <c:pt idx="37">
                  <c:v>79235178.835585997</c:v>
                </c:pt>
                <c:pt idx="38">
                  <c:v>90224209.755002007</c:v>
                </c:pt>
                <c:pt idx="39">
                  <c:v>102400010.67544468</c:v>
                </c:pt>
                <c:pt idx="40">
                  <c:v>115856211.59687576</c:v>
                </c:pt>
                <c:pt idx="41">
                  <c:v>130691242.5192593</c:v>
                </c:pt>
                <c:pt idx="42">
                  <c:v>147008453.44256148</c:v>
                </c:pt>
                <c:pt idx="43">
                  <c:v>164916234.36675042</c:v>
                </c:pt>
                <c:pt idx="44">
                  <c:v>184528135.29179606</c:v>
                </c:pt>
                <c:pt idx="45">
                  <c:v>205962986.21767002</c:v>
                </c:pt>
                <c:pt idx="46">
                  <c:v>229345017.1443454</c:v>
                </c:pt>
                <c:pt idx="47">
                  <c:v>254803978.07179677</c:v>
                </c:pt>
                <c:pt idx="48">
                  <c:v>282475259</c:v>
                </c:pt>
                <c:pt idx="49">
                  <c:v>312500009.92893219</c:v>
                </c:pt>
                <c:pt idx="50">
                  <c:v>345025260.85857159</c:v>
                </c:pt>
                <c:pt idx="51">
                  <c:v>380204041.78889745</c:v>
                </c:pt>
                <c:pt idx="52">
                  <c:v>418195502.71989012</c:v>
                </c:pt>
                <c:pt idx="53">
                  <c:v>459165033.65153074</c:v>
                </c:pt>
                <c:pt idx="54">
                  <c:v>503284384.58380151</c:v>
                </c:pt>
                <c:pt idx="55">
                  <c:v>550731785.51668525</c:v>
                </c:pt>
                <c:pt idx="56">
                  <c:v>601692066.45016551</c:v>
                </c:pt>
                <c:pt idx="57">
                  <c:v>656356777.38422692</c:v>
                </c:pt>
                <c:pt idx="58">
                  <c:v>714924308.31885421</c:v>
                </c:pt>
                <c:pt idx="59">
                  <c:v>777600009.25403333</c:v>
                </c:pt>
                <c:pt idx="60">
                  <c:v>844596310.18975031</c:v>
                </c:pt>
                <c:pt idx="61">
                  <c:v>916132841.12599218</c:v>
                </c:pt>
                <c:pt idx="62">
                  <c:v>992436552.06274605</c:v>
                </c:pt>
                <c:pt idx="63">
                  <c:v>1073741833</c:v>
                </c:pt>
                <c:pt idx="64">
                  <c:v>1160290633.9377422</c:v>
                </c:pt>
                <c:pt idx="65">
                  <c:v>1252332584.8759615</c:v>
                </c:pt>
                <c:pt idx="66">
                  <c:v>1350125115.8146472</c:v>
                </c:pt>
                <c:pt idx="67">
                  <c:v>1453933576.7537887</c:v>
                </c:pt>
                <c:pt idx="68">
                  <c:v>1564031357.6933761</c:v>
                </c:pt>
                <c:pt idx="69">
                  <c:v>1680700008.6333997</c:v>
                </c:pt>
                <c:pt idx="70">
                  <c:v>1804229359.5738502</c:v>
                </c:pt>
                <c:pt idx="71">
                  <c:v>1934917640.5147185</c:v>
                </c:pt>
                <c:pt idx="72">
                  <c:v>2073071601.4559963</c:v>
                </c:pt>
                <c:pt idx="73">
                  <c:v>2219006632.3976746</c:v>
                </c:pt>
                <c:pt idx="74">
                  <c:v>2373046883.339746</c:v>
                </c:pt>
                <c:pt idx="75">
                  <c:v>2535525384.2822022</c:v>
                </c:pt>
                <c:pt idx="76">
                  <c:v>2706784165.2250357</c:v>
                </c:pt>
                <c:pt idx="77">
                  <c:v>2887174376.1682391</c:v>
                </c:pt>
                <c:pt idx="78">
                  <c:v>3077056407.1118054</c:v>
                </c:pt>
                <c:pt idx="79">
                  <c:v>3276800008.055728</c:v>
                </c:pt>
                <c:pt idx="80">
                  <c:v>3486784409</c:v>
                </c:pt>
                <c:pt idx="81">
                  <c:v>3707398439.9446149</c:v>
                </c:pt>
                <c:pt idx="82">
                  <c:v>3939040650.8895664</c:v>
                </c:pt>
                <c:pt idx="83">
                  <c:v>4182119431.8348484</c:v>
                </c:pt>
                <c:pt idx="84">
                  <c:v>4437053132.7804556</c:v>
                </c:pt>
                <c:pt idx="85">
                  <c:v>4704270183.7263813</c:v>
                </c:pt>
                <c:pt idx="86">
                  <c:v>4984209214.6726208</c:v>
                </c:pt>
                <c:pt idx="87">
                  <c:v>5277319175.6191683</c:v>
                </c:pt>
                <c:pt idx="88">
                  <c:v>5584059456.5660191</c:v>
                </c:pt>
                <c:pt idx="89">
                  <c:v>5904900007.5131674</c:v>
                </c:pt>
                <c:pt idx="90">
                  <c:v>6240321458.4606075</c:v>
                </c:pt>
                <c:pt idx="91">
                  <c:v>6590815239.4083366</c:v>
                </c:pt>
                <c:pt idx="92">
                  <c:v>6956883700.356349</c:v>
                </c:pt>
                <c:pt idx="93">
                  <c:v>7339040231.3046398</c:v>
                </c:pt>
                <c:pt idx="94">
                  <c:v>7737809382.2532053</c:v>
                </c:pt>
                <c:pt idx="95">
                  <c:v>8153726983.2020407</c:v>
                </c:pt>
                <c:pt idx="96">
                  <c:v>8587340264.1511421</c:v>
                </c:pt>
                <c:pt idx="97">
                  <c:v>9039207975.1005058</c:v>
                </c:pt>
                <c:pt idx="98">
                  <c:v>9509900506.0501251</c:v>
                </c:pt>
                <c:pt idx="99">
                  <c:v>10000000007</c:v>
                </c:pt>
                <c:pt idx="100">
                  <c:v>10510100507.950125</c:v>
                </c:pt>
                <c:pt idx="101">
                  <c:v>11040808038.900496</c:v>
                </c:pt>
                <c:pt idx="102">
                  <c:v>11592740749.851109</c:v>
                </c:pt>
                <c:pt idx="103">
                  <c:v>12166529030.801962</c:v>
                </c:pt>
                <c:pt idx="104">
                  <c:v>12762815631.75305</c:v>
                </c:pt>
                <c:pt idx="105">
                  <c:v>13382255782.70437</c:v>
                </c:pt>
                <c:pt idx="106">
                  <c:v>14025517313.65592</c:v>
                </c:pt>
                <c:pt idx="107">
                  <c:v>14693280774.607695</c:v>
                </c:pt>
                <c:pt idx="108">
                  <c:v>15386239555.559694</c:v>
                </c:pt>
                <c:pt idx="109">
                  <c:v>16105100006.511911</c:v>
                </c:pt>
                <c:pt idx="110">
                  <c:v>16850581557.464346</c:v>
                </c:pt>
                <c:pt idx="111">
                  <c:v>17623416838.416996</c:v>
                </c:pt>
                <c:pt idx="112">
                  <c:v>18424351799.369854</c:v>
                </c:pt>
                <c:pt idx="113">
                  <c:v>19254145830.322922</c:v>
                </c:pt>
                <c:pt idx="114">
                  <c:v>20113571881.276196</c:v>
                </c:pt>
                <c:pt idx="115">
                  <c:v>21003416582.229671</c:v>
                </c:pt>
                <c:pt idx="116">
                  <c:v>21924480363.183346</c:v>
                </c:pt>
                <c:pt idx="117">
                  <c:v>22877577574.137218</c:v>
                </c:pt>
                <c:pt idx="118">
                  <c:v>23863536605.09129</c:v>
                </c:pt>
                <c:pt idx="119">
                  <c:v>24883200006.045547</c:v>
                </c:pt>
                <c:pt idx="120">
                  <c:v>25937424607</c:v>
                </c:pt>
                <c:pt idx="121">
                  <c:v>27027081637.954639</c:v>
                </c:pt>
              </c:numCache>
            </c:numRef>
          </c:yVal>
          <c:smooth val="1"/>
          <c:extLst>
            <c:ext xmlns:c16="http://schemas.microsoft.com/office/drawing/2014/chart" uri="{C3380CC4-5D6E-409C-BE32-E72D297353CC}">
              <c16:uniqueId val="{00000000-E617-4A4E-88D8-91EFFF14AC0D}"/>
            </c:ext>
          </c:extLst>
        </c:ser>
        <c:ser>
          <c:idx val="1"/>
          <c:order val="1"/>
          <c:tx>
            <c:strRef>
              <c:f>'EJ. B'!$C$2</c:f>
              <c:strCache>
                <c:ptCount val="1"/>
                <c:pt idx="0">
                  <c:v>n^5</c:v>
                </c:pt>
              </c:strCache>
            </c:strRef>
          </c:tx>
          <c:spPr>
            <a:ln w="19050" cap="rnd">
              <a:solidFill>
                <a:schemeClr val="accent2"/>
              </a:solidFill>
              <a:round/>
            </a:ln>
            <a:effectLst/>
          </c:spPr>
          <c:marker>
            <c:symbol val="none"/>
          </c:marker>
          <c:xVal>
            <c:numRef>
              <c:f>'EJ. B'!$A$3:$A$124</c:f>
              <c:numCache>
                <c:formatCode>General</c:formatCode>
                <c:ptCount val="1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numCache>
            </c:numRef>
          </c:xVal>
          <c:yVal>
            <c:numRef>
              <c:f>'EJ. B'!$C$3:$C$124</c:f>
              <c:numCache>
                <c:formatCode>General</c:formatCode>
                <c:ptCount val="122"/>
                <c:pt idx="0">
                  <c:v>2</c:v>
                </c:pt>
                <c:pt idx="1">
                  <c:v>64</c:v>
                </c:pt>
                <c:pt idx="2">
                  <c:v>486</c:v>
                </c:pt>
                <c:pt idx="3">
                  <c:v>2048</c:v>
                </c:pt>
                <c:pt idx="4">
                  <c:v>6250</c:v>
                </c:pt>
                <c:pt idx="5">
                  <c:v>15552</c:v>
                </c:pt>
                <c:pt idx="6">
                  <c:v>33614</c:v>
                </c:pt>
                <c:pt idx="7">
                  <c:v>65536</c:v>
                </c:pt>
                <c:pt idx="8">
                  <c:v>118098</c:v>
                </c:pt>
                <c:pt idx="9">
                  <c:v>200000</c:v>
                </c:pt>
                <c:pt idx="10">
                  <c:v>322102</c:v>
                </c:pt>
                <c:pt idx="11">
                  <c:v>497664</c:v>
                </c:pt>
                <c:pt idx="12">
                  <c:v>742586</c:v>
                </c:pt>
                <c:pt idx="13">
                  <c:v>1075648</c:v>
                </c:pt>
                <c:pt idx="14">
                  <c:v>1518750</c:v>
                </c:pt>
                <c:pt idx="15">
                  <c:v>2097152</c:v>
                </c:pt>
                <c:pt idx="16">
                  <c:v>2839714</c:v>
                </c:pt>
                <c:pt idx="17">
                  <c:v>3779136</c:v>
                </c:pt>
                <c:pt idx="18">
                  <c:v>4952198</c:v>
                </c:pt>
                <c:pt idx="19">
                  <c:v>6400000</c:v>
                </c:pt>
                <c:pt idx="20">
                  <c:v>8168202</c:v>
                </c:pt>
                <c:pt idx="21">
                  <c:v>10307264</c:v>
                </c:pt>
                <c:pt idx="22">
                  <c:v>12872686</c:v>
                </c:pt>
                <c:pt idx="23">
                  <c:v>15925248</c:v>
                </c:pt>
                <c:pt idx="24">
                  <c:v>19531250</c:v>
                </c:pt>
                <c:pt idx="25">
                  <c:v>23762752</c:v>
                </c:pt>
                <c:pt idx="26">
                  <c:v>28697814</c:v>
                </c:pt>
                <c:pt idx="27">
                  <c:v>34420736</c:v>
                </c:pt>
                <c:pt idx="28">
                  <c:v>41022298</c:v>
                </c:pt>
                <c:pt idx="29">
                  <c:v>48600000</c:v>
                </c:pt>
                <c:pt idx="30">
                  <c:v>57258302</c:v>
                </c:pt>
                <c:pt idx="31">
                  <c:v>67108864</c:v>
                </c:pt>
                <c:pt idx="32">
                  <c:v>78270786</c:v>
                </c:pt>
                <c:pt idx="33">
                  <c:v>90870848</c:v>
                </c:pt>
                <c:pt idx="34">
                  <c:v>105043750</c:v>
                </c:pt>
                <c:pt idx="35">
                  <c:v>120932352</c:v>
                </c:pt>
                <c:pt idx="36">
                  <c:v>138687914</c:v>
                </c:pt>
                <c:pt idx="37">
                  <c:v>158470336</c:v>
                </c:pt>
                <c:pt idx="38">
                  <c:v>180448398</c:v>
                </c:pt>
                <c:pt idx="39">
                  <c:v>204800000</c:v>
                </c:pt>
                <c:pt idx="40">
                  <c:v>231712402</c:v>
                </c:pt>
                <c:pt idx="41">
                  <c:v>261382464</c:v>
                </c:pt>
                <c:pt idx="42">
                  <c:v>294016886</c:v>
                </c:pt>
                <c:pt idx="43">
                  <c:v>329832448</c:v>
                </c:pt>
                <c:pt idx="44">
                  <c:v>369056250</c:v>
                </c:pt>
                <c:pt idx="45">
                  <c:v>411925952</c:v>
                </c:pt>
                <c:pt idx="46">
                  <c:v>458690014</c:v>
                </c:pt>
                <c:pt idx="47">
                  <c:v>509607936</c:v>
                </c:pt>
                <c:pt idx="48">
                  <c:v>564950498</c:v>
                </c:pt>
                <c:pt idx="49">
                  <c:v>625000000</c:v>
                </c:pt>
                <c:pt idx="50">
                  <c:v>690050502</c:v>
                </c:pt>
                <c:pt idx="51">
                  <c:v>760408064</c:v>
                </c:pt>
                <c:pt idx="52">
                  <c:v>836390986</c:v>
                </c:pt>
                <c:pt idx="53">
                  <c:v>918330048</c:v>
                </c:pt>
                <c:pt idx="54">
                  <c:v>1006568750</c:v>
                </c:pt>
                <c:pt idx="55">
                  <c:v>1101463552</c:v>
                </c:pt>
                <c:pt idx="56">
                  <c:v>1203384114</c:v>
                </c:pt>
                <c:pt idx="57">
                  <c:v>1312713536</c:v>
                </c:pt>
                <c:pt idx="58">
                  <c:v>1429848598</c:v>
                </c:pt>
                <c:pt idx="59">
                  <c:v>1555200000</c:v>
                </c:pt>
                <c:pt idx="60">
                  <c:v>1689192602</c:v>
                </c:pt>
                <c:pt idx="61">
                  <c:v>1832265664</c:v>
                </c:pt>
                <c:pt idx="62">
                  <c:v>1984873086</c:v>
                </c:pt>
                <c:pt idx="63">
                  <c:v>2147483648</c:v>
                </c:pt>
                <c:pt idx="64">
                  <c:v>2320581250</c:v>
                </c:pt>
                <c:pt idx="65">
                  <c:v>2504665152</c:v>
                </c:pt>
                <c:pt idx="66">
                  <c:v>2700250214</c:v>
                </c:pt>
                <c:pt idx="67">
                  <c:v>2907867136</c:v>
                </c:pt>
                <c:pt idx="68">
                  <c:v>3128062698</c:v>
                </c:pt>
                <c:pt idx="69">
                  <c:v>3361400000</c:v>
                </c:pt>
                <c:pt idx="70">
                  <c:v>3608458702</c:v>
                </c:pt>
                <c:pt idx="71">
                  <c:v>3869835264</c:v>
                </c:pt>
                <c:pt idx="72">
                  <c:v>4146143186</c:v>
                </c:pt>
                <c:pt idx="73">
                  <c:v>4438013248</c:v>
                </c:pt>
                <c:pt idx="74">
                  <c:v>4746093750</c:v>
                </c:pt>
                <c:pt idx="75">
                  <c:v>5071050752</c:v>
                </c:pt>
                <c:pt idx="76">
                  <c:v>5413568314</c:v>
                </c:pt>
                <c:pt idx="77">
                  <c:v>5774348736</c:v>
                </c:pt>
                <c:pt idx="78">
                  <c:v>6154112798</c:v>
                </c:pt>
                <c:pt idx="79">
                  <c:v>6553600000</c:v>
                </c:pt>
                <c:pt idx="80">
                  <c:v>6973568802</c:v>
                </c:pt>
                <c:pt idx="81">
                  <c:v>7414796864</c:v>
                </c:pt>
                <c:pt idx="82">
                  <c:v>7878081286</c:v>
                </c:pt>
                <c:pt idx="83">
                  <c:v>8364238848</c:v>
                </c:pt>
                <c:pt idx="84">
                  <c:v>8874106250</c:v>
                </c:pt>
                <c:pt idx="85">
                  <c:v>9408540352</c:v>
                </c:pt>
                <c:pt idx="86">
                  <c:v>9968418414</c:v>
                </c:pt>
                <c:pt idx="87">
                  <c:v>10554638336</c:v>
                </c:pt>
                <c:pt idx="88">
                  <c:v>11168118898</c:v>
                </c:pt>
                <c:pt idx="89">
                  <c:v>11809800000</c:v>
                </c:pt>
                <c:pt idx="90">
                  <c:v>12480642902</c:v>
                </c:pt>
                <c:pt idx="91">
                  <c:v>13181630464</c:v>
                </c:pt>
                <c:pt idx="92">
                  <c:v>13913767386</c:v>
                </c:pt>
                <c:pt idx="93">
                  <c:v>14678080448</c:v>
                </c:pt>
                <c:pt idx="94">
                  <c:v>15475618750</c:v>
                </c:pt>
                <c:pt idx="95">
                  <c:v>16307453952</c:v>
                </c:pt>
                <c:pt idx="96">
                  <c:v>17174680514</c:v>
                </c:pt>
                <c:pt idx="97">
                  <c:v>18078415936</c:v>
                </c:pt>
                <c:pt idx="98">
                  <c:v>19019800998</c:v>
                </c:pt>
                <c:pt idx="99">
                  <c:v>20000000000</c:v>
                </c:pt>
                <c:pt idx="100">
                  <c:v>21020201002</c:v>
                </c:pt>
                <c:pt idx="101">
                  <c:v>22081616064</c:v>
                </c:pt>
                <c:pt idx="102">
                  <c:v>23185481486</c:v>
                </c:pt>
                <c:pt idx="103">
                  <c:v>24333058048</c:v>
                </c:pt>
                <c:pt idx="104">
                  <c:v>25525631250</c:v>
                </c:pt>
                <c:pt idx="105">
                  <c:v>26764511552</c:v>
                </c:pt>
                <c:pt idx="106">
                  <c:v>28051034614</c:v>
                </c:pt>
                <c:pt idx="107">
                  <c:v>29386561536</c:v>
                </c:pt>
                <c:pt idx="108">
                  <c:v>30772479098</c:v>
                </c:pt>
                <c:pt idx="109">
                  <c:v>32210200000</c:v>
                </c:pt>
                <c:pt idx="110">
                  <c:v>33701163102</c:v>
                </c:pt>
                <c:pt idx="111">
                  <c:v>35246833664</c:v>
                </c:pt>
                <c:pt idx="112">
                  <c:v>36848703586</c:v>
                </c:pt>
                <c:pt idx="113">
                  <c:v>38508291648</c:v>
                </c:pt>
                <c:pt idx="114">
                  <c:v>40227143750</c:v>
                </c:pt>
                <c:pt idx="115">
                  <c:v>42006833152</c:v>
                </c:pt>
                <c:pt idx="116">
                  <c:v>43848960714</c:v>
                </c:pt>
                <c:pt idx="117">
                  <c:v>45755155136</c:v>
                </c:pt>
                <c:pt idx="118">
                  <c:v>47727073198</c:v>
                </c:pt>
                <c:pt idx="119">
                  <c:v>49766400000</c:v>
                </c:pt>
                <c:pt idx="120">
                  <c:v>51874849202</c:v>
                </c:pt>
                <c:pt idx="121">
                  <c:v>54054163264</c:v>
                </c:pt>
              </c:numCache>
            </c:numRef>
          </c:yVal>
          <c:smooth val="1"/>
          <c:extLst>
            <c:ext xmlns:c16="http://schemas.microsoft.com/office/drawing/2014/chart" uri="{C3380CC4-5D6E-409C-BE32-E72D297353CC}">
              <c16:uniqueId val="{00000001-E617-4A4E-88D8-91EFFF14AC0D}"/>
            </c:ext>
          </c:extLst>
        </c:ser>
        <c:dLbls>
          <c:showLegendKey val="0"/>
          <c:showVal val="0"/>
          <c:showCatName val="0"/>
          <c:showSerName val="0"/>
          <c:showPercent val="0"/>
          <c:showBubbleSize val="0"/>
        </c:dLbls>
        <c:axId val="1166889264"/>
        <c:axId val="1166887600"/>
      </c:scatterChart>
      <c:valAx>
        <c:axId val="116688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6887600"/>
        <c:crosses val="autoZero"/>
        <c:crossBetween val="midCat"/>
      </c:valAx>
      <c:valAx>
        <c:axId val="116688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6889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800" b="0" i="0" baseline="0">
                <a:effectLst/>
              </a:rPr>
              <a:t>T(n) es O(n^3)</a:t>
            </a:r>
            <a:endParaRPr lang="es-CO">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strRef>
              <c:f>'EJ. C'!$B$2</c:f>
              <c:strCache>
                <c:ptCount val="1"/>
                <c:pt idx="0">
                  <c:v>n^2logn+2n^3+2</c:v>
                </c:pt>
              </c:strCache>
            </c:strRef>
          </c:tx>
          <c:spPr>
            <a:ln w="19050" cap="rnd">
              <a:solidFill>
                <a:schemeClr val="accent1"/>
              </a:solidFill>
              <a:round/>
            </a:ln>
            <a:effectLst/>
          </c:spPr>
          <c:marker>
            <c:symbol val="none"/>
          </c:marker>
          <c:xVal>
            <c:numRef>
              <c:f>'EJ. C'!$A$3:$A$46</c:f>
              <c:numCache>
                <c:formatCode>General</c:formatCode>
                <c:ptCount val="4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numCache>
            </c:numRef>
          </c:xVal>
          <c:yVal>
            <c:numRef>
              <c:f>'EJ. C'!$B$3:$B$46</c:f>
              <c:numCache>
                <c:formatCode>General</c:formatCode>
                <c:ptCount val="44"/>
                <c:pt idx="0">
                  <c:v>4</c:v>
                </c:pt>
                <c:pt idx="1">
                  <c:v>19.204119982655925</c:v>
                </c:pt>
                <c:pt idx="2">
                  <c:v>60.294091292476963</c:v>
                </c:pt>
                <c:pt idx="3">
                  <c:v>139.6329598612474</c:v>
                </c:pt>
                <c:pt idx="4">
                  <c:v>269.4742501084005</c:v>
                </c:pt>
                <c:pt idx="5">
                  <c:v>462.01344501381118</c:v>
                </c:pt>
                <c:pt idx="6">
                  <c:v>729.40980396069858</c:v>
                </c:pt>
                <c:pt idx="7">
                  <c:v>1083.7977591674844</c:v>
                </c:pt>
                <c:pt idx="8">
                  <c:v>1537.2936432645854</c:v>
                </c:pt>
                <c:pt idx="9">
                  <c:v>2102</c:v>
                </c:pt>
                <c:pt idx="10">
                  <c:v>2790.0085149041452</c:v>
                </c:pt>
                <c:pt idx="11">
                  <c:v>3613.402099430858</c:v>
                </c:pt>
                <c:pt idx="12">
                  <c:v>4584.2564265398551</c:v>
                </c:pt>
                <c:pt idx="13">
                  <c:v>5714.641094992935</c:v>
                </c:pt>
                <c:pt idx="14">
                  <c:v>7016.6205332875279</c:v>
                </c:pt>
                <c:pt idx="15">
                  <c:v>8502.2547155599168</c:v>
                </c:pt>
                <c:pt idx="16">
                  <c:v>10183.599738278321</c:v>
                </c:pt>
                <c:pt idx="17">
                  <c:v>12072.708291653471</c:v>
                </c:pt>
                <c:pt idx="18">
                  <c:v>14181.630049943971</c:v>
                </c:pt>
                <c:pt idx="19">
                  <c:v>16522.411998265594</c:v>
                </c:pt>
                <c:pt idx="20">
                  <c:v>19107.098708977657</c:v>
                </c:pt>
                <c:pt idx="21">
                  <c:v>21947.732577517949</c:v>
                </c:pt>
                <c:pt idx="22">
                  <c:v>25056.354025253306</c:v>
                </c:pt>
                <c:pt idx="23">
                  <c:v>28445.001675225885</c:v>
                </c:pt>
                <c:pt idx="24">
                  <c:v>32125.712505420022</c:v>
                </c:pt>
                <c:pt idx="25">
                  <c:v>36110.521983228275</c:v>
                </c:pt>
                <c:pt idx="26">
                  <c:v>40411.464184071905</c:v>
                </c:pt>
                <c:pt idx="27">
                  <c:v>45040.571896572299</c:v>
                </c:pt>
                <c:pt idx="28">
                  <c:v>50009.876716233019</c:v>
                </c:pt>
                <c:pt idx="29">
                  <c:v>55331.409129247695</c:v>
                </c:pt>
                <c:pt idx="30">
                  <c:v>61017.198587774736</c:v>
                </c:pt>
                <c:pt idx="31">
                  <c:v>67079.273577799584</c:v>
                </c:pt>
                <c:pt idx="32">
                  <c:v>73529.661680527017</c:v>
                </c:pt>
                <c:pt idx="33">
                  <c:v>80380.389628100849</c:v>
                </c:pt>
                <c:pt idx="34">
                  <c:v>87643.483354329088</c:v>
                </c:pt>
                <c:pt idx="35">
                  <c:v>95330.968040994398</c:v>
                </c:pt>
                <c:pt idx="36">
                  <c:v>103454.86816024772</c:v>
                </c:pt>
                <c:pt idx="37">
                  <c:v>112027.20751351467</c:v>
                </c:pt>
                <c:pt idx="38">
                  <c:v>121060.0092672873</c:v>
                </c:pt>
                <c:pt idx="39">
                  <c:v>130565.29598612474</c:v>
                </c:pt>
                <c:pt idx="40">
                  <c:v>140555.08966314589</c:v>
                </c:pt>
                <c:pt idx="41">
                  <c:v>151041.41174826189</c:v>
                </c:pt>
                <c:pt idx="42">
                  <c:v>162036.28317436666</c:v>
                </c:pt>
                <c:pt idx="43">
                  <c:v>173551.72438167725</c:v>
                </c:pt>
              </c:numCache>
            </c:numRef>
          </c:yVal>
          <c:smooth val="1"/>
          <c:extLst>
            <c:ext xmlns:c16="http://schemas.microsoft.com/office/drawing/2014/chart" uri="{C3380CC4-5D6E-409C-BE32-E72D297353CC}">
              <c16:uniqueId val="{00000000-28FF-4BE5-ADC1-85713C65C5B3}"/>
            </c:ext>
          </c:extLst>
        </c:ser>
        <c:ser>
          <c:idx val="1"/>
          <c:order val="1"/>
          <c:tx>
            <c:strRef>
              <c:f>'EJ. C'!$C$2</c:f>
              <c:strCache>
                <c:ptCount val="1"/>
                <c:pt idx="0">
                  <c:v>n^3</c:v>
                </c:pt>
              </c:strCache>
            </c:strRef>
          </c:tx>
          <c:spPr>
            <a:ln w="19050" cap="rnd">
              <a:solidFill>
                <a:schemeClr val="accent2"/>
              </a:solidFill>
              <a:round/>
            </a:ln>
            <a:effectLst/>
          </c:spPr>
          <c:marker>
            <c:symbol val="none"/>
          </c:marker>
          <c:xVal>
            <c:numRef>
              <c:f>'EJ. C'!$A$3:$A$46</c:f>
              <c:numCache>
                <c:formatCode>General</c:formatCode>
                <c:ptCount val="4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numCache>
            </c:numRef>
          </c:xVal>
          <c:yVal>
            <c:numRef>
              <c:f>'EJ. C'!$C$3:$C$46</c:f>
              <c:numCache>
                <c:formatCode>General</c:formatCode>
                <c:ptCount val="44"/>
                <c:pt idx="0">
                  <c:v>3</c:v>
                </c:pt>
                <c:pt idx="1">
                  <c:v>24</c:v>
                </c:pt>
                <c:pt idx="2">
                  <c:v>81</c:v>
                </c:pt>
                <c:pt idx="3">
                  <c:v>192</c:v>
                </c:pt>
                <c:pt idx="4">
                  <c:v>375</c:v>
                </c:pt>
                <c:pt idx="5">
                  <c:v>648</c:v>
                </c:pt>
                <c:pt idx="6">
                  <c:v>1029</c:v>
                </c:pt>
                <c:pt idx="7">
                  <c:v>1536</c:v>
                </c:pt>
                <c:pt idx="8">
                  <c:v>2187</c:v>
                </c:pt>
                <c:pt idx="9">
                  <c:v>3000</c:v>
                </c:pt>
                <c:pt idx="10">
                  <c:v>3993</c:v>
                </c:pt>
                <c:pt idx="11">
                  <c:v>5184</c:v>
                </c:pt>
                <c:pt idx="12">
                  <c:v>6591</c:v>
                </c:pt>
                <c:pt idx="13">
                  <c:v>8232</c:v>
                </c:pt>
                <c:pt idx="14">
                  <c:v>10125</c:v>
                </c:pt>
                <c:pt idx="15">
                  <c:v>12288</c:v>
                </c:pt>
                <c:pt idx="16">
                  <c:v>14739</c:v>
                </c:pt>
                <c:pt idx="17">
                  <c:v>17496</c:v>
                </c:pt>
                <c:pt idx="18">
                  <c:v>20577</c:v>
                </c:pt>
                <c:pt idx="19">
                  <c:v>24000</c:v>
                </c:pt>
                <c:pt idx="20">
                  <c:v>27783</c:v>
                </c:pt>
                <c:pt idx="21">
                  <c:v>31944</c:v>
                </c:pt>
                <c:pt idx="22">
                  <c:v>36501</c:v>
                </c:pt>
                <c:pt idx="23">
                  <c:v>41472</c:v>
                </c:pt>
                <c:pt idx="24">
                  <c:v>46875</c:v>
                </c:pt>
                <c:pt idx="25">
                  <c:v>52728</c:v>
                </c:pt>
                <c:pt idx="26">
                  <c:v>59049</c:v>
                </c:pt>
                <c:pt idx="27">
                  <c:v>65856</c:v>
                </c:pt>
                <c:pt idx="28">
                  <c:v>73167</c:v>
                </c:pt>
                <c:pt idx="29">
                  <c:v>81000</c:v>
                </c:pt>
                <c:pt idx="30">
                  <c:v>89373</c:v>
                </c:pt>
                <c:pt idx="31">
                  <c:v>98304</c:v>
                </c:pt>
                <c:pt idx="32">
                  <c:v>107811</c:v>
                </c:pt>
                <c:pt idx="33">
                  <c:v>117912</c:v>
                </c:pt>
                <c:pt idx="34">
                  <c:v>128625</c:v>
                </c:pt>
                <c:pt idx="35">
                  <c:v>139968</c:v>
                </c:pt>
                <c:pt idx="36">
                  <c:v>151959</c:v>
                </c:pt>
                <c:pt idx="37">
                  <c:v>164616</c:v>
                </c:pt>
                <c:pt idx="38">
                  <c:v>177957</c:v>
                </c:pt>
                <c:pt idx="39">
                  <c:v>192000</c:v>
                </c:pt>
                <c:pt idx="40">
                  <c:v>206763</c:v>
                </c:pt>
                <c:pt idx="41">
                  <c:v>222264</c:v>
                </c:pt>
                <c:pt idx="42">
                  <c:v>238521</c:v>
                </c:pt>
                <c:pt idx="43">
                  <c:v>255552</c:v>
                </c:pt>
              </c:numCache>
            </c:numRef>
          </c:yVal>
          <c:smooth val="1"/>
          <c:extLst>
            <c:ext xmlns:c16="http://schemas.microsoft.com/office/drawing/2014/chart" uri="{C3380CC4-5D6E-409C-BE32-E72D297353CC}">
              <c16:uniqueId val="{00000001-28FF-4BE5-ADC1-85713C65C5B3}"/>
            </c:ext>
          </c:extLst>
        </c:ser>
        <c:dLbls>
          <c:showLegendKey val="0"/>
          <c:showVal val="0"/>
          <c:showCatName val="0"/>
          <c:showSerName val="0"/>
          <c:showPercent val="0"/>
          <c:showBubbleSize val="0"/>
        </c:dLbls>
        <c:axId val="839751952"/>
        <c:axId val="839758608"/>
      </c:scatterChart>
      <c:valAx>
        <c:axId val="83975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39758608"/>
        <c:crosses val="autoZero"/>
        <c:crossBetween val="midCat"/>
      </c:valAx>
      <c:valAx>
        <c:axId val="83975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3975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104775</xdr:colOff>
      <xdr:row>3</xdr:row>
      <xdr:rowOff>14287</xdr:rowOff>
    </xdr:from>
    <xdr:to>
      <xdr:col>10</xdr:col>
      <xdr:colOff>104775</xdr:colOff>
      <xdr:row>17</xdr:row>
      <xdr:rowOff>90487</xdr:rowOff>
    </xdr:to>
    <xdr:graphicFrame macro="">
      <xdr:nvGraphicFramePr>
        <xdr:cNvPr id="4" name="Gráfico 3">
          <a:extLst>
            <a:ext uri="{FF2B5EF4-FFF2-40B4-BE49-F238E27FC236}">
              <a16:creationId xmlns:a16="http://schemas.microsoft.com/office/drawing/2014/main" id="{E177BB64-3EC8-A862-9614-C7899A4C6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3</xdr:row>
      <xdr:rowOff>61912</xdr:rowOff>
    </xdr:from>
    <xdr:to>
      <xdr:col>9</xdr:col>
      <xdr:colOff>561975</xdr:colOff>
      <xdr:row>17</xdr:row>
      <xdr:rowOff>138112</xdr:rowOff>
    </xdr:to>
    <xdr:graphicFrame macro="">
      <xdr:nvGraphicFramePr>
        <xdr:cNvPr id="2" name="Gráfico 1">
          <a:extLst>
            <a:ext uri="{FF2B5EF4-FFF2-40B4-BE49-F238E27FC236}">
              <a16:creationId xmlns:a16="http://schemas.microsoft.com/office/drawing/2014/main" id="{8F05865C-DE13-B0DD-76F6-B071799BA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2</xdr:row>
      <xdr:rowOff>100012</xdr:rowOff>
    </xdr:from>
    <xdr:to>
      <xdr:col>10</xdr:col>
      <xdr:colOff>9525</xdr:colOff>
      <xdr:row>16</xdr:row>
      <xdr:rowOff>176212</xdr:rowOff>
    </xdr:to>
    <xdr:graphicFrame macro="">
      <xdr:nvGraphicFramePr>
        <xdr:cNvPr id="2" name="Gráfico 1">
          <a:extLst>
            <a:ext uri="{FF2B5EF4-FFF2-40B4-BE49-F238E27FC236}">
              <a16:creationId xmlns:a16="http://schemas.microsoft.com/office/drawing/2014/main" id="{F52CD4FB-E512-10D0-3221-549571884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xdr:colOff>
      <xdr:row>8</xdr:row>
      <xdr:rowOff>38100</xdr:rowOff>
    </xdr:from>
    <xdr:to>
      <xdr:col>2</xdr:col>
      <xdr:colOff>123825</xdr:colOff>
      <xdr:row>9</xdr:row>
      <xdr:rowOff>219075</xdr:rowOff>
    </xdr:to>
    <xdr:sp macro="" textlink="">
      <xdr:nvSpPr>
        <xdr:cNvPr id="2" name="Cerrar llave 1">
          <a:extLst>
            <a:ext uri="{FF2B5EF4-FFF2-40B4-BE49-F238E27FC236}">
              <a16:creationId xmlns:a16="http://schemas.microsoft.com/office/drawing/2014/main" id="{5D018529-122A-73AE-87C1-725B7D1D1C33}"/>
            </a:ext>
          </a:extLst>
        </xdr:cNvPr>
        <xdr:cNvSpPr/>
      </xdr:nvSpPr>
      <xdr:spPr>
        <a:xfrm>
          <a:off x="6162675" y="2609850"/>
          <a:ext cx="95250" cy="4381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2</xdr:col>
      <xdr:colOff>0</xdr:colOff>
      <xdr:row>5</xdr:row>
      <xdr:rowOff>0</xdr:rowOff>
    </xdr:from>
    <xdr:to>
      <xdr:col>2</xdr:col>
      <xdr:colOff>152400</xdr:colOff>
      <xdr:row>8</xdr:row>
      <xdr:rowOff>9525</xdr:rowOff>
    </xdr:to>
    <xdr:sp macro="" textlink="">
      <xdr:nvSpPr>
        <xdr:cNvPr id="3" name="Cerrar llave 2">
          <a:extLst>
            <a:ext uri="{FF2B5EF4-FFF2-40B4-BE49-F238E27FC236}">
              <a16:creationId xmlns:a16="http://schemas.microsoft.com/office/drawing/2014/main" id="{A2D42184-2F13-483D-9B1C-E2CFAF0800CD}"/>
            </a:ext>
          </a:extLst>
        </xdr:cNvPr>
        <xdr:cNvSpPr/>
      </xdr:nvSpPr>
      <xdr:spPr>
        <a:xfrm>
          <a:off x="6248400" y="1543050"/>
          <a:ext cx="152400" cy="7810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1295399</xdr:colOff>
      <xdr:row>8</xdr:row>
      <xdr:rowOff>228599</xdr:rowOff>
    </xdr:from>
    <xdr:to>
      <xdr:col>2</xdr:col>
      <xdr:colOff>152400</xdr:colOff>
      <xdr:row>13</xdr:row>
      <xdr:rowOff>209550</xdr:rowOff>
    </xdr:to>
    <xdr:sp macro="" textlink="">
      <xdr:nvSpPr>
        <xdr:cNvPr id="2" name="Cerrar llave 1">
          <a:extLst>
            <a:ext uri="{FF2B5EF4-FFF2-40B4-BE49-F238E27FC236}">
              <a16:creationId xmlns:a16="http://schemas.microsoft.com/office/drawing/2014/main" id="{7434EC84-5303-43FA-A17F-60682CAC5E10}"/>
            </a:ext>
          </a:extLst>
        </xdr:cNvPr>
        <xdr:cNvSpPr/>
      </xdr:nvSpPr>
      <xdr:spPr>
        <a:xfrm>
          <a:off x="4162424" y="1981199"/>
          <a:ext cx="152401" cy="112395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2</xdr:col>
      <xdr:colOff>1352549</xdr:colOff>
      <xdr:row>8</xdr:row>
      <xdr:rowOff>0</xdr:rowOff>
    </xdr:from>
    <xdr:to>
      <xdr:col>3</xdr:col>
      <xdr:colOff>152400</xdr:colOff>
      <xdr:row>13</xdr:row>
      <xdr:rowOff>180975</xdr:rowOff>
    </xdr:to>
    <xdr:sp macro="" textlink="">
      <xdr:nvSpPr>
        <xdr:cNvPr id="3" name="Cerrar llave 2">
          <a:extLst>
            <a:ext uri="{FF2B5EF4-FFF2-40B4-BE49-F238E27FC236}">
              <a16:creationId xmlns:a16="http://schemas.microsoft.com/office/drawing/2014/main" id="{A1851BAD-9D92-4DD1-9D9C-CA3C641C81BB}"/>
            </a:ext>
          </a:extLst>
        </xdr:cNvPr>
        <xdr:cNvSpPr/>
      </xdr:nvSpPr>
      <xdr:spPr>
        <a:xfrm>
          <a:off x="5514974" y="1752600"/>
          <a:ext cx="161926" cy="13239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3</xdr:col>
      <xdr:colOff>1095374</xdr:colOff>
      <xdr:row>7</xdr:row>
      <xdr:rowOff>9525</xdr:rowOff>
    </xdr:from>
    <xdr:to>
      <xdr:col>4</xdr:col>
      <xdr:colOff>152400</xdr:colOff>
      <xdr:row>13</xdr:row>
      <xdr:rowOff>200025</xdr:rowOff>
    </xdr:to>
    <xdr:sp macro="" textlink="">
      <xdr:nvSpPr>
        <xdr:cNvPr id="4" name="Cerrar llave 3">
          <a:extLst>
            <a:ext uri="{FF2B5EF4-FFF2-40B4-BE49-F238E27FC236}">
              <a16:creationId xmlns:a16="http://schemas.microsoft.com/office/drawing/2014/main" id="{27B283D2-3A0D-4F06-90C4-6E5F86419C44}"/>
            </a:ext>
          </a:extLst>
        </xdr:cNvPr>
        <xdr:cNvSpPr/>
      </xdr:nvSpPr>
      <xdr:spPr>
        <a:xfrm>
          <a:off x="6619874" y="1533525"/>
          <a:ext cx="180976" cy="15621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2</xdr:col>
      <xdr:colOff>1</xdr:colOff>
      <xdr:row>25</xdr:row>
      <xdr:rowOff>1</xdr:rowOff>
    </xdr:from>
    <xdr:to>
      <xdr:col>2</xdr:col>
      <xdr:colOff>152401</xdr:colOff>
      <xdr:row>27</xdr:row>
      <xdr:rowOff>190501</xdr:rowOff>
    </xdr:to>
    <xdr:sp macro="" textlink="">
      <xdr:nvSpPr>
        <xdr:cNvPr id="5" name="Cerrar llave 4">
          <a:extLst>
            <a:ext uri="{FF2B5EF4-FFF2-40B4-BE49-F238E27FC236}">
              <a16:creationId xmlns:a16="http://schemas.microsoft.com/office/drawing/2014/main" id="{E2B392BF-FD34-42C4-B774-23A697DC373E}"/>
            </a:ext>
          </a:extLst>
        </xdr:cNvPr>
        <xdr:cNvSpPr/>
      </xdr:nvSpPr>
      <xdr:spPr>
        <a:xfrm>
          <a:off x="4162426" y="5514976"/>
          <a:ext cx="152400" cy="6477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2</xdr:col>
      <xdr:colOff>1285875</xdr:colOff>
      <xdr:row>23</xdr:row>
      <xdr:rowOff>57150</xdr:rowOff>
    </xdr:from>
    <xdr:to>
      <xdr:col>3</xdr:col>
      <xdr:colOff>114299</xdr:colOff>
      <xdr:row>27</xdr:row>
      <xdr:rowOff>219075</xdr:rowOff>
    </xdr:to>
    <xdr:sp macro="" textlink="">
      <xdr:nvSpPr>
        <xdr:cNvPr id="6" name="Cerrar llave 5">
          <a:extLst>
            <a:ext uri="{FF2B5EF4-FFF2-40B4-BE49-F238E27FC236}">
              <a16:creationId xmlns:a16="http://schemas.microsoft.com/office/drawing/2014/main" id="{A6707566-C3F8-4744-9542-3FD81CDECFF5}"/>
            </a:ext>
          </a:extLst>
        </xdr:cNvPr>
        <xdr:cNvSpPr/>
      </xdr:nvSpPr>
      <xdr:spPr>
        <a:xfrm>
          <a:off x="5448300" y="5124450"/>
          <a:ext cx="190499" cy="1066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27CEB-C255-4D7E-B8D0-F1457936B8CF}">
  <dimension ref="A1:F69"/>
  <sheetViews>
    <sheetView workbookViewId="0">
      <selection activeCell="H2" sqref="H2"/>
    </sheetView>
  </sheetViews>
  <sheetFormatPr baseColWidth="10" defaultRowHeight="15" x14ac:dyDescent="0.25"/>
  <cols>
    <col min="1" max="1" width="11.42578125" style="1"/>
    <col min="2" max="2" width="15.140625" style="1" bestFit="1" customWidth="1"/>
    <col min="3" max="3" width="11.42578125" style="1"/>
  </cols>
  <sheetData>
    <row r="1" spans="1:6" x14ac:dyDescent="0.25">
      <c r="B1" s="2" t="s">
        <v>3</v>
      </c>
      <c r="C1" s="3" t="s">
        <v>4</v>
      </c>
      <c r="E1" s="38" t="s">
        <v>5</v>
      </c>
      <c r="F1" s="38">
        <v>2</v>
      </c>
    </row>
    <row r="2" spans="1:6" x14ac:dyDescent="0.25">
      <c r="A2" s="1" t="s">
        <v>0</v>
      </c>
      <c r="B2" s="2" t="s">
        <v>2</v>
      </c>
      <c r="C2" s="3" t="s">
        <v>1</v>
      </c>
      <c r="E2" s="38" t="s">
        <v>6</v>
      </c>
      <c r="F2" s="38">
        <v>1</v>
      </c>
    </row>
    <row r="3" spans="1:6" x14ac:dyDescent="0.25">
      <c r="A3" s="1">
        <v>1</v>
      </c>
      <c r="B3" s="2">
        <f>2*A3^3-3*A3+1</f>
        <v>0</v>
      </c>
      <c r="C3" s="3">
        <f>$F$1*A3^3</f>
        <v>2</v>
      </c>
    </row>
    <row r="4" spans="1:6" x14ac:dyDescent="0.25">
      <c r="A4" s="1">
        <v>2</v>
      </c>
      <c r="B4" s="2">
        <f t="shared" ref="B4:B67" si="0">2*A4^3-3*A4+1</f>
        <v>11</v>
      </c>
      <c r="C4" s="3">
        <f t="shared" ref="C4:C31" si="1">$F$1*A4^3</f>
        <v>16</v>
      </c>
    </row>
    <row r="5" spans="1:6" x14ac:dyDescent="0.25">
      <c r="A5" s="1">
        <v>3</v>
      </c>
      <c r="B5" s="2">
        <f t="shared" si="0"/>
        <v>46</v>
      </c>
      <c r="C5" s="3">
        <f t="shared" si="1"/>
        <v>54</v>
      </c>
    </row>
    <row r="6" spans="1:6" x14ac:dyDescent="0.25">
      <c r="A6" s="1">
        <v>4</v>
      </c>
      <c r="B6" s="2">
        <f t="shared" si="0"/>
        <v>117</v>
      </c>
      <c r="C6" s="3">
        <f t="shared" si="1"/>
        <v>128</v>
      </c>
    </row>
    <row r="7" spans="1:6" x14ac:dyDescent="0.25">
      <c r="A7" s="1">
        <v>5</v>
      </c>
      <c r="B7" s="2">
        <f t="shared" si="0"/>
        <v>236</v>
      </c>
      <c r="C7" s="3">
        <f t="shared" si="1"/>
        <v>250</v>
      </c>
    </row>
    <row r="8" spans="1:6" x14ac:dyDescent="0.25">
      <c r="A8" s="1">
        <v>6</v>
      </c>
      <c r="B8" s="2">
        <f t="shared" si="0"/>
        <v>415</v>
      </c>
      <c r="C8" s="3">
        <f t="shared" si="1"/>
        <v>432</v>
      </c>
    </row>
    <row r="9" spans="1:6" x14ac:dyDescent="0.25">
      <c r="A9" s="1">
        <v>7</v>
      </c>
      <c r="B9" s="2">
        <f t="shared" si="0"/>
        <v>666</v>
      </c>
      <c r="C9" s="3">
        <f t="shared" si="1"/>
        <v>686</v>
      </c>
    </row>
    <row r="10" spans="1:6" x14ac:dyDescent="0.25">
      <c r="A10" s="1">
        <v>8</v>
      </c>
      <c r="B10" s="2">
        <f t="shared" si="0"/>
        <v>1001</v>
      </c>
      <c r="C10" s="3">
        <f t="shared" si="1"/>
        <v>1024</v>
      </c>
    </row>
    <row r="11" spans="1:6" x14ac:dyDescent="0.25">
      <c r="A11" s="1">
        <v>9</v>
      </c>
      <c r="B11" s="2">
        <f t="shared" si="0"/>
        <v>1432</v>
      </c>
      <c r="C11" s="3">
        <f t="shared" si="1"/>
        <v>1458</v>
      </c>
    </row>
    <row r="12" spans="1:6" x14ac:dyDescent="0.25">
      <c r="A12" s="1">
        <v>10</v>
      </c>
      <c r="B12" s="2">
        <f t="shared" si="0"/>
        <v>1971</v>
      </c>
      <c r="C12" s="3">
        <f t="shared" si="1"/>
        <v>2000</v>
      </c>
    </row>
    <row r="13" spans="1:6" x14ac:dyDescent="0.25">
      <c r="A13" s="1">
        <v>11</v>
      </c>
      <c r="B13" s="2">
        <f t="shared" si="0"/>
        <v>2630</v>
      </c>
      <c r="C13" s="3">
        <f t="shared" si="1"/>
        <v>2662</v>
      </c>
    </row>
    <row r="14" spans="1:6" x14ac:dyDescent="0.25">
      <c r="A14" s="1">
        <v>12</v>
      </c>
      <c r="B14" s="2">
        <f t="shared" si="0"/>
        <v>3421</v>
      </c>
      <c r="C14" s="3">
        <f t="shared" si="1"/>
        <v>3456</v>
      </c>
    </row>
    <row r="15" spans="1:6" x14ac:dyDescent="0.25">
      <c r="A15" s="1">
        <v>13</v>
      </c>
      <c r="B15" s="2">
        <f t="shared" si="0"/>
        <v>4356</v>
      </c>
      <c r="C15" s="3">
        <f t="shared" si="1"/>
        <v>4394</v>
      </c>
    </row>
    <row r="16" spans="1:6" x14ac:dyDescent="0.25">
      <c r="A16" s="1">
        <v>14</v>
      </c>
      <c r="B16" s="2">
        <f t="shared" si="0"/>
        <v>5447</v>
      </c>
      <c r="C16" s="3">
        <f t="shared" si="1"/>
        <v>5488</v>
      </c>
    </row>
    <row r="17" spans="1:3" x14ac:dyDescent="0.25">
      <c r="A17" s="1">
        <v>15</v>
      </c>
      <c r="B17" s="2">
        <f t="shared" si="0"/>
        <v>6706</v>
      </c>
      <c r="C17" s="3">
        <f t="shared" si="1"/>
        <v>6750</v>
      </c>
    </row>
    <row r="18" spans="1:3" x14ac:dyDescent="0.25">
      <c r="A18" s="1">
        <v>16</v>
      </c>
      <c r="B18" s="2">
        <f t="shared" si="0"/>
        <v>8145</v>
      </c>
      <c r="C18" s="3">
        <f t="shared" si="1"/>
        <v>8192</v>
      </c>
    </row>
    <row r="19" spans="1:3" x14ac:dyDescent="0.25">
      <c r="A19" s="1">
        <v>17</v>
      </c>
      <c r="B19" s="2">
        <f t="shared" si="0"/>
        <v>9776</v>
      </c>
      <c r="C19" s="3">
        <f t="shared" si="1"/>
        <v>9826</v>
      </c>
    </row>
    <row r="20" spans="1:3" x14ac:dyDescent="0.25">
      <c r="A20" s="1">
        <v>18</v>
      </c>
      <c r="B20" s="2">
        <f t="shared" si="0"/>
        <v>11611</v>
      </c>
      <c r="C20" s="3">
        <f t="shared" si="1"/>
        <v>11664</v>
      </c>
    </row>
    <row r="21" spans="1:3" x14ac:dyDescent="0.25">
      <c r="A21" s="1">
        <v>19</v>
      </c>
      <c r="B21" s="2">
        <f t="shared" si="0"/>
        <v>13662</v>
      </c>
      <c r="C21" s="3">
        <f t="shared" si="1"/>
        <v>13718</v>
      </c>
    </row>
    <row r="22" spans="1:3" x14ac:dyDescent="0.25">
      <c r="A22" s="1">
        <v>20</v>
      </c>
      <c r="B22" s="2">
        <f t="shared" si="0"/>
        <v>15941</v>
      </c>
      <c r="C22" s="3">
        <f t="shared" si="1"/>
        <v>16000</v>
      </c>
    </row>
    <row r="23" spans="1:3" x14ac:dyDescent="0.25">
      <c r="A23" s="1">
        <v>21</v>
      </c>
      <c r="B23" s="2">
        <f t="shared" si="0"/>
        <v>18460</v>
      </c>
      <c r="C23" s="3">
        <f t="shared" si="1"/>
        <v>18522</v>
      </c>
    </row>
    <row r="24" spans="1:3" x14ac:dyDescent="0.25">
      <c r="A24" s="1">
        <v>22</v>
      </c>
      <c r="B24" s="2">
        <f t="shared" si="0"/>
        <v>21231</v>
      </c>
      <c r="C24" s="3">
        <f t="shared" si="1"/>
        <v>21296</v>
      </c>
    </row>
    <row r="25" spans="1:3" x14ac:dyDescent="0.25">
      <c r="A25" s="1">
        <v>23</v>
      </c>
      <c r="B25" s="2">
        <f t="shared" si="0"/>
        <v>24266</v>
      </c>
      <c r="C25" s="3">
        <f t="shared" si="1"/>
        <v>24334</v>
      </c>
    </row>
    <row r="26" spans="1:3" x14ac:dyDescent="0.25">
      <c r="A26" s="1">
        <v>24</v>
      </c>
      <c r="B26" s="2">
        <f t="shared" si="0"/>
        <v>27577</v>
      </c>
      <c r="C26" s="3">
        <f t="shared" si="1"/>
        <v>27648</v>
      </c>
    </row>
    <row r="27" spans="1:3" x14ac:dyDescent="0.25">
      <c r="A27" s="1">
        <v>25</v>
      </c>
      <c r="B27" s="2">
        <f t="shared" si="0"/>
        <v>31176</v>
      </c>
      <c r="C27" s="3">
        <f t="shared" si="1"/>
        <v>31250</v>
      </c>
    </row>
    <row r="28" spans="1:3" x14ac:dyDescent="0.25">
      <c r="A28" s="1">
        <v>26</v>
      </c>
      <c r="B28" s="2">
        <f t="shared" si="0"/>
        <v>35075</v>
      </c>
      <c r="C28" s="3">
        <f t="shared" si="1"/>
        <v>35152</v>
      </c>
    </row>
    <row r="29" spans="1:3" x14ac:dyDescent="0.25">
      <c r="A29" s="1">
        <v>27</v>
      </c>
      <c r="B29" s="2">
        <f t="shared" si="0"/>
        <v>39286</v>
      </c>
      <c r="C29" s="3">
        <f t="shared" si="1"/>
        <v>39366</v>
      </c>
    </row>
    <row r="30" spans="1:3" x14ac:dyDescent="0.25">
      <c r="A30" s="1">
        <v>28</v>
      </c>
      <c r="B30" s="2">
        <f t="shared" si="0"/>
        <v>43821</v>
      </c>
      <c r="C30" s="3">
        <f t="shared" si="1"/>
        <v>43904</v>
      </c>
    </row>
    <row r="31" spans="1:3" x14ac:dyDescent="0.25">
      <c r="A31" s="1">
        <v>29</v>
      </c>
      <c r="B31" s="2">
        <f t="shared" si="0"/>
        <v>48692</v>
      </c>
      <c r="C31" s="3">
        <f t="shared" si="1"/>
        <v>48778</v>
      </c>
    </row>
    <row r="32" spans="1:3" x14ac:dyDescent="0.25">
      <c r="A32" s="1">
        <v>30</v>
      </c>
      <c r="B32" s="2">
        <f t="shared" si="0"/>
        <v>53911</v>
      </c>
      <c r="C32" s="3">
        <f t="shared" ref="C32:C69" si="2">$F$1*A32^3</f>
        <v>54000</v>
      </c>
    </row>
    <row r="33" spans="1:3" x14ac:dyDescent="0.25">
      <c r="A33" s="1">
        <v>31</v>
      </c>
      <c r="B33" s="2">
        <f t="shared" si="0"/>
        <v>59490</v>
      </c>
      <c r="C33" s="3">
        <f t="shared" si="2"/>
        <v>59582</v>
      </c>
    </row>
    <row r="34" spans="1:3" x14ac:dyDescent="0.25">
      <c r="A34" s="1">
        <v>32</v>
      </c>
      <c r="B34" s="2">
        <f t="shared" si="0"/>
        <v>65441</v>
      </c>
      <c r="C34" s="3">
        <f t="shared" si="2"/>
        <v>65536</v>
      </c>
    </row>
    <row r="35" spans="1:3" x14ac:dyDescent="0.25">
      <c r="A35" s="1">
        <v>33</v>
      </c>
      <c r="B35" s="2">
        <f t="shared" si="0"/>
        <v>71776</v>
      </c>
      <c r="C35" s="3">
        <f t="shared" si="2"/>
        <v>71874</v>
      </c>
    </row>
    <row r="36" spans="1:3" x14ac:dyDescent="0.25">
      <c r="A36" s="1">
        <v>34</v>
      </c>
      <c r="B36" s="2">
        <f t="shared" si="0"/>
        <v>78507</v>
      </c>
      <c r="C36" s="3">
        <f t="shared" si="2"/>
        <v>78608</v>
      </c>
    </row>
    <row r="37" spans="1:3" x14ac:dyDescent="0.25">
      <c r="A37" s="1">
        <v>35</v>
      </c>
      <c r="B37" s="2">
        <f t="shared" si="0"/>
        <v>85646</v>
      </c>
      <c r="C37" s="3">
        <f t="shared" si="2"/>
        <v>85750</v>
      </c>
    </row>
    <row r="38" spans="1:3" x14ac:dyDescent="0.25">
      <c r="A38" s="1">
        <v>36</v>
      </c>
      <c r="B38" s="2">
        <f t="shared" si="0"/>
        <v>93205</v>
      </c>
      <c r="C38" s="3">
        <f t="shared" si="2"/>
        <v>93312</v>
      </c>
    </row>
    <row r="39" spans="1:3" x14ac:dyDescent="0.25">
      <c r="A39" s="1">
        <v>37</v>
      </c>
      <c r="B39" s="2">
        <f t="shared" si="0"/>
        <v>101196</v>
      </c>
      <c r="C39" s="3">
        <f t="shared" si="2"/>
        <v>101306</v>
      </c>
    </row>
    <row r="40" spans="1:3" x14ac:dyDescent="0.25">
      <c r="A40" s="1">
        <v>38</v>
      </c>
      <c r="B40" s="2">
        <f t="shared" si="0"/>
        <v>109631</v>
      </c>
      <c r="C40" s="3">
        <f t="shared" si="2"/>
        <v>109744</v>
      </c>
    </row>
    <row r="41" spans="1:3" x14ac:dyDescent="0.25">
      <c r="A41" s="1">
        <v>39</v>
      </c>
      <c r="B41" s="2">
        <f t="shared" si="0"/>
        <v>118522</v>
      </c>
      <c r="C41" s="3">
        <f t="shared" si="2"/>
        <v>118638</v>
      </c>
    </row>
    <row r="42" spans="1:3" x14ac:dyDescent="0.25">
      <c r="A42" s="1">
        <v>40</v>
      </c>
      <c r="B42" s="2">
        <f t="shared" si="0"/>
        <v>127881</v>
      </c>
      <c r="C42" s="3">
        <f t="shared" si="2"/>
        <v>128000</v>
      </c>
    </row>
    <row r="43" spans="1:3" x14ac:dyDescent="0.25">
      <c r="A43" s="1">
        <v>41</v>
      </c>
      <c r="B43" s="2">
        <f t="shared" si="0"/>
        <v>137720</v>
      </c>
      <c r="C43" s="3">
        <f t="shared" si="2"/>
        <v>137842</v>
      </c>
    </row>
    <row r="44" spans="1:3" x14ac:dyDescent="0.25">
      <c r="A44" s="1">
        <v>42</v>
      </c>
      <c r="B44" s="2">
        <f t="shared" si="0"/>
        <v>148051</v>
      </c>
      <c r="C44" s="3">
        <f t="shared" si="2"/>
        <v>148176</v>
      </c>
    </row>
    <row r="45" spans="1:3" x14ac:dyDescent="0.25">
      <c r="A45" s="1">
        <v>43</v>
      </c>
      <c r="B45" s="2">
        <f t="shared" si="0"/>
        <v>158886</v>
      </c>
      <c r="C45" s="3">
        <f t="shared" si="2"/>
        <v>159014</v>
      </c>
    </row>
    <row r="46" spans="1:3" x14ac:dyDescent="0.25">
      <c r="A46" s="1">
        <v>44</v>
      </c>
      <c r="B46" s="2">
        <f t="shared" si="0"/>
        <v>170237</v>
      </c>
      <c r="C46" s="3">
        <f t="shared" si="2"/>
        <v>170368</v>
      </c>
    </row>
    <row r="47" spans="1:3" x14ac:dyDescent="0.25">
      <c r="A47" s="1">
        <v>45</v>
      </c>
      <c r="B47" s="2">
        <f t="shared" si="0"/>
        <v>182116</v>
      </c>
      <c r="C47" s="3">
        <f t="shared" si="2"/>
        <v>182250</v>
      </c>
    </row>
    <row r="48" spans="1:3" x14ac:dyDescent="0.25">
      <c r="A48" s="1">
        <v>46</v>
      </c>
      <c r="B48" s="2">
        <f t="shared" si="0"/>
        <v>194535</v>
      </c>
      <c r="C48" s="3">
        <f t="shared" si="2"/>
        <v>194672</v>
      </c>
    </row>
    <row r="49" spans="1:3" x14ac:dyDescent="0.25">
      <c r="A49" s="1">
        <v>47</v>
      </c>
      <c r="B49" s="2">
        <f t="shared" si="0"/>
        <v>207506</v>
      </c>
      <c r="C49" s="3">
        <f t="shared" si="2"/>
        <v>207646</v>
      </c>
    </row>
    <row r="50" spans="1:3" x14ac:dyDescent="0.25">
      <c r="A50" s="1">
        <v>48</v>
      </c>
      <c r="B50" s="2">
        <f t="shared" si="0"/>
        <v>221041</v>
      </c>
      <c r="C50" s="3">
        <f t="shared" si="2"/>
        <v>221184</v>
      </c>
    </row>
    <row r="51" spans="1:3" x14ac:dyDescent="0.25">
      <c r="A51" s="1">
        <v>49</v>
      </c>
      <c r="B51" s="2">
        <f t="shared" si="0"/>
        <v>235152</v>
      </c>
      <c r="C51" s="3">
        <f t="shared" si="2"/>
        <v>235298</v>
      </c>
    </row>
    <row r="52" spans="1:3" x14ac:dyDescent="0.25">
      <c r="A52" s="1">
        <v>50</v>
      </c>
      <c r="B52" s="2">
        <f t="shared" si="0"/>
        <v>249851</v>
      </c>
      <c r="C52" s="3">
        <f t="shared" si="2"/>
        <v>250000</v>
      </c>
    </row>
    <row r="53" spans="1:3" x14ac:dyDescent="0.25">
      <c r="A53" s="1">
        <v>51</v>
      </c>
      <c r="B53" s="2">
        <f t="shared" si="0"/>
        <v>265150</v>
      </c>
      <c r="C53" s="3">
        <f t="shared" si="2"/>
        <v>265302</v>
      </c>
    </row>
    <row r="54" spans="1:3" x14ac:dyDescent="0.25">
      <c r="A54" s="1">
        <v>52</v>
      </c>
      <c r="B54" s="2">
        <f t="shared" si="0"/>
        <v>281061</v>
      </c>
      <c r="C54" s="3">
        <f t="shared" si="2"/>
        <v>281216</v>
      </c>
    </row>
    <row r="55" spans="1:3" x14ac:dyDescent="0.25">
      <c r="A55" s="1">
        <v>53</v>
      </c>
      <c r="B55" s="2">
        <f t="shared" si="0"/>
        <v>297596</v>
      </c>
      <c r="C55" s="3">
        <f t="shared" si="2"/>
        <v>297754</v>
      </c>
    </row>
    <row r="56" spans="1:3" x14ac:dyDescent="0.25">
      <c r="A56" s="1">
        <v>54</v>
      </c>
      <c r="B56" s="2">
        <f t="shared" si="0"/>
        <v>314767</v>
      </c>
      <c r="C56" s="3">
        <f t="shared" si="2"/>
        <v>314928</v>
      </c>
    </row>
    <row r="57" spans="1:3" x14ac:dyDescent="0.25">
      <c r="A57" s="1">
        <v>55</v>
      </c>
      <c r="B57" s="2">
        <f t="shared" si="0"/>
        <v>332586</v>
      </c>
      <c r="C57" s="3">
        <f t="shared" si="2"/>
        <v>332750</v>
      </c>
    </row>
    <row r="58" spans="1:3" x14ac:dyDescent="0.25">
      <c r="A58" s="1">
        <v>56</v>
      </c>
      <c r="B58" s="2">
        <f t="shared" si="0"/>
        <v>351065</v>
      </c>
      <c r="C58" s="3">
        <f t="shared" si="2"/>
        <v>351232</v>
      </c>
    </row>
    <row r="59" spans="1:3" x14ac:dyDescent="0.25">
      <c r="A59" s="1">
        <v>57</v>
      </c>
      <c r="B59" s="2">
        <f t="shared" si="0"/>
        <v>370216</v>
      </c>
      <c r="C59" s="3">
        <f t="shared" si="2"/>
        <v>370386</v>
      </c>
    </row>
    <row r="60" spans="1:3" x14ac:dyDescent="0.25">
      <c r="A60" s="1">
        <v>58</v>
      </c>
      <c r="B60" s="2">
        <f t="shared" si="0"/>
        <v>390051</v>
      </c>
      <c r="C60" s="3">
        <f t="shared" si="2"/>
        <v>390224</v>
      </c>
    </row>
    <row r="61" spans="1:3" x14ac:dyDescent="0.25">
      <c r="A61" s="1">
        <v>59</v>
      </c>
      <c r="B61" s="2">
        <f t="shared" si="0"/>
        <v>410582</v>
      </c>
      <c r="C61" s="3">
        <f t="shared" si="2"/>
        <v>410758</v>
      </c>
    </row>
    <row r="62" spans="1:3" x14ac:dyDescent="0.25">
      <c r="A62" s="1">
        <v>60</v>
      </c>
      <c r="B62" s="2">
        <f t="shared" si="0"/>
        <v>431821</v>
      </c>
      <c r="C62" s="3">
        <f t="shared" si="2"/>
        <v>432000</v>
      </c>
    </row>
    <row r="63" spans="1:3" x14ac:dyDescent="0.25">
      <c r="A63" s="1">
        <v>61</v>
      </c>
      <c r="B63" s="2">
        <f t="shared" si="0"/>
        <v>453780</v>
      </c>
      <c r="C63" s="3">
        <f t="shared" si="2"/>
        <v>453962</v>
      </c>
    </row>
    <row r="64" spans="1:3" x14ac:dyDescent="0.25">
      <c r="A64" s="1">
        <v>62</v>
      </c>
      <c r="B64" s="2">
        <f t="shared" si="0"/>
        <v>476471</v>
      </c>
      <c r="C64" s="3">
        <f t="shared" si="2"/>
        <v>476656</v>
      </c>
    </row>
    <row r="65" spans="1:3" x14ac:dyDescent="0.25">
      <c r="A65" s="1">
        <v>63</v>
      </c>
      <c r="B65" s="2">
        <f t="shared" si="0"/>
        <v>499906</v>
      </c>
      <c r="C65" s="3">
        <f t="shared" si="2"/>
        <v>500094</v>
      </c>
    </row>
    <row r="66" spans="1:3" x14ac:dyDescent="0.25">
      <c r="A66" s="1">
        <v>64</v>
      </c>
      <c r="B66" s="2">
        <f t="shared" si="0"/>
        <v>524097</v>
      </c>
      <c r="C66" s="3">
        <f t="shared" si="2"/>
        <v>524288</v>
      </c>
    </row>
    <row r="67" spans="1:3" x14ac:dyDescent="0.25">
      <c r="A67" s="1">
        <v>65</v>
      </c>
      <c r="B67" s="2">
        <f t="shared" si="0"/>
        <v>549056</v>
      </c>
      <c r="C67" s="3">
        <f t="shared" si="2"/>
        <v>549250</v>
      </c>
    </row>
    <row r="68" spans="1:3" x14ac:dyDescent="0.25">
      <c r="A68" s="1">
        <v>66</v>
      </c>
      <c r="B68" s="2">
        <f t="shared" ref="B68:B69" si="3">2*A68^3-3*A68+1</f>
        <v>574795</v>
      </c>
      <c r="C68" s="3">
        <f t="shared" si="2"/>
        <v>574992</v>
      </c>
    </row>
    <row r="69" spans="1:3" x14ac:dyDescent="0.25">
      <c r="A69" s="1">
        <v>67</v>
      </c>
      <c r="B69" s="2">
        <f t="shared" si="3"/>
        <v>601326</v>
      </c>
      <c r="C69" s="3">
        <f t="shared" si="2"/>
        <v>601526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CE4BB-865D-4F5D-BDDE-96932AE6E310}">
  <dimension ref="A1:F137"/>
  <sheetViews>
    <sheetView workbookViewId="0">
      <selection activeCell="E1" sqref="E1:F2"/>
    </sheetView>
  </sheetViews>
  <sheetFormatPr baseColWidth="10" defaultRowHeight="15" x14ac:dyDescent="0.25"/>
  <cols>
    <col min="1" max="1" width="11.42578125" style="1"/>
    <col min="2" max="2" width="16.7109375" style="4" bestFit="1" customWidth="1"/>
    <col min="3" max="3" width="11.42578125" style="3"/>
  </cols>
  <sheetData>
    <row r="1" spans="1:6" x14ac:dyDescent="0.25">
      <c r="B1" s="4" t="s">
        <v>7</v>
      </c>
      <c r="C1" s="3" t="s">
        <v>4</v>
      </c>
      <c r="E1" s="38" t="s">
        <v>9</v>
      </c>
      <c r="F1" s="38">
        <v>2</v>
      </c>
    </row>
    <row r="2" spans="1:6" x14ac:dyDescent="0.25">
      <c r="A2" s="1" t="s">
        <v>0</v>
      </c>
      <c r="B2" s="4" t="s">
        <v>12</v>
      </c>
      <c r="C2" s="3" t="s">
        <v>8</v>
      </c>
      <c r="E2" s="38" t="s">
        <v>6</v>
      </c>
      <c r="F2" s="38">
        <v>2</v>
      </c>
    </row>
    <row r="3" spans="1:6" x14ac:dyDescent="0.25">
      <c r="A3" s="1">
        <v>1</v>
      </c>
      <c r="B3" s="4">
        <f>(A3^5+4^2-(SQRT(A3))+1)</f>
        <v>17</v>
      </c>
      <c r="C3" s="3">
        <f>$F$1*A3^5</f>
        <v>2</v>
      </c>
    </row>
    <row r="4" spans="1:6" x14ac:dyDescent="0.25">
      <c r="A4" s="1">
        <v>2</v>
      </c>
      <c r="B4" s="4">
        <f t="shared" ref="B4:B67" si="0">(A4^5+4^2-(SQRT(A4))+1)</f>
        <v>47.585786437626908</v>
      </c>
      <c r="C4" s="3">
        <f t="shared" ref="C4:C67" si="1">$F$1*A4^5</f>
        <v>64</v>
      </c>
    </row>
    <row r="5" spans="1:6" x14ac:dyDescent="0.25">
      <c r="A5" s="1">
        <v>3</v>
      </c>
      <c r="B5" s="4">
        <f t="shared" si="0"/>
        <v>258.2679491924311</v>
      </c>
      <c r="C5" s="3">
        <f t="shared" si="1"/>
        <v>486</v>
      </c>
    </row>
    <row r="6" spans="1:6" x14ac:dyDescent="0.25">
      <c r="A6" s="1">
        <v>4</v>
      </c>
      <c r="B6" s="4">
        <f t="shared" si="0"/>
        <v>1039</v>
      </c>
      <c r="C6" s="3">
        <f t="shared" si="1"/>
        <v>2048</v>
      </c>
    </row>
    <row r="7" spans="1:6" x14ac:dyDescent="0.25">
      <c r="A7" s="1">
        <v>5</v>
      </c>
      <c r="B7" s="4">
        <f t="shared" si="0"/>
        <v>3139.7639320225003</v>
      </c>
      <c r="C7" s="3">
        <f t="shared" si="1"/>
        <v>6250</v>
      </c>
    </row>
    <row r="8" spans="1:6" x14ac:dyDescent="0.25">
      <c r="A8" s="1">
        <v>6</v>
      </c>
      <c r="B8" s="4">
        <f t="shared" si="0"/>
        <v>7790.550510257217</v>
      </c>
      <c r="C8" s="3">
        <f t="shared" si="1"/>
        <v>15552</v>
      </c>
    </row>
    <row r="9" spans="1:6" x14ac:dyDescent="0.25">
      <c r="A9" s="1">
        <v>7</v>
      </c>
      <c r="B9" s="4">
        <f t="shared" si="0"/>
        <v>16821.354248688935</v>
      </c>
      <c r="C9" s="3">
        <f t="shared" si="1"/>
        <v>33614</v>
      </c>
    </row>
    <row r="10" spans="1:6" x14ac:dyDescent="0.25">
      <c r="A10" s="1">
        <v>8</v>
      </c>
      <c r="B10" s="4">
        <f t="shared" si="0"/>
        <v>32782.171572875253</v>
      </c>
      <c r="C10" s="3">
        <f t="shared" si="1"/>
        <v>65536</v>
      </c>
    </row>
    <row r="11" spans="1:6" x14ac:dyDescent="0.25">
      <c r="A11" s="1">
        <v>9</v>
      </c>
      <c r="B11" s="4">
        <f t="shared" si="0"/>
        <v>59063</v>
      </c>
      <c r="C11" s="3">
        <f t="shared" si="1"/>
        <v>118098</v>
      </c>
    </row>
    <row r="12" spans="1:6" x14ac:dyDescent="0.25">
      <c r="A12" s="1">
        <v>10</v>
      </c>
      <c r="B12" s="4">
        <f t="shared" si="0"/>
        <v>100013.83772233983</v>
      </c>
      <c r="C12" s="3">
        <f t="shared" si="1"/>
        <v>200000</v>
      </c>
    </row>
    <row r="13" spans="1:6" x14ac:dyDescent="0.25">
      <c r="A13" s="1">
        <v>11</v>
      </c>
      <c r="B13" s="4">
        <f t="shared" si="0"/>
        <v>161064.68337520966</v>
      </c>
      <c r="C13" s="3">
        <f t="shared" si="1"/>
        <v>322102</v>
      </c>
    </row>
    <row r="14" spans="1:6" x14ac:dyDescent="0.25">
      <c r="A14" s="1">
        <v>12</v>
      </c>
      <c r="B14" s="4">
        <f t="shared" si="0"/>
        <v>248845.53589838487</v>
      </c>
      <c r="C14" s="3">
        <f t="shared" si="1"/>
        <v>497664</v>
      </c>
    </row>
    <row r="15" spans="1:6" x14ac:dyDescent="0.25">
      <c r="A15" s="1">
        <v>13</v>
      </c>
      <c r="B15" s="4">
        <f t="shared" si="0"/>
        <v>371306.39444872452</v>
      </c>
      <c r="C15" s="3">
        <f t="shared" si="1"/>
        <v>742586</v>
      </c>
    </row>
    <row r="16" spans="1:6" x14ac:dyDescent="0.25">
      <c r="A16" s="1">
        <v>14</v>
      </c>
      <c r="B16" s="4">
        <f t="shared" si="0"/>
        <v>537837.25834261323</v>
      </c>
      <c r="C16" s="3">
        <f t="shared" si="1"/>
        <v>1075648</v>
      </c>
    </row>
    <row r="17" spans="1:3" x14ac:dyDescent="0.25">
      <c r="A17" s="1">
        <v>15</v>
      </c>
      <c r="B17" s="4">
        <f t="shared" si="0"/>
        <v>759388.12701665377</v>
      </c>
      <c r="C17" s="3">
        <f t="shared" si="1"/>
        <v>1518750</v>
      </c>
    </row>
    <row r="18" spans="1:3" x14ac:dyDescent="0.25">
      <c r="A18" s="1">
        <v>16</v>
      </c>
      <c r="B18" s="4">
        <f t="shared" si="0"/>
        <v>1048589</v>
      </c>
      <c r="C18" s="3">
        <f t="shared" si="1"/>
        <v>2097152</v>
      </c>
    </row>
    <row r="19" spans="1:3" x14ac:dyDescent="0.25">
      <c r="A19" s="1">
        <v>17</v>
      </c>
      <c r="B19" s="4">
        <f t="shared" si="0"/>
        <v>1419869.8768943744</v>
      </c>
      <c r="C19" s="3">
        <f t="shared" si="1"/>
        <v>2839714</v>
      </c>
    </row>
    <row r="20" spans="1:3" x14ac:dyDescent="0.25">
      <c r="A20" s="1">
        <v>18</v>
      </c>
      <c r="B20" s="4">
        <f t="shared" si="0"/>
        <v>1889580.7573593128</v>
      </c>
      <c r="C20" s="3">
        <f t="shared" si="1"/>
        <v>3779136</v>
      </c>
    </row>
    <row r="21" spans="1:3" x14ac:dyDescent="0.25">
      <c r="A21" s="1">
        <v>19</v>
      </c>
      <c r="B21" s="4">
        <f t="shared" si="0"/>
        <v>2476111.6411010562</v>
      </c>
      <c r="C21" s="3">
        <f t="shared" si="1"/>
        <v>4952198</v>
      </c>
    </row>
    <row r="22" spans="1:3" x14ac:dyDescent="0.25">
      <c r="A22" s="1">
        <v>20</v>
      </c>
      <c r="B22" s="4">
        <f t="shared" si="0"/>
        <v>3200012.527864045</v>
      </c>
      <c r="C22" s="3">
        <f t="shared" si="1"/>
        <v>6400000</v>
      </c>
    </row>
    <row r="23" spans="1:3" x14ac:dyDescent="0.25">
      <c r="A23" s="1">
        <v>21</v>
      </c>
      <c r="B23" s="4">
        <f t="shared" si="0"/>
        <v>4084113.4174243049</v>
      </c>
      <c r="C23" s="3">
        <f t="shared" si="1"/>
        <v>8168202</v>
      </c>
    </row>
    <row r="24" spans="1:3" x14ac:dyDescent="0.25">
      <c r="A24" s="1">
        <v>22</v>
      </c>
      <c r="B24" s="4">
        <f t="shared" si="0"/>
        <v>5153644.3095842404</v>
      </c>
      <c r="C24" s="3">
        <f t="shared" si="1"/>
        <v>10307264</v>
      </c>
    </row>
    <row r="25" spans="1:3" x14ac:dyDescent="0.25">
      <c r="A25" s="1">
        <v>23</v>
      </c>
      <c r="B25" s="4">
        <f t="shared" si="0"/>
        <v>6436355.2041684771</v>
      </c>
      <c r="C25" s="3">
        <f t="shared" si="1"/>
        <v>12872686</v>
      </c>
    </row>
    <row r="26" spans="1:3" x14ac:dyDescent="0.25">
      <c r="A26" s="1">
        <v>24</v>
      </c>
      <c r="B26" s="4">
        <f t="shared" si="0"/>
        <v>7962636.101020514</v>
      </c>
      <c r="C26" s="3">
        <f t="shared" si="1"/>
        <v>15925248</v>
      </c>
    </row>
    <row r="27" spans="1:3" x14ac:dyDescent="0.25">
      <c r="A27" s="1">
        <v>25</v>
      </c>
      <c r="B27" s="4">
        <f t="shared" si="0"/>
        <v>9765637</v>
      </c>
      <c r="C27" s="3">
        <f t="shared" si="1"/>
        <v>19531250</v>
      </c>
    </row>
    <row r="28" spans="1:3" x14ac:dyDescent="0.25">
      <c r="A28" s="1">
        <v>26</v>
      </c>
      <c r="B28" s="4">
        <f t="shared" si="0"/>
        <v>11881387.900980486</v>
      </c>
      <c r="C28" s="3">
        <f t="shared" si="1"/>
        <v>23762752</v>
      </c>
    </row>
    <row r="29" spans="1:3" x14ac:dyDescent="0.25">
      <c r="A29" s="1">
        <v>27</v>
      </c>
      <c r="B29" s="4">
        <f t="shared" si="0"/>
        <v>14348918.803847577</v>
      </c>
      <c r="C29" s="3">
        <f t="shared" si="1"/>
        <v>28697814</v>
      </c>
    </row>
    <row r="30" spans="1:3" x14ac:dyDescent="0.25">
      <c r="A30" s="1">
        <v>28</v>
      </c>
      <c r="B30" s="4">
        <f t="shared" si="0"/>
        <v>17210379.708497379</v>
      </c>
      <c r="C30" s="3">
        <f t="shared" si="1"/>
        <v>34420736</v>
      </c>
    </row>
    <row r="31" spans="1:3" x14ac:dyDescent="0.25">
      <c r="A31" s="1">
        <v>29</v>
      </c>
      <c r="B31" s="4">
        <f t="shared" si="0"/>
        <v>20511160.614835192</v>
      </c>
      <c r="C31" s="3">
        <f t="shared" si="1"/>
        <v>41022298</v>
      </c>
    </row>
    <row r="32" spans="1:3" x14ac:dyDescent="0.25">
      <c r="A32" s="1">
        <v>30</v>
      </c>
      <c r="B32" s="4">
        <f t="shared" si="0"/>
        <v>24300011.522774424</v>
      </c>
      <c r="C32" s="3">
        <f t="shared" si="1"/>
        <v>48600000</v>
      </c>
    </row>
    <row r="33" spans="1:3" x14ac:dyDescent="0.25">
      <c r="A33" s="1">
        <v>31</v>
      </c>
      <c r="B33" s="4">
        <f t="shared" si="0"/>
        <v>28629162.432235636</v>
      </c>
      <c r="C33" s="3">
        <f t="shared" si="1"/>
        <v>57258302</v>
      </c>
    </row>
    <row r="34" spans="1:3" x14ac:dyDescent="0.25">
      <c r="A34" s="1">
        <v>32</v>
      </c>
      <c r="B34" s="4">
        <f t="shared" si="0"/>
        <v>33554443.34314575</v>
      </c>
      <c r="C34" s="3">
        <f t="shared" si="1"/>
        <v>67108864</v>
      </c>
    </row>
    <row r="35" spans="1:3" x14ac:dyDescent="0.25">
      <c r="A35" s="1">
        <v>33</v>
      </c>
      <c r="B35" s="4">
        <f t="shared" si="0"/>
        <v>39135404.255437352</v>
      </c>
      <c r="C35" s="3">
        <f t="shared" si="1"/>
        <v>78270786</v>
      </c>
    </row>
    <row r="36" spans="1:3" x14ac:dyDescent="0.25">
      <c r="A36" s="1">
        <v>34</v>
      </c>
      <c r="B36" s="4">
        <f t="shared" si="0"/>
        <v>45435435.169048108</v>
      </c>
      <c r="C36" s="3">
        <f t="shared" si="1"/>
        <v>90870848</v>
      </c>
    </row>
    <row r="37" spans="1:3" x14ac:dyDescent="0.25">
      <c r="A37" s="1">
        <v>35</v>
      </c>
      <c r="B37" s="4">
        <f t="shared" si="0"/>
        <v>52521886.083920218</v>
      </c>
      <c r="C37" s="3">
        <f t="shared" si="1"/>
        <v>105043750</v>
      </c>
    </row>
    <row r="38" spans="1:3" x14ac:dyDescent="0.25">
      <c r="A38" s="1">
        <v>36</v>
      </c>
      <c r="B38" s="4">
        <f t="shared" si="0"/>
        <v>60466187</v>
      </c>
      <c r="C38" s="3">
        <f t="shared" si="1"/>
        <v>120932352</v>
      </c>
    </row>
    <row r="39" spans="1:3" x14ac:dyDescent="0.25">
      <c r="A39" s="1">
        <v>37</v>
      </c>
      <c r="B39" s="4">
        <f t="shared" si="0"/>
        <v>69343967.917237476</v>
      </c>
      <c r="C39" s="3">
        <f t="shared" si="1"/>
        <v>138687914</v>
      </c>
    </row>
    <row r="40" spans="1:3" x14ac:dyDescent="0.25">
      <c r="A40" s="1">
        <v>38</v>
      </c>
      <c r="B40" s="4">
        <f t="shared" si="0"/>
        <v>79235178.835585997</v>
      </c>
      <c r="C40" s="3">
        <f t="shared" si="1"/>
        <v>158470336</v>
      </c>
    </row>
    <row r="41" spans="1:3" x14ac:dyDescent="0.25">
      <c r="A41" s="1">
        <v>39</v>
      </c>
      <c r="B41" s="4">
        <f t="shared" si="0"/>
        <v>90224209.755002007</v>
      </c>
      <c r="C41" s="3">
        <f t="shared" si="1"/>
        <v>180448398</v>
      </c>
    </row>
    <row r="42" spans="1:3" x14ac:dyDescent="0.25">
      <c r="A42" s="1">
        <v>40</v>
      </c>
      <c r="B42" s="4">
        <f t="shared" si="0"/>
        <v>102400010.67544468</v>
      </c>
      <c r="C42" s="3">
        <f t="shared" si="1"/>
        <v>204800000</v>
      </c>
    </row>
    <row r="43" spans="1:3" x14ac:dyDescent="0.25">
      <c r="A43" s="1">
        <v>41</v>
      </c>
      <c r="B43" s="4">
        <f t="shared" si="0"/>
        <v>115856211.59687576</v>
      </c>
      <c r="C43" s="3">
        <f t="shared" si="1"/>
        <v>231712402</v>
      </c>
    </row>
    <row r="44" spans="1:3" x14ac:dyDescent="0.25">
      <c r="A44" s="1">
        <v>42</v>
      </c>
      <c r="B44" s="4">
        <f t="shared" si="0"/>
        <v>130691242.5192593</v>
      </c>
      <c r="C44" s="3">
        <f t="shared" si="1"/>
        <v>261382464</v>
      </c>
    </row>
    <row r="45" spans="1:3" x14ac:dyDescent="0.25">
      <c r="A45" s="1">
        <v>43</v>
      </c>
      <c r="B45" s="4">
        <f t="shared" si="0"/>
        <v>147008453.44256148</v>
      </c>
      <c r="C45" s="3">
        <f t="shared" si="1"/>
        <v>294016886</v>
      </c>
    </row>
    <row r="46" spans="1:3" x14ac:dyDescent="0.25">
      <c r="A46" s="1">
        <v>44</v>
      </c>
      <c r="B46" s="4">
        <f t="shared" si="0"/>
        <v>164916234.36675042</v>
      </c>
      <c r="C46" s="3">
        <f t="shared" si="1"/>
        <v>329832448</v>
      </c>
    </row>
    <row r="47" spans="1:3" x14ac:dyDescent="0.25">
      <c r="A47" s="1">
        <v>45</v>
      </c>
      <c r="B47" s="4">
        <f t="shared" si="0"/>
        <v>184528135.29179606</v>
      </c>
      <c r="C47" s="3">
        <f t="shared" si="1"/>
        <v>369056250</v>
      </c>
    </row>
    <row r="48" spans="1:3" x14ac:dyDescent="0.25">
      <c r="A48" s="1">
        <v>46</v>
      </c>
      <c r="B48" s="4">
        <f t="shared" si="0"/>
        <v>205962986.21767002</v>
      </c>
      <c r="C48" s="3">
        <f t="shared" si="1"/>
        <v>411925952</v>
      </c>
    </row>
    <row r="49" spans="1:3" x14ac:dyDescent="0.25">
      <c r="A49" s="1">
        <v>47</v>
      </c>
      <c r="B49" s="4">
        <f t="shared" si="0"/>
        <v>229345017.1443454</v>
      </c>
      <c r="C49" s="3">
        <f t="shared" si="1"/>
        <v>458690014</v>
      </c>
    </row>
    <row r="50" spans="1:3" x14ac:dyDescent="0.25">
      <c r="A50" s="1">
        <v>48</v>
      </c>
      <c r="B50" s="4">
        <f t="shared" si="0"/>
        <v>254803978.07179677</v>
      </c>
      <c r="C50" s="3">
        <f t="shared" si="1"/>
        <v>509607936</v>
      </c>
    </row>
    <row r="51" spans="1:3" x14ac:dyDescent="0.25">
      <c r="A51" s="1">
        <v>49</v>
      </c>
      <c r="B51" s="4">
        <f t="shared" si="0"/>
        <v>282475259</v>
      </c>
      <c r="C51" s="3">
        <f t="shared" si="1"/>
        <v>564950498</v>
      </c>
    </row>
    <row r="52" spans="1:3" x14ac:dyDescent="0.25">
      <c r="A52" s="1">
        <v>50</v>
      </c>
      <c r="B52" s="4">
        <f t="shared" si="0"/>
        <v>312500009.92893219</v>
      </c>
      <c r="C52" s="3">
        <f t="shared" si="1"/>
        <v>625000000</v>
      </c>
    </row>
    <row r="53" spans="1:3" x14ac:dyDescent="0.25">
      <c r="A53" s="1">
        <v>51</v>
      </c>
      <c r="B53" s="4">
        <f t="shared" si="0"/>
        <v>345025260.85857159</v>
      </c>
      <c r="C53" s="3">
        <f t="shared" si="1"/>
        <v>690050502</v>
      </c>
    </row>
    <row r="54" spans="1:3" x14ac:dyDescent="0.25">
      <c r="A54" s="1">
        <v>52</v>
      </c>
      <c r="B54" s="4">
        <f t="shared" si="0"/>
        <v>380204041.78889745</v>
      </c>
      <c r="C54" s="3">
        <f t="shared" si="1"/>
        <v>760408064</v>
      </c>
    </row>
    <row r="55" spans="1:3" x14ac:dyDescent="0.25">
      <c r="A55" s="1">
        <v>53</v>
      </c>
      <c r="B55" s="4">
        <f t="shared" si="0"/>
        <v>418195502.71989012</v>
      </c>
      <c r="C55" s="3">
        <f t="shared" si="1"/>
        <v>836390986</v>
      </c>
    </row>
    <row r="56" spans="1:3" x14ac:dyDescent="0.25">
      <c r="A56" s="1">
        <v>54</v>
      </c>
      <c r="B56" s="4">
        <f t="shared" si="0"/>
        <v>459165033.65153074</v>
      </c>
      <c r="C56" s="3">
        <f t="shared" si="1"/>
        <v>918330048</v>
      </c>
    </row>
    <row r="57" spans="1:3" x14ac:dyDescent="0.25">
      <c r="A57" s="1">
        <v>55</v>
      </c>
      <c r="B57" s="4">
        <f t="shared" si="0"/>
        <v>503284384.58380151</v>
      </c>
      <c r="C57" s="3">
        <f t="shared" si="1"/>
        <v>1006568750</v>
      </c>
    </row>
    <row r="58" spans="1:3" x14ac:dyDescent="0.25">
      <c r="A58" s="1">
        <v>56</v>
      </c>
      <c r="B58" s="4">
        <f t="shared" si="0"/>
        <v>550731785.51668525</v>
      </c>
      <c r="C58" s="3">
        <f t="shared" si="1"/>
        <v>1101463552</v>
      </c>
    </row>
    <row r="59" spans="1:3" x14ac:dyDescent="0.25">
      <c r="A59" s="1">
        <v>57</v>
      </c>
      <c r="B59" s="4">
        <f t="shared" si="0"/>
        <v>601692066.45016551</v>
      </c>
      <c r="C59" s="3">
        <f t="shared" si="1"/>
        <v>1203384114</v>
      </c>
    </row>
    <row r="60" spans="1:3" x14ac:dyDescent="0.25">
      <c r="A60" s="1">
        <v>58</v>
      </c>
      <c r="B60" s="4">
        <f t="shared" si="0"/>
        <v>656356777.38422692</v>
      </c>
      <c r="C60" s="3">
        <f t="shared" si="1"/>
        <v>1312713536</v>
      </c>
    </row>
    <row r="61" spans="1:3" x14ac:dyDescent="0.25">
      <c r="A61" s="1">
        <v>59</v>
      </c>
      <c r="B61" s="4">
        <f t="shared" si="0"/>
        <v>714924308.31885421</v>
      </c>
      <c r="C61" s="3">
        <f t="shared" si="1"/>
        <v>1429848598</v>
      </c>
    </row>
    <row r="62" spans="1:3" x14ac:dyDescent="0.25">
      <c r="A62" s="1">
        <v>60</v>
      </c>
      <c r="B62" s="4">
        <f t="shared" si="0"/>
        <v>777600009.25403333</v>
      </c>
      <c r="C62" s="3">
        <f t="shared" si="1"/>
        <v>1555200000</v>
      </c>
    </row>
    <row r="63" spans="1:3" x14ac:dyDescent="0.25">
      <c r="A63" s="1">
        <v>61</v>
      </c>
      <c r="B63" s="4">
        <f t="shared" si="0"/>
        <v>844596310.18975031</v>
      </c>
      <c r="C63" s="3">
        <f t="shared" si="1"/>
        <v>1689192602</v>
      </c>
    </row>
    <row r="64" spans="1:3" x14ac:dyDescent="0.25">
      <c r="A64" s="1">
        <v>62</v>
      </c>
      <c r="B64" s="4">
        <f t="shared" si="0"/>
        <v>916132841.12599218</v>
      </c>
      <c r="C64" s="3">
        <f t="shared" si="1"/>
        <v>1832265664</v>
      </c>
    </row>
    <row r="65" spans="1:3" x14ac:dyDescent="0.25">
      <c r="A65" s="1">
        <v>63</v>
      </c>
      <c r="B65" s="4">
        <f t="shared" si="0"/>
        <v>992436552.06274605</v>
      </c>
      <c r="C65" s="3">
        <f t="shared" si="1"/>
        <v>1984873086</v>
      </c>
    </row>
    <row r="66" spans="1:3" x14ac:dyDescent="0.25">
      <c r="A66" s="1">
        <v>64</v>
      </c>
      <c r="B66" s="4">
        <f t="shared" si="0"/>
        <v>1073741833</v>
      </c>
      <c r="C66" s="3">
        <f t="shared" si="1"/>
        <v>2147483648</v>
      </c>
    </row>
    <row r="67" spans="1:3" x14ac:dyDescent="0.25">
      <c r="A67" s="1">
        <v>65</v>
      </c>
      <c r="B67" s="4">
        <f t="shared" si="0"/>
        <v>1160290633.9377422</v>
      </c>
      <c r="C67" s="3">
        <f t="shared" si="1"/>
        <v>2320581250</v>
      </c>
    </row>
    <row r="68" spans="1:3" x14ac:dyDescent="0.25">
      <c r="A68" s="1">
        <v>66</v>
      </c>
      <c r="B68" s="4">
        <f t="shared" ref="B68:B131" si="2">(A68^5+4^2-(SQRT(A68))+1)</f>
        <v>1252332584.8759615</v>
      </c>
      <c r="C68" s="3">
        <f t="shared" ref="C68:C131" si="3">$F$1*A68^5</f>
        <v>2504665152</v>
      </c>
    </row>
    <row r="69" spans="1:3" x14ac:dyDescent="0.25">
      <c r="A69" s="1">
        <v>67</v>
      </c>
      <c r="B69" s="4">
        <f t="shared" si="2"/>
        <v>1350125115.8146472</v>
      </c>
      <c r="C69" s="3">
        <f t="shared" si="3"/>
        <v>2700250214</v>
      </c>
    </row>
    <row r="70" spans="1:3" x14ac:dyDescent="0.25">
      <c r="A70" s="1">
        <v>68</v>
      </c>
      <c r="B70" s="4">
        <f t="shared" si="2"/>
        <v>1453933576.7537887</v>
      </c>
      <c r="C70" s="3">
        <f t="shared" si="3"/>
        <v>2907867136</v>
      </c>
    </row>
    <row r="71" spans="1:3" x14ac:dyDescent="0.25">
      <c r="A71" s="1">
        <v>69</v>
      </c>
      <c r="B71" s="4">
        <f t="shared" si="2"/>
        <v>1564031357.6933761</v>
      </c>
      <c r="C71" s="3">
        <f t="shared" si="3"/>
        <v>3128062698</v>
      </c>
    </row>
    <row r="72" spans="1:3" x14ac:dyDescent="0.25">
      <c r="A72" s="1">
        <v>70</v>
      </c>
      <c r="B72" s="4">
        <f t="shared" si="2"/>
        <v>1680700008.6333997</v>
      </c>
      <c r="C72" s="3">
        <f t="shared" si="3"/>
        <v>3361400000</v>
      </c>
    </row>
    <row r="73" spans="1:3" x14ac:dyDescent="0.25">
      <c r="A73" s="1">
        <v>71</v>
      </c>
      <c r="B73" s="4">
        <f t="shared" si="2"/>
        <v>1804229359.5738502</v>
      </c>
      <c r="C73" s="3">
        <f t="shared" si="3"/>
        <v>3608458702</v>
      </c>
    </row>
    <row r="74" spans="1:3" x14ac:dyDescent="0.25">
      <c r="A74" s="1">
        <v>72</v>
      </c>
      <c r="B74" s="4">
        <f t="shared" si="2"/>
        <v>1934917640.5147185</v>
      </c>
      <c r="C74" s="3">
        <f t="shared" si="3"/>
        <v>3869835264</v>
      </c>
    </row>
    <row r="75" spans="1:3" x14ac:dyDescent="0.25">
      <c r="A75" s="1">
        <v>73</v>
      </c>
      <c r="B75" s="4">
        <f t="shared" si="2"/>
        <v>2073071601.4559963</v>
      </c>
      <c r="C75" s="3">
        <f t="shared" si="3"/>
        <v>4146143186</v>
      </c>
    </row>
    <row r="76" spans="1:3" x14ac:dyDescent="0.25">
      <c r="A76" s="1">
        <v>74</v>
      </c>
      <c r="B76" s="4">
        <f t="shared" si="2"/>
        <v>2219006632.3976746</v>
      </c>
      <c r="C76" s="3">
        <f t="shared" si="3"/>
        <v>4438013248</v>
      </c>
    </row>
    <row r="77" spans="1:3" x14ac:dyDescent="0.25">
      <c r="A77" s="1">
        <v>75</v>
      </c>
      <c r="B77" s="4">
        <f t="shared" si="2"/>
        <v>2373046883.339746</v>
      </c>
      <c r="C77" s="3">
        <f t="shared" si="3"/>
        <v>4746093750</v>
      </c>
    </row>
    <row r="78" spans="1:3" x14ac:dyDescent="0.25">
      <c r="A78" s="1">
        <v>76</v>
      </c>
      <c r="B78" s="4">
        <f t="shared" si="2"/>
        <v>2535525384.2822022</v>
      </c>
      <c r="C78" s="3">
        <f t="shared" si="3"/>
        <v>5071050752</v>
      </c>
    </row>
    <row r="79" spans="1:3" x14ac:dyDescent="0.25">
      <c r="A79" s="1">
        <v>77</v>
      </c>
      <c r="B79" s="4">
        <f t="shared" si="2"/>
        <v>2706784165.2250357</v>
      </c>
      <c r="C79" s="3">
        <f t="shared" si="3"/>
        <v>5413568314</v>
      </c>
    </row>
    <row r="80" spans="1:3" x14ac:dyDescent="0.25">
      <c r="A80" s="1">
        <v>78</v>
      </c>
      <c r="B80" s="4">
        <f t="shared" si="2"/>
        <v>2887174376.1682391</v>
      </c>
      <c r="C80" s="3">
        <f t="shared" si="3"/>
        <v>5774348736</v>
      </c>
    </row>
    <row r="81" spans="1:3" x14ac:dyDescent="0.25">
      <c r="A81" s="1">
        <v>79</v>
      </c>
      <c r="B81" s="4">
        <f t="shared" si="2"/>
        <v>3077056407.1118054</v>
      </c>
      <c r="C81" s="3">
        <f t="shared" si="3"/>
        <v>6154112798</v>
      </c>
    </row>
    <row r="82" spans="1:3" x14ac:dyDescent="0.25">
      <c r="A82" s="1">
        <v>80</v>
      </c>
      <c r="B82" s="4">
        <f t="shared" si="2"/>
        <v>3276800008.055728</v>
      </c>
      <c r="C82" s="3">
        <f t="shared" si="3"/>
        <v>6553600000</v>
      </c>
    </row>
    <row r="83" spans="1:3" x14ac:dyDescent="0.25">
      <c r="A83" s="1">
        <v>81</v>
      </c>
      <c r="B83" s="4">
        <f t="shared" si="2"/>
        <v>3486784409</v>
      </c>
      <c r="C83" s="3">
        <f t="shared" si="3"/>
        <v>6973568802</v>
      </c>
    </row>
    <row r="84" spans="1:3" x14ac:dyDescent="0.25">
      <c r="A84" s="1">
        <v>82</v>
      </c>
      <c r="B84" s="4">
        <f t="shared" si="2"/>
        <v>3707398439.9446149</v>
      </c>
      <c r="C84" s="3">
        <f t="shared" si="3"/>
        <v>7414796864</v>
      </c>
    </row>
    <row r="85" spans="1:3" x14ac:dyDescent="0.25">
      <c r="A85" s="1">
        <v>83</v>
      </c>
      <c r="B85" s="4">
        <f t="shared" si="2"/>
        <v>3939040650.8895664</v>
      </c>
      <c r="C85" s="3">
        <f t="shared" si="3"/>
        <v>7878081286</v>
      </c>
    </row>
    <row r="86" spans="1:3" x14ac:dyDescent="0.25">
      <c r="A86" s="1">
        <v>84</v>
      </c>
      <c r="B86" s="4">
        <f t="shared" si="2"/>
        <v>4182119431.8348484</v>
      </c>
      <c r="C86" s="3">
        <f t="shared" si="3"/>
        <v>8364238848</v>
      </c>
    </row>
    <row r="87" spans="1:3" x14ac:dyDescent="0.25">
      <c r="A87" s="1">
        <v>85</v>
      </c>
      <c r="B87" s="4">
        <f t="shared" si="2"/>
        <v>4437053132.7804556</v>
      </c>
      <c r="C87" s="3">
        <f t="shared" si="3"/>
        <v>8874106250</v>
      </c>
    </row>
    <row r="88" spans="1:3" x14ac:dyDescent="0.25">
      <c r="A88" s="1">
        <v>86</v>
      </c>
      <c r="B88" s="4">
        <f t="shared" si="2"/>
        <v>4704270183.7263813</v>
      </c>
      <c r="C88" s="3">
        <f t="shared" si="3"/>
        <v>9408540352</v>
      </c>
    </row>
    <row r="89" spans="1:3" x14ac:dyDescent="0.25">
      <c r="A89" s="1">
        <v>87</v>
      </c>
      <c r="B89" s="4">
        <f t="shared" si="2"/>
        <v>4984209214.6726208</v>
      </c>
      <c r="C89" s="3">
        <f t="shared" si="3"/>
        <v>9968418414</v>
      </c>
    </row>
    <row r="90" spans="1:3" x14ac:dyDescent="0.25">
      <c r="A90" s="1">
        <v>88</v>
      </c>
      <c r="B90" s="4">
        <f t="shared" si="2"/>
        <v>5277319175.6191683</v>
      </c>
      <c r="C90" s="3">
        <f t="shared" si="3"/>
        <v>10554638336</v>
      </c>
    </row>
    <row r="91" spans="1:3" x14ac:dyDescent="0.25">
      <c r="A91" s="1">
        <v>89</v>
      </c>
      <c r="B91" s="4">
        <f t="shared" si="2"/>
        <v>5584059456.5660191</v>
      </c>
      <c r="C91" s="3">
        <f t="shared" si="3"/>
        <v>11168118898</v>
      </c>
    </row>
    <row r="92" spans="1:3" x14ac:dyDescent="0.25">
      <c r="A92" s="1">
        <v>90</v>
      </c>
      <c r="B92" s="4">
        <f t="shared" si="2"/>
        <v>5904900007.5131674</v>
      </c>
      <c r="C92" s="3">
        <f t="shared" si="3"/>
        <v>11809800000</v>
      </c>
    </row>
    <row r="93" spans="1:3" x14ac:dyDescent="0.25">
      <c r="A93" s="1">
        <v>91</v>
      </c>
      <c r="B93" s="4">
        <f t="shared" si="2"/>
        <v>6240321458.4606075</v>
      </c>
      <c r="C93" s="3">
        <f t="shared" si="3"/>
        <v>12480642902</v>
      </c>
    </row>
    <row r="94" spans="1:3" x14ac:dyDescent="0.25">
      <c r="A94" s="1">
        <v>92</v>
      </c>
      <c r="B94" s="4">
        <f t="shared" si="2"/>
        <v>6590815239.4083366</v>
      </c>
      <c r="C94" s="3">
        <f t="shared" si="3"/>
        <v>13181630464</v>
      </c>
    </row>
    <row r="95" spans="1:3" x14ac:dyDescent="0.25">
      <c r="A95" s="1">
        <v>93</v>
      </c>
      <c r="B95" s="4">
        <f t="shared" si="2"/>
        <v>6956883700.356349</v>
      </c>
      <c r="C95" s="3">
        <f t="shared" si="3"/>
        <v>13913767386</v>
      </c>
    </row>
    <row r="96" spans="1:3" x14ac:dyDescent="0.25">
      <c r="A96" s="1">
        <v>94</v>
      </c>
      <c r="B96" s="4">
        <f t="shared" si="2"/>
        <v>7339040231.3046398</v>
      </c>
      <c r="C96" s="3">
        <f t="shared" si="3"/>
        <v>14678080448</v>
      </c>
    </row>
    <row r="97" spans="1:3" x14ac:dyDescent="0.25">
      <c r="A97" s="1">
        <v>95</v>
      </c>
      <c r="B97" s="4">
        <f t="shared" si="2"/>
        <v>7737809382.2532053</v>
      </c>
      <c r="C97" s="3">
        <f t="shared" si="3"/>
        <v>15475618750</v>
      </c>
    </row>
    <row r="98" spans="1:3" x14ac:dyDescent="0.25">
      <c r="A98" s="1">
        <v>96</v>
      </c>
      <c r="B98" s="4">
        <f t="shared" si="2"/>
        <v>8153726983.2020407</v>
      </c>
      <c r="C98" s="3">
        <f t="shared" si="3"/>
        <v>16307453952</v>
      </c>
    </row>
    <row r="99" spans="1:3" x14ac:dyDescent="0.25">
      <c r="A99" s="1">
        <v>97</v>
      </c>
      <c r="B99" s="4">
        <f t="shared" si="2"/>
        <v>8587340264.1511421</v>
      </c>
      <c r="C99" s="3">
        <f t="shared" si="3"/>
        <v>17174680514</v>
      </c>
    </row>
    <row r="100" spans="1:3" x14ac:dyDescent="0.25">
      <c r="A100" s="1">
        <v>98</v>
      </c>
      <c r="B100" s="4">
        <f t="shared" si="2"/>
        <v>9039207975.1005058</v>
      </c>
      <c r="C100" s="3">
        <f t="shared" si="3"/>
        <v>18078415936</v>
      </c>
    </row>
    <row r="101" spans="1:3" x14ac:dyDescent="0.25">
      <c r="A101" s="1">
        <v>99</v>
      </c>
      <c r="B101" s="4">
        <f t="shared" si="2"/>
        <v>9509900506.0501251</v>
      </c>
      <c r="C101" s="3">
        <f t="shared" si="3"/>
        <v>19019800998</v>
      </c>
    </row>
    <row r="102" spans="1:3" x14ac:dyDescent="0.25">
      <c r="A102" s="1">
        <v>100</v>
      </c>
      <c r="B102" s="4">
        <f t="shared" si="2"/>
        <v>10000000007</v>
      </c>
      <c r="C102" s="3">
        <f t="shared" si="3"/>
        <v>20000000000</v>
      </c>
    </row>
    <row r="103" spans="1:3" x14ac:dyDescent="0.25">
      <c r="A103" s="1">
        <v>101</v>
      </c>
      <c r="B103" s="4">
        <f t="shared" si="2"/>
        <v>10510100507.950125</v>
      </c>
      <c r="C103" s="3">
        <f t="shared" si="3"/>
        <v>21020201002</v>
      </c>
    </row>
    <row r="104" spans="1:3" x14ac:dyDescent="0.25">
      <c r="A104" s="1">
        <v>102</v>
      </c>
      <c r="B104" s="4">
        <f t="shared" si="2"/>
        <v>11040808038.900496</v>
      </c>
      <c r="C104" s="3">
        <f t="shared" si="3"/>
        <v>22081616064</v>
      </c>
    </row>
    <row r="105" spans="1:3" x14ac:dyDescent="0.25">
      <c r="A105" s="1">
        <v>103</v>
      </c>
      <c r="B105" s="4">
        <f t="shared" si="2"/>
        <v>11592740749.851109</v>
      </c>
      <c r="C105" s="3">
        <f t="shared" si="3"/>
        <v>23185481486</v>
      </c>
    </row>
    <row r="106" spans="1:3" x14ac:dyDescent="0.25">
      <c r="A106" s="1">
        <v>104</v>
      </c>
      <c r="B106" s="4">
        <f t="shared" si="2"/>
        <v>12166529030.801962</v>
      </c>
      <c r="C106" s="3">
        <f t="shared" si="3"/>
        <v>24333058048</v>
      </c>
    </row>
    <row r="107" spans="1:3" x14ac:dyDescent="0.25">
      <c r="A107" s="1">
        <v>105</v>
      </c>
      <c r="B107" s="4">
        <f t="shared" si="2"/>
        <v>12762815631.75305</v>
      </c>
      <c r="C107" s="3">
        <f t="shared" si="3"/>
        <v>25525631250</v>
      </c>
    </row>
    <row r="108" spans="1:3" x14ac:dyDescent="0.25">
      <c r="A108" s="1">
        <v>106</v>
      </c>
      <c r="B108" s="4">
        <f t="shared" si="2"/>
        <v>13382255782.70437</v>
      </c>
      <c r="C108" s="3">
        <f t="shared" si="3"/>
        <v>26764511552</v>
      </c>
    </row>
    <row r="109" spans="1:3" x14ac:dyDescent="0.25">
      <c r="A109" s="1">
        <v>107</v>
      </c>
      <c r="B109" s="4">
        <f t="shared" si="2"/>
        <v>14025517313.65592</v>
      </c>
      <c r="C109" s="3">
        <f t="shared" si="3"/>
        <v>28051034614</v>
      </c>
    </row>
    <row r="110" spans="1:3" x14ac:dyDescent="0.25">
      <c r="A110" s="1">
        <v>108</v>
      </c>
      <c r="B110" s="4">
        <f t="shared" si="2"/>
        <v>14693280774.607695</v>
      </c>
      <c r="C110" s="3">
        <f t="shared" si="3"/>
        <v>29386561536</v>
      </c>
    </row>
    <row r="111" spans="1:3" x14ac:dyDescent="0.25">
      <c r="A111" s="1">
        <v>109</v>
      </c>
      <c r="B111" s="4">
        <f t="shared" si="2"/>
        <v>15386239555.559694</v>
      </c>
      <c r="C111" s="3">
        <f t="shared" si="3"/>
        <v>30772479098</v>
      </c>
    </row>
    <row r="112" spans="1:3" x14ac:dyDescent="0.25">
      <c r="A112" s="1">
        <v>110</v>
      </c>
      <c r="B112" s="4">
        <f t="shared" si="2"/>
        <v>16105100006.511911</v>
      </c>
      <c r="C112" s="3">
        <f t="shared" si="3"/>
        <v>32210200000</v>
      </c>
    </row>
    <row r="113" spans="1:3" x14ac:dyDescent="0.25">
      <c r="A113" s="1">
        <v>111</v>
      </c>
      <c r="B113" s="4">
        <f t="shared" si="2"/>
        <v>16850581557.464346</v>
      </c>
      <c r="C113" s="3">
        <f t="shared" si="3"/>
        <v>33701163102</v>
      </c>
    </row>
    <row r="114" spans="1:3" x14ac:dyDescent="0.25">
      <c r="A114" s="1">
        <v>112</v>
      </c>
      <c r="B114" s="4">
        <f t="shared" si="2"/>
        <v>17623416838.416996</v>
      </c>
      <c r="C114" s="3">
        <f t="shared" si="3"/>
        <v>35246833664</v>
      </c>
    </row>
    <row r="115" spans="1:3" x14ac:dyDescent="0.25">
      <c r="A115" s="1">
        <v>113</v>
      </c>
      <c r="B115" s="4">
        <f t="shared" si="2"/>
        <v>18424351799.369854</v>
      </c>
      <c r="C115" s="3">
        <f t="shared" si="3"/>
        <v>36848703586</v>
      </c>
    </row>
    <row r="116" spans="1:3" x14ac:dyDescent="0.25">
      <c r="A116" s="1">
        <v>114</v>
      </c>
      <c r="B116" s="4">
        <f t="shared" si="2"/>
        <v>19254145830.322922</v>
      </c>
      <c r="C116" s="3">
        <f t="shared" si="3"/>
        <v>38508291648</v>
      </c>
    </row>
    <row r="117" spans="1:3" x14ac:dyDescent="0.25">
      <c r="A117" s="1">
        <v>115</v>
      </c>
      <c r="B117" s="4">
        <f t="shared" si="2"/>
        <v>20113571881.276196</v>
      </c>
      <c r="C117" s="3">
        <f t="shared" si="3"/>
        <v>40227143750</v>
      </c>
    </row>
    <row r="118" spans="1:3" x14ac:dyDescent="0.25">
      <c r="A118" s="1">
        <v>116</v>
      </c>
      <c r="B118" s="4">
        <f t="shared" si="2"/>
        <v>21003416582.229671</v>
      </c>
      <c r="C118" s="3">
        <f t="shared" si="3"/>
        <v>42006833152</v>
      </c>
    </row>
    <row r="119" spans="1:3" x14ac:dyDescent="0.25">
      <c r="A119" s="1">
        <v>117</v>
      </c>
      <c r="B119" s="4">
        <f t="shared" si="2"/>
        <v>21924480363.183346</v>
      </c>
      <c r="C119" s="3">
        <f t="shared" si="3"/>
        <v>43848960714</v>
      </c>
    </row>
    <row r="120" spans="1:3" x14ac:dyDescent="0.25">
      <c r="A120" s="1">
        <v>118</v>
      </c>
      <c r="B120" s="4">
        <f t="shared" si="2"/>
        <v>22877577574.137218</v>
      </c>
      <c r="C120" s="3">
        <f t="shared" si="3"/>
        <v>45755155136</v>
      </c>
    </row>
    <row r="121" spans="1:3" x14ac:dyDescent="0.25">
      <c r="A121" s="1">
        <v>119</v>
      </c>
      <c r="B121" s="4">
        <f t="shared" si="2"/>
        <v>23863536605.09129</v>
      </c>
      <c r="C121" s="3">
        <f t="shared" si="3"/>
        <v>47727073198</v>
      </c>
    </row>
    <row r="122" spans="1:3" x14ac:dyDescent="0.25">
      <c r="A122" s="1">
        <v>120</v>
      </c>
      <c r="B122" s="4">
        <f t="shared" si="2"/>
        <v>24883200006.045547</v>
      </c>
      <c r="C122" s="3">
        <f t="shared" si="3"/>
        <v>49766400000</v>
      </c>
    </row>
    <row r="123" spans="1:3" x14ac:dyDescent="0.25">
      <c r="A123" s="1">
        <v>121</v>
      </c>
      <c r="B123" s="4">
        <f t="shared" si="2"/>
        <v>25937424607</v>
      </c>
      <c r="C123" s="3">
        <f t="shared" si="3"/>
        <v>51874849202</v>
      </c>
    </row>
    <row r="124" spans="1:3" x14ac:dyDescent="0.25">
      <c r="A124" s="1">
        <v>122</v>
      </c>
      <c r="B124" s="4">
        <f t="shared" si="2"/>
        <v>27027081637.954639</v>
      </c>
      <c r="C124" s="3">
        <f t="shared" si="3"/>
        <v>54054163264</v>
      </c>
    </row>
    <row r="125" spans="1:3" x14ac:dyDescent="0.25">
      <c r="A125" s="1">
        <v>123</v>
      </c>
      <c r="B125" s="4">
        <f t="shared" si="2"/>
        <v>28153056848.909462</v>
      </c>
      <c r="C125" s="3">
        <f t="shared" si="3"/>
        <v>56306113686</v>
      </c>
    </row>
    <row r="126" spans="1:3" x14ac:dyDescent="0.25">
      <c r="A126" s="1">
        <v>124</v>
      </c>
      <c r="B126" s="4">
        <f t="shared" si="2"/>
        <v>29316250629.864471</v>
      </c>
      <c r="C126" s="3">
        <f t="shared" si="3"/>
        <v>58632501248</v>
      </c>
    </row>
    <row r="127" spans="1:3" x14ac:dyDescent="0.25">
      <c r="A127" s="1">
        <v>125</v>
      </c>
      <c r="B127" s="4">
        <f t="shared" si="2"/>
        <v>30517578130.81966</v>
      </c>
      <c r="C127" s="3">
        <f t="shared" si="3"/>
        <v>61035156250</v>
      </c>
    </row>
    <row r="128" spans="1:3" x14ac:dyDescent="0.25">
      <c r="A128" s="1">
        <v>126</v>
      </c>
      <c r="B128" s="4">
        <f t="shared" si="2"/>
        <v>31757969381.775028</v>
      </c>
      <c r="C128" s="3">
        <f t="shared" si="3"/>
        <v>63515938752</v>
      </c>
    </row>
    <row r="129" spans="1:3" x14ac:dyDescent="0.25">
      <c r="A129" s="1">
        <v>127</v>
      </c>
      <c r="B129" s="4">
        <f t="shared" si="2"/>
        <v>33038369412.730572</v>
      </c>
      <c r="C129" s="3">
        <f t="shared" si="3"/>
        <v>66076738814</v>
      </c>
    </row>
    <row r="130" spans="1:3" x14ac:dyDescent="0.25">
      <c r="A130" s="1">
        <v>128</v>
      </c>
      <c r="B130" s="4">
        <f t="shared" si="2"/>
        <v>34359738373.686295</v>
      </c>
      <c r="C130" s="3">
        <f t="shared" si="3"/>
        <v>68719476736</v>
      </c>
    </row>
    <row r="131" spans="1:3" x14ac:dyDescent="0.25">
      <c r="A131" s="1">
        <v>129</v>
      </c>
      <c r="B131" s="4">
        <f t="shared" si="2"/>
        <v>35723051654.642181</v>
      </c>
      <c r="C131" s="3">
        <f t="shared" si="3"/>
        <v>71446103298</v>
      </c>
    </row>
    <row r="132" spans="1:3" x14ac:dyDescent="0.25">
      <c r="A132" s="1">
        <v>130</v>
      </c>
      <c r="B132" s="4">
        <f t="shared" ref="B132:B137" si="4">(A132^5+4^2-(SQRT(A132))+1)</f>
        <v>37129300005.598244</v>
      </c>
      <c r="C132" s="3">
        <f t="shared" ref="C132:C137" si="5">$F$1*A132^5</f>
        <v>74258600000</v>
      </c>
    </row>
    <row r="133" spans="1:3" x14ac:dyDescent="0.25">
      <c r="A133" s="1">
        <v>131</v>
      </c>
      <c r="B133" s="4">
        <f t="shared" si="4"/>
        <v>38579489656.554474</v>
      </c>
      <c r="C133" s="3">
        <f t="shared" si="5"/>
        <v>77158979302</v>
      </c>
    </row>
    <row r="134" spans="1:3" x14ac:dyDescent="0.25">
      <c r="A134" s="1">
        <v>132</v>
      </c>
      <c r="B134" s="4">
        <f t="shared" si="4"/>
        <v>40074642437.510872</v>
      </c>
      <c r="C134" s="3">
        <f t="shared" si="5"/>
        <v>80149284864</v>
      </c>
    </row>
    <row r="135" spans="1:3" x14ac:dyDescent="0.25">
      <c r="A135" s="1">
        <v>133</v>
      </c>
      <c r="B135" s="4">
        <f t="shared" si="4"/>
        <v>41615795898.467438</v>
      </c>
      <c r="C135" s="3">
        <f t="shared" si="5"/>
        <v>83231591786</v>
      </c>
    </row>
    <row r="136" spans="1:3" x14ac:dyDescent="0.25">
      <c r="A136" s="1">
        <v>134</v>
      </c>
      <c r="B136" s="4">
        <f t="shared" si="4"/>
        <v>43204003429.424164</v>
      </c>
      <c r="C136" s="3">
        <f t="shared" si="5"/>
        <v>86408006848</v>
      </c>
    </row>
    <row r="137" spans="1:3" x14ac:dyDescent="0.25">
      <c r="A137" s="1">
        <v>135</v>
      </c>
      <c r="B137" s="4">
        <f t="shared" si="4"/>
        <v>44840334380.38105</v>
      </c>
      <c r="C137" s="3">
        <f t="shared" si="5"/>
        <v>89680668750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6F86D-FE2C-4A6B-8AB8-CADC152B0A3F}">
  <dimension ref="A1:F46"/>
  <sheetViews>
    <sheetView workbookViewId="0">
      <selection activeCell="L13" sqref="L13"/>
    </sheetView>
  </sheetViews>
  <sheetFormatPr baseColWidth="10" defaultRowHeight="15" x14ac:dyDescent="0.25"/>
  <cols>
    <col min="1" max="1" width="11.42578125" style="1"/>
    <col min="2" max="2" width="15.140625" style="6" bestFit="1" customWidth="1"/>
    <col min="3" max="3" width="11.42578125" style="5"/>
  </cols>
  <sheetData>
    <row r="1" spans="1:6" x14ac:dyDescent="0.25">
      <c r="B1" s="6" t="s">
        <v>7</v>
      </c>
      <c r="C1" s="5" t="s">
        <v>4</v>
      </c>
      <c r="E1" s="38" t="s">
        <v>9</v>
      </c>
      <c r="F1" s="38">
        <v>3</v>
      </c>
    </row>
    <row r="2" spans="1:6" x14ac:dyDescent="0.25">
      <c r="A2" s="1" t="s">
        <v>0</v>
      </c>
      <c r="B2" s="6" t="s">
        <v>10</v>
      </c>
      <c r="C2" s="5" t="s">
        <v>11</v>
      </c>
      <c r="E2" s="38" t="s">
        <v>4</v>
      </c>
      <c r="F2" s="38">
        <v>1</v>
      </c>
    </row>
    <row r="3" spans="1:6" x14ac:dyDescent="0.25">
      <c r="A3" s="1">
        <v>1</v>
      </c>
      <c r="B3" s="6">
        <f>A3^2*LOG10(A3)+2*A3^3+2</f>
        <v>4</v>
      </c>
      <c r="C3" s="5">
        <f>$F$1*A3^3</f>
        <v>3</v>
      </c>
    </row>
    <row r="4" spans="1:6" x14ac:dyDescent="0.25">
      <c r="A4" s="1">
        <v>2</v>
      </c>
      <c r="B4" s="6">
        <f t="shared" ref="B4:B46" si="0">A4^2*LOG10(A4)+2*A4^3+2</f>
        <v>19.204119982655925</v>
      </c>
      <c r="C4" s="5">
        <f t="shared" ref="C4:C46" si="1">$F$1*A4^3</f>
        <v>24</v>
      </c>
    </row>
    <row r="5" spans="1:6" x14ac:dyDescent="0.25">
      <c r="A5" s="1">
        <v>3</v>
      </c>
      <c r="B5" s="6">
        <f t="shared" si="0"/>
        <v>60.294091292476963</v>
      </c>
      <c r="C5" s="5">
        <f t="shared" si="1"/>
        <v>81</v>
      </c>
    </row>
    <row r="6" spans="1:6" x14ac:dyDescent="0.25">
      <c r="A6" s="1">
        <v>4</v>
      </c>
      <c r="B6" s="6">
        <f t="shared" si="0"/>
        <v>139.6329598612474</v>
      </c>
      <c r="C6" s="5">
        <f t="shared" si="1"/>
        <v>192</v>
      </c>
    </row>
    <row r="7" spans="1:6" x14ac:dyDescent="0.25">
      <c r="A7" s="1">
        <v>5</v>
      </c>
      <c r="B7" s="6">
        <f t="shared" si="0"/>
        <v>269.4742501084005</v>
      </c>
      <c r="C7" s="5">
        <f t="shared" si="1"/>
        <v>375</v>
      </c>
    </row>
    <row r="8" spans="1:6" x14ac:dyDescent="0.25">
      <c r="A8" s="1">
        <v>6</v>
      </c>
      <c r="B8" s="6">
        <f t="shared" si="0"/>
        <v>462.01344501381118</v>
      </c>
      <c r="C8" s="5">
        <f t="shared" si="1"/>
        <v>648</v>
      </c>
    </row>
    <row r="9" spans="1:6" x14ac:dyDescent="0.25">
      <c r="A9" s="1">
        <v>7</v>
      </c>
      <c r="B9" s="6">
        <f t="shared" si="0"/>
        <v>729.40980396069858</v>
      </c>
      <c r="C9" s="5">
        <f t="shared" si="1"/>
        <v>1029</v>
      </c>
    </row>
    <row r="10" spans="1:6" x14ac:dyDescent="0.25">
      <c r="A10" s="1">
        <v>8</v>
      </c>
      <c r="B10" s="6">
        <f t="shared" si="0"/>
        <v>1083.7977591674844</v>
      </c>
      <c r="C10" s="5">
        <f t="shared" si="1"/>
        <v>1536</v>
      </c>
    </row>
    <row r="11" spans="1:6" x14ac:dyDescent="0.25">
      <c r="A11" s="1">
        <v>9</v>
      </c>
      <c r="B11" s="6">
        <f t="shared" si="0"/>
        <v>1537.2936432645854</v>
      </c>
      <c r="C11" s="5">
        <f t="shared" si="1"/>
        <v>2187</v>
      </c>
    </row>
    <row r="12" spans="1:6" x14ac:dyDescent="0.25">
      <c r="A12" s="1">
        <v>10</v>
      </c>
      <c r="B12" s="6">
        <f t="shared" si="0"/>
        <v>2102</v>
      </c>
      <c r="C12" s="5">
        <f t="shared" si="1"/>
        <v>3000</v>
      </c>
    </row>
    <row r="13" spans="1:6" x14ac:dyDescent="0.25">
      <c r="A13" s="1">
        <v>11</v>
      </c>
      <c r="B13" s="6">
        <f t="shared" si="0"/>
        <v>2790.0085149041452</v>
      </c>
      <c r="C13" s="5">
        <f t="shared" si="1"/>
        <v>3993</v>
      </c>
    </row>
    <row r="14" spans="1:6" x14ac:dyDescent="0.25">
      <c r="A14" s="1">
        <v>12</v>
      </c>
      <c r="B14" s="6">
        <f t="shared" si="0"/>
        <v>3613.402099430858</v>
      </c>
      <c r="C14" s="5">
        <f t="shared" si="1"/>
        <v>5184</v>
      </c>
    </row>
    <row r="15" spans="1:6" x14ac:dyDescent="0.25">
      <c r="A15" s="1">
        <v>13</v>
      </c>
      <c r="B15" s="6">
        <f t="shared" si="0"/>
        <v>4584.2564265398551</v>
      </c>
      <c r="C15" s="5">
        <f t="shared" si="1"/>
        <v>6591</v>
      </c>
    </row>
    <row r="16" spans="1:6" x14ac:dyDescent="0.25">
      <c r="A16" s="1">
        <v>14</v>
      </c>
      <c r="B16" s="6">
        <f t="shared" si="0"/>
        <v>5714.641094992935</v>
      </c>
      <c r="C16" s="5">
        <f t="shared" si="1"/>
        <v>8232</v>
      </c>
    </row>
    <row r="17" spans="1:3" x14ac:dyDescent="0.25">
      <c r="A17" s="1">
        <v>15</v>
      </c>
      <c r="B17" s="6">
        <f t="shared" si="0"/>
        <v>7016.6205332875279</v>
      </c>
      <c r="C17" s="5">
        <f t="shared" si="1"/>
        <v>10125</v>
      </c>
    </row>
    <row r="18" spans="1:3" x14ac:dyDescent="0.25">
      <c r="A18" s="1">
        <v>16</v>
      </c>
      <c r="B18" s="6">
        <f t="shared" si="0"/>
        <v>8502.2547155599168</v>
      </c>
      <c r="C18" s="5">
        <f t="shared" si="1"/>
        <v>12288</v>
      </c>
    </row>
    <row r="19" spans="1:3" x14ac:dyDescent="0.25">
      <c r="A19" s="1">
        <v>17</v>
      </c>
      <c r="B19" s="6">
        <f t="shared" si="0"/>
        <v>10183.599738278321</v>
      </c>
      <c r="C19" s="5">
        <f t="shared" si="1"/>
        <v>14739</v>
      </c>
    </row>
    <row r="20" spans="1:3" x14ac:dyDescent="0.25">
      <c r="A20" s="1">
        <v>18</v>
      </c>
      <c r="B20" s="6">
        <f t="shared" si="0"/>
        <v>12072.708291653471</v>
      </c>
      <c r="C20" s="5">
        <f t="shared" si="1"/>
        <v>17496</v>
      </c>
    </row>
    <row r="21" spans="1:3" x14ac:dyDescent="0.25">
      <c r="A21" s="1">
        <v>19</v>
      </c>
      <c r="B21" s="6">
        <f t="shared" si="0"/>
        <v>14181.630049943971</v>
      </c>
      <c r="C21" s="5">
        <f t="shared" si="1"/>
        <v>20577</v>
      </c>
    </row>
    <row r="22" spans="1:3" x14ac:dyDescent="0.25">
      <c r="A22" s="1">
        <v>20</v>
      </c>
      <c r="B22" s="6">
        <f t="shared" si="0"/>
        <v>16522.411998265594</v>
      </c>
      <c r="C22" s="5">
        <f t="shared" si="1"/>
        <v>24000</v>
      </c>
    </row>
    <row r="23" spans="1:3" x14ac:dyDescent="0.25">
      <c r="A23" s="1">
        <v>21</v>
      </c>
      <c r="B23" s="6">
        <f t="shared" si="0"/>
        <v>19107.098708977657</v>
      </c>
      <c r="C23" s="5">
        <f t="shared" si="1"/>
        <v>27783</v>
      </c>
    </row>
    <row r="24" spans="1:3" x14ac:dyDescent="0.25">
      <c r="A24" s="1">
        <v>22</v>
      </c>
      <c r="B24" s="6">
        <f t="shared" si="0"/>
        <v>21947.732577517949</v>
      </c>
      <c r="C24" s="5">
        <f t="shared" si="1"/>
        <v>31944</v>
      </c>
    </row>
    <row r="25" spans="1:3" x14ac:dyDescent="0.25">
      <c r="A25" s="1">
        <v>23</v>
      </c>
      <c r="B25" s="6">
        <f t="shared" si="0"/>
        <v>25056.354025253306</v>
      </c>
      <c r="C25" s="5">
        <f t="shared" si="1"/>
        <v>36501</v>
      </c>
    </row>
    <row r="26" spans="1:3" x14ac:dyDescent="0.25">
      <c r="A26" s="1">
        <v>24</v>
      </c>
      <c r="B26" s="6">
        <f t="shared" si="0"/>
        <v>28445.001675225885</v>
      </c>
      <c r="C26" s="5">
        <f t="shared" si="1"/>
        <v>41472</v>
      </c>
    </row>
    <row r="27" spans="1:3" x14ac:dyDescent="0.25">
      <c r="A27" s="1">
        <v>25</v>
      </c>
      <c r="B27" s="6">
        <f t="shared" si="0"/>
        <v>32125.712505420022</v>
      </c>
      <c r="C27" s="5">
        <f t="shared" si="1"/>
        <v>46875</v>
      </c>
    </row>
    <row r="28" spans="1:3" x14ac:dyDescent="0.25">
      <c r="A28" s="1">
        <v>26</v>
      </c>
      <c r="B28" s="6">
        <f t="shared" si="0"/>
        <v>36110.521983228275</v>
      </c>
      <c r="C28" s="5">
        <f t="shared" si="1"/>
        <v>52728</v>
      </c>
    </row>
    <row r="29" spans="1:3" x14ac:dyDescent="0.25">
      <c r="A29" s="1">
        <v>27</v>
      </c>
      <c r="B29" s="6">
        <f t="shared" si="0"/>
        <v>40411.464184071905</v>
      </c>
      <c r="C29" s="5">
        <f t="shared" si="1"/>
        <v>59049</v>
      </c>
    </row>
    <row r="30" spans="1:3" x14ac:dyDescent="0.25">
      <c r="A30" s="1">
        <v>28</v>
      </c>
      <c r="B30" s="6">
        <f t="shared" si="0"/>
        <v>45040.571896572299</v>
      </c>
      <c r="C30" s="5">
        <f t="shared" si="1"/>
        <v>65856</v>
      </c>
    </row>
    <row r="31" spans="1:3" x14ac:dyDescent="0.25">
      <c r="A31" s="1">
        <v>29</v>
      </c>
      <c r="B31" s="6">
        <f t="shared" si="0"/>
        <v>50009.876716233019</v>
      </c>
      <c r="C31" s="5">
        <f t="shared" si="1"/>
        <v>73167</v>
      </c>
    </row>
    <row r="32" spans="1:3" x14ac:dyDescent="0.25">
      <c r="A32" s="1">
        <v>30</v>
      </c>
      <c r="B32" s="6">
        <f t="shared" si="0"/>
        <v>55331.409129247695</v>
      </c>
      <c r="C32" s="5">
        <f t="shared" si="1"/>
        <v>81000</v>
      </c>
    </row>
    <row r="33" spans="1:3" x14ac:dyDescent="0.25">
      <c r="A33" s="1">
        <v>31</v>
      </c>
      <c r="B33" s="6">
        <f t="shared" si="0"/>
        <v>61017.198587774736</v>
      </c>
      <c r="C33" s="5">
        <f t="shared" si="1"/>
        <v>89373</v>
      </c>
    </row>
    <row r="34" spans="1:3" x14ac:dyDescent="0.25">
      <c r="A34" s="1">
        <v>32</v>
      </c>
      <c r="B34" s="6">
        <f t="shared" si="0"/>
        <v>67079.273577799584</v>
      </c>
      <c r="C34" s="5">
        <f t="shared" si="1"/>
        <v>98304</v>
      </c>
    </row>
    <row r="35" spans="1:3" x14ac:dyDescent="0.25">
      <c r="A35" s="1">
        <v>33</v>
      </c>
      <c r="B35" s="6">
        <f t="shared" si="0"/>
        <v>73529.661680527017</v>
      </c>
      <c r="C35" s="5">
        <f t="shared" si="1"/>
        <v>107811</v>
      </c>
    </row>
    <row r="36" spans="1:3" x14ac:dyDescent="0.25">
      <c r="A36" s="1">
        <v>34</v>
      </c>
      <c r="B36" s="6">
        <f t="shared" si="0"/>
        <v>80380.389628100849</v>
      </c>
      <c r="C36" s="5">
        <f t="shared" si="1"/>
        <v>117912</v>
      </c>
    </row>
    <row r="37" spans="1:3" x14ac:dyDescent="0.25">
      <c r="A37" s="1">
        <v>35</v>
      </c>
      <c r="B37" s="6">
        <f t="shared" si="0"/>
        <v>87643.483354329088</v>
      </c>
      <c r="C37" s="5">
        <f t="shared" si="1"/>
        <v>128625</v>
      </c>
    </row>
    <row r="38" spans="1:3" x14ac:dyDescent="0.25">
      <c r="A38" s="1">
        <v>36</v>
      </c>
      <c r="B38" s="6">
        <f t="shared" si="0"/>
        <v>95330.968040994398</v>
      </c>
      <c r="C38" s="5">
        <f t="shared" si="1"/>
        <v>139968</v>
      </c>
    </row>
    <row r="39" spans="1:3" x14ac:dyDescent="0.25">
      <c r="A39" s="1">
        <v>37</v>
      </c>
      <c r="B39" s="6">
        <f t="shared" si="0"/>
        <v>103454.86816024772</v>
      </c>
      <c r="C39" s="5">
        <f t="shared" si="1"/>
        <v>151959</v>
      </c>
    </row>
    <row r="40" spans="1:3" x14ac:dyDescent="0.25">
      <c r="A40" s="1">
        <v>38</v>
      </c>
      <c r="B40" s="6">
        <f t="shared" si="0"/>
        <v>112027.20751351467</v>
      </c>
      <c r="C40" s="5">
        <f t="shared" si="1"/>
        <v>164616</v>
      </c>
    </row>
    <row r="41" spans="1:3" x14ac:dyDescent="0.25">
      <c r="A41" s="1">
        <v>39</v>
      </c>
      <c r="B41" s="6">
        <f t="shared" si="0"/>
        <v>121060.0092672873</v>
      </c>
      <c r="C41" s="5">
        <f t="shared" si="1"/>
        <v>177957</v>
      </c>
    </row>
    <row r="42" spans="1:3" x14ac:dyDescent="0.25">
      <c r="A42" s="1">
        <v>40</v>
      </c>
      <c r="B42" s="6">
        <f t="shared" si="0"/>
        <v>130565.29598612474</v>
      </c>
      <c r="C42" s="5">
        <f t="shared" si="1"/>
        <v>192000</v>
      </c>
    </row>
    <row r="43" spans="1:3" x14ac:dyDescent="0.25">
      <c r="A43" s="1">
        <v>41</v>
      </c>
      <c r="B43" s="6">
        <f t="shared" si="0"/>
        <v>140555.08966314589</v>
      </c>
      <c r="C43" s="5">
        <f t="shared" si="1"/>
        <v>206763</v>
      </c>
    </row>
    <row r="44" spans="1:3" x14ac:dyDescent="0.25">
      <c r="A44" s="1">
        <v>42</v>
      </c>
      <c r="B44" s="6">
        <f t="shared" si="0"/>
        <v>151041.41174826189</v>
      </c>
      <c r="C44" s="5">
        <f t="shared" si="1"/>
        <v>222264</v>
      </c>
    </row>
    <row r="45" spans="1:3" x14ac:dyDescent="0.25">
      <c r="A45" s="1">
        <v>43</v>
      </c>
      <c r="B45" s="6">
        <f t="shared" si="0"/>
        <v>162036.28317436666</v>
      </c>
      <c r="C45" s="5">
        <f t="shared" si="1"/>
        <v>238521</v>
      </c>
    </row>
    <row r="46" spans="1:3" x14ac:dyDescent="0.25">
      <c r="A46" s="1">
        <v>44</v>
      </c>
      <c r="B46" s="6">
        <f t="shared" si="0"/>
        <v>173551.72438167725</v>
      </c>
      <c r="C46" s="5">
        <f t="shared" si="1"/>
        <v>255552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2790F-1944-4E58-9E31-E9B6EBCC95F8}">
  <dimension ref="A1:E13"/>
  <sheetViews>
    <sheetView workbookViewId="0">
      <selection activeCell="H6" sqref="H6"/>
    </sheetView>
  </sheetViews>
  <sheetFormatPr baseColWidth="10" defaultRowHeight="15" x14ac:dyDescent="0.25"/>
  <cols>
    <col min="1" max="1" width="76.7109375" customWidth="1"/>
    <col min="2" max="2" width="17" bestFit="1" customWidth="1"/>
    <col min="3" max="3" width="15.7109375" customWidth="1"/>
    <col min="4" max="4" width="17.140625" customWidth="1"/>
    <col min="5" max="5" width="21.85546875" customWidth="1"/>
  </cols>
  <sheetData>
    <row r="1" spans="1:5" ht="20.25" x14ac:dyDescent="0.25">
      <c r="A1" s="7" t="s">
        <v>14</v>
      </c>
    </row>
    <row r="2" spans="1:5" ht="20.25" x14ac:dyDescent="0.25">
      <c r="A2" s="8" t="s">
        <v>15</v>
      </c>
    </row>
    <row r="3" spans="1:5" ht="20.25" x14ac:dyDescent="0.25">
      <c r="A3" s="16" t="s">
        <v>16</v>
      </c>
      <c r="B3" s="17" t="s">
        <v>13</v>
      </c>
      <c r="C3" s="17"/>
      <c r="D3" s="17"/>
      <c r="E3" s="17"/>
    </row>
    <row r="4" spans="1:5" ht="20.25" customHeight="1" x14ac:dyDescent="0.25">
      <c r="A4" s="16" t="s">
        <v>17</v>
      </c>
      <c r="B4" s="17" t="s">
        <v>31</v>
      </c>
      <c r="C4" s="17"/>
      <c r="D4" s="17"/>
      <c r="E4" s="43" t="s">
        <v>32</v>
      </c>
    </row>
    <row r="5" spans="1:5" ht="20.25" x14ac:dyDescent="0.25">
      <c r="A5" s="13" t="s">
        <v>18</v>
      </c>
      <c r="B5" s="14"/>
      <c r="C5" s="15" t="s">
        <v>13</v>
      </c>
      <c r="D5" s="41" t="s">
        <v>30</v>
      </c>
      <c r="E5" s="43"/>
    </row>
    <row r="6" spans="1:5" ht="20.25" x14ac:dyDescent="0.25">
      <c r="A6" s="11" t="s">
        <v>19</v>
      </c>
      <c r="B6" s="12" t="s">
        <v>27</v>
      </c>
      <c r="C6" s="40" t="s">
        <v>28</v>
      </c>
      <c r="D6" s="42"/>
      <c r="E6" s="43"/>
    </row>
    <row r="7" spans="1:5" ht="20.25" x14ac:dyDescent="0.25">
      <c r="A7" s="11" t="s">
        <v>20</v>
      </c>
      <c r="B7" s="12" t="s">
        <v>13</v>
      </c>
      <c r="C7" s="40"/>
      <c r="D7" s="42"/>
      <c r="E7" s="43"/>
    </row>
    <row r="8" spans="1:5" ht="20.25" x14ac:dyDescent="0.25">
      <c r="A8" s="11" t="s">
        <v>21</v>
      </c>
      <c r="B8" s="12"/>
      <c r="C8" s="40"/>
      <c r="D8" s="42"/>
      <c r="E8" s="43"/>
    </row>
    <row r="9" spans="1:5" ht="20.25" x14ac:dyDescent="0.25">
      <c r="A9" s="9" t="s">
        <v>22</v>
      </c>
      <c r="B9" s="10" t="s">
        <v>26</v>
      </c>
      <c r="C9" s="39" t="s">
        <v>29</v>
      </c>
      <c r="D9" s="42"/>
      <c r="E9" s="43"/>
    </row>
    <row r="10" spans="1:5" ht="20.25" x14ac:dyDescent="0.25">
      <c r="A10" s="9" t="s">
        <v>23</v>
      </c>
      <c r="B10" s="10" t="s">
        <v>13</v>
      </c>
      <c r="C10" s="39"/>
      <c r="D10" s="42"/>
      <c r="E10" s="43"/>
    </row>
    <row r="11" spans="1:5" ht="20.25" x14ac:dyDescent="0.25">
      <c r="A11" s="9" t="s">
        <v>21</v>
      </c>
      <c r="B11" s="10"/>
      <c r="C11" s="10"/>
      <c r="D11" s="18"/>
      <c r="E11" s="43"/>
    </row>
    <row r="12" spans="1:5" ht="20.25" x14ac:dyDescent="0.25">
      <c r="A12" s="16" t="s">
        <v>24</v>
      </c>
      <c r="B12" s="17"/>
      <c r="C12" s="17"/>
      <c r="D12" s="17"/>
      <c r="E12" s="43"/>
    </row>
    <row r="13" spans="1:5" ht="20.25" x14ac:dyDescent="0.25">
      <c r="A13" s="8" t="s">
        <v>25</v>
      </c>
    </row>
  </sheetData>
  <mergeCells count="4">
    <mergeCell ref="C9:C10"/>
    <mergeCell ref="C6:C8"/>
    <mergeCell ref="D5:D10"/>
    <mergeCell ref="E4:E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69166-0728-4B1C-85C7-39A48C043026}">
  <dimension ref="A1:G35"/>
  <sheetViews>
    <sheetView tabSelected="1" workbookViewId="0">
      <selection activeCell="A35" sqref="A35:F35"/>
    </sheetView>
  </sheetViews>
  <sheetFormatPr baseColWidth="10" defaultRowHeight="15" x14ac:dyDescent="0.25"/>
  <cols>
    <col min="1" max="1" width="43" bestFit="1" customWidth="1"/>
    <col min="2" max="2" width="19.42578125" bestFit="1" customWidth="1"/>
    <col min="3" max="3" width="20.42578125" customWidth="1"/>
    <col min="4" max="4" width="16.85546875" customWidth="1"/>
    <col min="5" max="5" width="13.5703125" customWidth="1"/>
    <col min="6" max="6" width="32.85546875" customWidth="1"/>
  </cols>
  <sheetData>
    <row r="1" spans="1:7" x14ac:dyDescent="0.25">
      <c r="A1" s="50" t="s">
        <v>33</v>
      </c>
      <c r="B1" s="50"/>
      <c r="C1" s="50"/>
      <c r="D1" s="50"/>
      <c r="E1" s="50"/>
      <c r="F1" s="50"/>
      <c r="G1" s="50"/>
    </row>
    <row r="3" spans="1:7" x14ac:dyDescent="0.25">
      <c r="A3" s="19" t="s">
        <v>34</v>
      </c>
    </row>
    <row r="4" spans="1:7" x14ac:dyDescent="0.25">
      <c r="A4" s="27" t="s">
        <v>35</v>
      </c>
      <c r="B4" s="28" t="s">
        <v>48</v>
      </c>
      <c r="C4" s="28"/>
      <c r="D4" s="28"/>
      <c r="E4" s="28"/>
      <c r="F4" s="54" t="s">
        <v>51</v>
      </c>
    </row>
    <row r="5" spans="1:7" x14ac:dyDescent="0.25">
      <c r="A5" s="27" t="s">
        <v>36</v>
      </c>
      <c r="B5" s="28" t="s">
        <v>13</v>
      </c>
      <c r="C5" s="28"/>
      <c r="D5" s="28"/>
      <c r="E5" s="28"/>
      <c r="F5" s="55"/>
    </row>
    <row r="6" spans="1:7" x14ac:dyDescent="0.25">
      <c r="A6" s="29" t="s">
        <v>37</v>
      </c>
      <c r="B6" s="28" t="s">
        <v>13</v>
      </c>
      <c r="C6" s="28"/>
      <c r="D6" s="28"/>
      <c r="E6" s="28"/>
      <c r="F6" s="55"/>
    </row>
    <row r="7" spans="1:7" x14ac:dyDescent="0.25">
      <c r="A7" s="27" t="s">
        <v>38</v>
      </c>
      <c r="B7" s="28"/>
      <c r="C7" s="28"/>
      <c r="D7" s="28"/>
      <c r="E7" s="28"/>
      <c r="F7" s="55"/>
    </row>
    <row r="8" spans="1:7" x14ac:dyDescent="0.25">
      <c r="A8" s="26" t="s">
        <v>39</v>
      </c>
      <c r="B8" s="10" t="s">
        <v>46</v>
      </c>
      <c r="C8" s="10"/>
      <c r="D8" s="10"/>
      <c r="E8" s="47" t="s">
        <v>50</v>
      </c>
      <c r="F8" s="55"/>
    </row>
    <row r="9" spans="1:7" x14ac:dyDescent="0.25">
      <c r="A9" s="24" t="s">
        <v>40</v>
      </c>
      <c r="B9" s="25" t="s">
        <v>13</v>
      </c>
      <c r="C9" s="25"/>
      <c r="D9" s="52" t="s">
        <v>49</v>
      </c>
      <c r="E9" s="39"/>
      <c r="F9" s="55"/>
    </row>
    <row r="10" spans="1:7" ht="18" customHeight="1" x14ac:dyDescent="0.25">
      <c r="A10" s="21" t="s">
        <v>41</v>
      </c>
      <c r="B10" s="22" t="s">
        <v>46</v>
      </c>
      <c r="C10" s="51" t="s">
        <v>47</v>
      </c>
      <c r="D10" s="53"/>
      <c r="E10" s="39"/>
      <c r="F10" s="55"/>
    </row>
    <row r="11" spans="1:7" x14ac:dyDescent="0.25">
      <c r="A11" s="23" t="s">
        <v>42</v>
      </c>
      <c r="B11" s="22" t="s">
        <v>13</v>
      </c>
      <c r="C11" s="51"/>
      <c r="D11" s="53"/>
      <c r="E11" s="39"/>
      <c r="F11" s="55"/>
    </row>
    <row r="12" spans="1:7" x14ac:dyDescent="0.25">
      <c r="A12" s="23" t="s">
        <v>43</v>
      </c>
      <c r="B12" s="22" t="s">
        <v>13</v>
      </c>
      <c r="C12" s="51"/>
      <c r="D12" s="53"/>
      <c r="E12" s="39"/>
      <c r="F12" s="55"/>
    </row>
    <row r="13" spans="1:7" x14ac:dyDescent="0.25">
      <c r="A13" s="23" t="s">
        <v>44</v>
      </c>
      <c r="B13" s="22"/>
      <c r="C13" s="51"/>
      <c r="D13" s="53"/>
      <c r="E13" s="39"/>
      <c r="F13" s="55"/>
    </row>
    <row r="14" spans="1:7" x14ac:dyDescent="0.25">
      <c r="A14" s="23" t="s">
        <v>21</v>
      </c>
      <c r="B14" s="22"/>
      <c r="C14" s="22"/>
      <c r="D14" s="53"/>
      <c r="E14" s="39"/>
      <c r="F14" s="55"/>
    </row>
    <row r="15" spans="1:7" x14ac:dyDescent="0.25">
      <c r="A15" s="27" t="s">
        <v>24</v>
      </c>
      <c r="B15" s="28"/>
      <c r="C15" s="28"/>
      <c r="D15" s="28"/>
      <c r="E15" s="28"/>
      <c r="F15" s="28"/>
    </row>
    <row r="16" spans="1:7" x14ac:dyDescent="0.25">
      <c r="A16" s="27" t="s">
        <v>45</v>
      </c>
      <c r="B16" s="28" t="s">
        <v>13</v>
      </c>
      <c r="C16" s="28"/>
      <c r="D16" s="28"/>
      <c r="E16" s="28"/>
      <c r="F16" s="28"/>
    </row>
    <row r="17" spans="1:5" x14ac:dyDescent="0.25">
      <c r="A17" s="20" t="s">
        <v>25</v>
      </c>
    </row>
    <row r="19" spans="1:5" x14ac:dyDescent="0.25">
      <c r="A19" s="30" t="s">
        <v>52</v>
      </c>
    </row>
    <row r="20" spans="1:5" x14ac:dyDescent="0.25">
      <c r="A20" s="35" t="s">
        <v>53</v>
      </c>
      <c r="B20" s="10" t="s">
        <v>13</v>
      </c>
      <c r="C20" s="10"/>
      <c r="D20" s="10"/>
      <c r="E20" s="10"/>
    </row>
    <row r="21" spans="1:5" x14ac:dyDescent="0.25">
      <c r="A21" s="36" t="s">
        <v>54</v>
      </c>
      <c r="B21" s="10" t="s">
        <v>13</v>
      </c>
      <c r="C21" s="10"/>
      <c r="D21" s="10"/>
      <c r="E21" s="10"/>
    </row>
    <row r="22" spans="1:5" x14ac:dyDescent="0.25">
      <c r="A22" s="37"/>
      <c r="B22" s="10"/>
      <c r="C22" s="10"/>
      <c r="D22" s="10"/>
      <c r="E22" s="10"/>
    </row>
    <row r="23" spans="1:5" x14ac:dyDescent="0.25">
      <c r="A23" s="34" t="s">
        <v>55</v>
      </c>
      <c r="B23" s="10" t="s">
        <v>59</v>
      </c>
      <c r="C23" s="10"/>
      <c r="D23" s="10"/>
      <c r="E23" s="47" t="s">
        <v>63</v>
      </c>
    </row>
    <row r="24" spans="1:5" x14ac:dyDescent="0.25">
      <c r="A24" s="32" t="s">
        <v>56</v>
      </c>
      <c r="B24" s="14" t="s">
        <v>60</v>
      </c>
      <c r="C24" s="14"/>
      <c r="D24" s="45" t="s">
        <v>62</v>
      </c>
      <c r="E24" s="39"/>
    </row>
    <row r="25" spans="1:5" x14ac:dyDescent="0.25">
      <c r="A25" s="33" t="s">
        <v>57</v>
      </c>
      <c r="B25" s="14" t="s">
        <v>13</v>
      </c>
      <c r="C25" s="14"/>
      <c r="D25" s="46"/>
      <c r="E25" s="39"/>
    </row>
    <row r="26" spans="1:5" x14ac:dyDescent="0.25">
      <c r="A26" s="31" t="s">
        <v>58</v>
      </c>
      <c r="B26" s="17" t="s">
        <v>59</v>
      </c>
      <c r="C26" s="43" t="s">
        <v>61</v>
      </c>
      <c r="D26" s="46"/>
      <c r="E26" s="39"/>
    </row>
    <row r="27" spans="1:5" x14ac:dyDescent="0.25">
      <c r="A27" s="31" t="s">
        <v>42</v>
      </c>
      <c r="B27" s="17" t="s">
        <v>13</v>
      </c>
      <c r="C27" s="44"/>
      <c r="D27" s="46"/>
      <c r="E27" s="39"/>
    </row>
    <row r="28" spans="1:5" x14ac:dyDescent="0.25">
      <c r="A28" s="31" t="s">
        <v>43</v>
      </c>
      <c r="B28" s="17" t="s">
        <v>13</v>
      </c>
      <c r="C28" s="44"/>
      <c r="D28" s="46"/>
      <c r="E28" s="39"/>
    </row>
    <row r="29" spans="1:5" x14ac:dyDescent="0.25">
      <c r="A29" s="20" t="s">
        <v>44</v>
      </c>
    </row>
    <row r="30" spans="1:5" x14ac:dyDescent="0.25">
      <c r="A30" s="20" t="s">
        <v>21</v>
      </c>
    </row>
    <row r="31" spans="1:5" x14ac:dyDescent="0.25">
      <c r="A31" s="20" t="s">
        <v>24</v>
      </c>
    </row>
    <row r="32" spans="1:5" x14ac:dyDescent="0.25">
      <c r="A32" s="20" t="s">
        <v>45</v>
      </c>
    </row>
    <row r="33" spans="1:6" x14ac:dyDescent="0.25">
      <c r="A33" s="20" t="s">
        <v>25</v>
      </c>
    </row>
    <row r="35" spans="1:6" ht="48" customHeight="1" x14ac:dyDescent="0.25">
      <c r="A35" s="48" t="s">
        <v>64</v>
      </c>
      <c r="B35" s="49"/>
      <c r="C35" s="49"/>
      <c r="D35" s="49"/>
      <c r="E35" s="49"/>
      <c r="F35" s="49"/>
    </row>
  </sheetData>
  <mergeCells count="9">
    <mergeCell ref="C26:C28"/>
    <mergeCell ref="D24:D28"/>
    <mergeCell ref="E23:E28"/>
    <mergeCell ref="A35:F35"/>
    <mergeCell ref="A1:G1"/>
    <mergeCell ref="C10:C13"/>
    <mergeCell ref="D9:D14"/>
    <mergeCell ref="E8:E14"/>
    <mergeCell ref="F4:F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 A</vt:lpstr>
      <vt:lpstr>EJ. B</vt:lpstr>
      <vt:lpstr>EJ. C</vt:lpstr>
      <vt:lpstr>EJERCICIO 2</vt:lpstr>
      <vt:lpstr>EJERCICIO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Sandoval Bermúdez</dc:creator>
  <cp:lastModifiedBy>Jaime Sandoval Bermúdez</cp:lastModifiedBy>
  <dcterms:created xsi:type="dcterms:W3CDTF">2023-02-26T16:19:32Z</dcterms:created>
  <dcterms:modified xsi:type="dcterms:W3CDTF">2023-03-08T23:54:01Z</dcterms:modified>
</cp:coreProperties>
</file>