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FM\Punto de partida\"/>
    </mc:Choice>
  </mc:AlternateContent>
  <bookViews>
    <workbookView xWindow="-105" yWindow="-105" windowWidth="23250" windowHeight="12570" tabRatio="830" activeTab="7"/>
  </bookViews>
  <sheets>
    <sheet name="NO_FebAbril20vs19" sheetId="2" r:id="rId1"/>
    <sheet name="NO_EneDic20vs19 " sheetId="3" r:id="rId2"/>
    <sheet name="NO2_EneDic20vs19" sheetId="4" r:id="rId3"/>
    <sheet name="NO2_EneDic20vs15-19" sheetId="8" r:id="rId4"/>
    <sheet name="PM10_EneDic20vs19" sheetId="5" r:id="rId5"/>
    <sheet name="O3_EneDic20vc19" sheetId="7" r:id="rId6"/>
    <sheet name="NO2_semanas2020" sheetId="11" r:id="rId7"/>
    <sheet name="NO2horario24h2020" sheetId="13" r:id="rId8"/>
    <sheet name="NO2_mensual_todasEstaciones" sheetId="15" r:id="rId9"/>
    <sheet name="PM10_mensual_todasEstaciones" sheetId="14" r:id="rId10"/>
    <sheet name="NO_mensual_todasEstaciones " sheetId="16" r:id="rId11"/>
    <sheet name="O3_mensual_todasEstaciones  " sheetId="17" r:id="rId1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7" l="1"/>
  <c r="K14" i="17"/>
  <c r="K13" i="17"/>
  <c r="K12" i="17"/>
  <c r="K11" i="17"/>
  <c r="K10" i="17"/>
  <c r="K9" i="17"/>
  <c r="K8" i="17"/>
  <c r="K7" i="17"/>
  <c r="K6" i="17"/>
  <c r="K5" i="17"/>
  <c r="N15" i="16"/>
  <c r="N14" i="16"/>
  <c r="N13" i="16"/>
  <c r="N12" i="16"/>
  <c r="N11" i="16"/>
  <c r="N10" i="16"/>
  <c r="N9" i="16"/>
  <c r="N8" i="16"/>
  <c r="N7" i="16"/>
  <c r="N6" i="16"/>
  <c r="N5" i="16"/>
  <c r="N15" i="15"/>
  <c r="N14" i="15"/>
  <c r="N13" i="15"/>
  <c r="N12" i="15"/>
  <c r="N11" i="15"/>
  <c r="N10" i="15"/>
  <c r="N9" i="15"/>
  <c r="N8" i="15"/>
  <c r="N7" i="15"/>
  <c r="N6" i="15"/>
  <c r="N5" i="15"/>
  <c r="N5" i="14"/>
  <c r="N6" i="14"/>
  <c r="N7" i="14"/>
  <c r="N8" i="14"/>
  <c r="N9" i="14"/>
  <c r="N10" i="14"/>
  <c r="N11" i="14"/>
  <c r="N12" i="14"/>
  <c r="N13" i="14"/>
  <c r="N14" i="14"/>
  <c r="N15" i="14"/>
  <c r="M54" i="13"/>
  <c r="M53" i="13"/>
  <c r="M52" i="13"/>
  <c r="M51" i="13"/>
  <c r="M50" i="13"/>
  <c r="M49" i="13"/>
  <c r="M48" i="13"/>
  <c r="M47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5" i="13" l="1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4" i="13"/>
  <c r="G14" i="11"/>
  <c r="G43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1" i="11"/>
  <c r="G15" i="11"/>
  <c r="G13" i="11"/>
  <c r="G12" i="11"/>
  <c r="G10" i="11"/>
  <c r="G9" i="11"/>
  <c r="G8" i="11"/>
  <c r="G7" i="11"/>
  <c r="G6" i="11"/>
  <c r="G5" i="11"/>
  <c r="G4" i="11"/>
  <c r="F6" i="1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O27" i="11"/>
  <c r="N27" i="11"/>
  <c r="O26" i="11"/>
  <c r="N26" i="11"/>
  <c r="O25" i="11"/>
  <c r="P25" i="11" s="1"/>
  <c r="N25" i="11"/>
  <c r="O24" i="11"/>
  <c r="P24" i="11" s="1"/>
  <c r="N24" i="11"/>
  <c r="O23" i="11"/>
  <c r="P23" i="11" s="1"/>
  <c r="N23" i="11"/>
  <c r="O22" i="11"/>
  <c r="N22" i="11"/>
  <c r="O21" i="11"/>
  <c r="P21" i="11" s="1"/>
  <c r="N21" i="11"/>
  <c r="S22" i="11" s="1"/>
  <c r="O20" i="11"/>
  <c r="N20" i="1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S21" i="8" s="1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S22" i="8" s="1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S23" i="8" s="1"/>
  <c r="U23" i="8" s="1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S24" i="8" s="1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S25" i="8" s="1"/>
  <c r="U25" i="8" s="1"/>
  <c r="I168" i="8"/>
  <c r="I169" i="8"/>
  <c r="I170" i="8"/>
  <c r="I171" i="8"/>
  <c r="I172" i="8"/>
  <c r="I173" i="8"/>
  <c r="I174" i="8"/>
  <c r="I175" i="8"/>
  <c r="I176" i="8"/>
  <c r="S26" i="8" s="1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S27" i="8" s="1"/>
  <c r="U27" i="8" s="1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4" i="8"/>
  <c r="S20" i="8" s="1"/>
  <c r="R27" i="8"/>
  <c r="Q27" i="8"/>
  <c r="R26" i="8"/>
  <c r="U26" i="8" s="1"/>
  <c r="Q26" i="8"/>
  <c r="R25" i="8"/>
  <c r="Q25" i="8"/>
  <c r="R24" i="8"/>
  <c r="Q24" i="8"/>
  <c r="R23" i="8"/>
  <c r="Q23" i="8"/>
  <c r="R22" i="8"/>
  <c r="U22" i="8" s="1"/>
  <c r="Q22" i="8"/>
  <c r="R21" i="8"/>
  <c r="U21" i="8" s="1"/>
  <c r="Q21" i="8"/>
  <c r="R20" i="8"/>
  <c r="Q20" i="8"/>
  <c r="X22" i="8" l="1"/>
  <c r="U20" i="8"/>
  <c r="U24" i="8"/>
  <c r="U30" i="8" s="1"/>
  <c r="P20" i="11"/>
  <c r="P27" i="11"/>
  <c r="P22" i="11"/>
  <c r="Q22" i="11" s="1"/>
  <c r="P26" i="11"/>
  <c r="R22" i="11"/>
  <c r="T23" i="8"/>
  <c r="T22" i="8"/>
  <c r="W22" i="8"/>
  <c r="T24" i="8"/>
  <c r="T25" i="8"/>
  <c r="T20" i="8"/>
  <c r="T26" i="8"/>
  <c r="T27" i="8"/>
  <c r="V22" i="8"/>
  <c r="T21" i="8"/>
  <c r="T30" i="8" l="1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27" i="5"/>
  <c r="N27" i="5"/>
  <c r="O26" i="5"/>
  <c r="N26" i="5"/>
  <c r="O25" i="5"/>
  <c r="N25" i="5"/>
  <c r="O24" i="5"/>
  <c r="N24" i="5"/>
  <c r="O23" i="5"/>
  <c r="N23" i="5"/>
  <c r="P23" i="5" s="1"/>
  <c r="O22" i="5"/>
  <c r="N22" i="5"/>
  <c r="P22" i="5" s="1"/>
  <c r="O21" i="5"/>
  <c r="N21" i="5"/>
  <c r="O20" i="5"/>
  <c r="N20" i="5"/>
  <c r="N21" i="4"/>
  <c r="N20" i="4"/>
  <c r="O27" i="4"/>
  <c r="N27" i="4"/>
  <c r="O26" i="4"/>
  <c r="N26" i="4"/>
  <c r="O25" i="4"/>
  <c r="N25" i="4"/>
  <c r="O24" i="4"/>
  <c r="N24" i="4"/>
  <c r="O23" i="4"/>
  <c r="N23" i="4"/>
  <c r="O22" i="4"/>
  <c r="N22" i="4"/>
  <c r="O21" i="4"/>
  <c r="O20" i="4"/>
  <c r="N27" i="3"/>
  <c r="O26" i="3"/>
  <c r="P26" i="3" s="1"/>
  <c r="P21" i="3"/>
  <c r="O27" i="3"/>
  <c r="P27" i="3" s="1"/>
  <c r="O25" i="3"/>
  <c r="P25" i="3" s="1"/>
  <c r="O24" i="3"/>
  <c r="P24" i="3" s="1"/>
  <c r="O23" i="3"/>
  <c r="P23" i="3" s="1"/>
  <c r="O22" i="3"/>
  <c r="O21" i="3"/>
  <c r="O20" i="3"/>
  <c r="P20" i="3" s="1"/>
  <c r="N26" i="3"/>
  <c r="N25" i="3"/>
  <c r="N23" i="3"/>
  <c r="N24" i="3"/>
  <c r="N22" i="3"/>
  <c r="P22" i="3" s="1"/>
  <c r="Q22" i="3" s="1"/>
  <c r="N21" i="3"/>
  <c r="N20" i="3"/>
  <c r="I21" i="2"/>
  <c r="I22" i="2"/>
  <c r="J22" i="2" s="1"/>
  <c r="H21" i="2"/>
  <c r="H22" i="2"/>
  <c r="P25" i="5" l="1"/>
  <c r="P26" i="5"/>
  <c r="S22" i="4"/>
  <c r="P27" i="5"/>
  <c r="R22" i="4"/>
  <c r="P24" i="5"/>
  <c r="Q22" i="5" s="1"/>
  <c r="P20" i="7"/>
  <c r="P22" i="7"/>
  <c r="P24" i="7"/>
  <c r="P26" i="7"/>
  <c r="P21" i="7"/>
  <c r="P23" i="7"/>
  <c r="P25" i="7"/>
  <c r="P27" i="7"/>
  <c r="P20" i="5"/>
  <c r="P21" i="5"/>
  <c r="P20" i="4"/>
  <c r="P22" i="4"/>
  <c r="P24" i="4"/>
  <c r="P26" i="4"/>
  <c r="P21" i="4"/>
  <c r="P23" i="4"/>
  <c r="P25" i="4"/>
  <c r="P27" i="4"/>
  <c r="J21" i="2"/>
  <c r="Q22" i="4" l="1"/>
  <c r="Q22" i="7"/>
</calcChain>
</file>

<file path=xl/sharedStrings.xml><?xml version="1.0" encoding="utf-8"?>
<sst xmlns="http://schemas.openxmlformats.org/spreadsheetml/2006/main" count="308" uniqueCount="112">
  <si>
    <t>Fecha</t>
  </si>
  <si>
    <r>
      <t>Santander Centro NO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</si>
  <si>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2020 Santander Centro NO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 xml:space="preserve">) </t>
    </r>
  </si>
  <si>
    <r>
      <t>2019 Santander Centro NO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</si>
  <si>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t>Media Pre-lockdown</t>
  </si>
  <si>
    <t>Media Lockdown</t>
  </si>
  <si>
    <t>% variación 2020</t>
  </si>
  <si>
    <t>Pre-lockdown</t>
  </si>
  <si>
    <t>1/1-14/3</t>
  </si>
  <si>
    <t xml:space="preserve">Lockdown </t>
  </si>
  <si>
    <t>14/3-28/4</t>
  </si>
  <si>
    <t>Fase 0</t>
  </si>
  <si>
    <t>Fase 1</t>
  </si>
  <si>
    <t>Fase 2</t>
  </si>
  <si>
    <t>Fase 3</t>
  </si>
  <si>
    <t xml:space="preserve">Nueva normalidad </t>
  </si>
  <si>
    <t>2º Lockdown</t>
  </si>
  <si>
    <t>25/10-9/5</t>
  </si>
  <si>
    <t>NO2 Medio</t>
  </si>
  <si>
    <t xml:space="preserve">% Variación </t>
  </si>
  <si>
    <t>21/6-24/10</t>
  </si>
  <si>
    <t>1/5-11/5</t>
  </si>
  <si>
    <t>11/5-25/5</t>
  </si>
  <si>
    <t>25/5-8/6</t>
  </si>
  <si>
    <t>8/6-21/6</t>
  </si>
  <si>
    <t>2020 vs 2019</t>
  </si>
  <si>
    <t>Promedio desescalada</t>
  </si>
  <si>
    <t>NO</t>
  </si>
  <si>
    <t>NO2</t>
  </si>
  <si>
    <r>
      <t>2020 Santander Centro NO2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</si>
  <si>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2019 Santander Centro NO2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</si>
  <si>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t>PM10</t>
  </si>
  <si>
    <r>
      <t>2020 Santander Centro PM10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</si>
  <si>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2019 Santander Centro PM10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</si>
  <si>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t>O3</t>
  </si>
  <si>
    <r>
      <t>2020 Tetuán O3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</si>
  <si>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2019 Tetuán O3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</si>
  <si>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t>Evolución de la concentración en el periodo: 1 Febrero-30 Abril</t>
  </si>
  <si>
    <t>Evolución de la concentración en el periodo: 2020 completo</t>
  </si>
  <si>
    <t>PM10&gt;50(µg/m3)</t>
  </si>
  <si>
    <t>Promedio EA (14/3-21/6) 2020 CIMA</t>
  </si>
  <si>
    <t>Promedio EA (14/3-21/6) 2019 CIMA</t>
  </si>
  <si>
    <t>2010-19</t>
  </si>
  <si>
    <t>Estación: Santander Centro</t>
  </si>
  <si>
    <t>Promedio EA  Informe ecologistas (Estación: Santander (Z. Bahía)</t>
  </si>
  <si>
    <t xml:space="preserve">   NO2</t>
  </si>
  <si>
    <r>
      <t>2020 Santander Centro NO2 (µg/m</t>
    </r>
    <r>
      <rPr>
        <b/>
        <vertAlign val="superscript"/>
        <sz val="12"/>
        <rFont val="Calibri"/>
        <family val="2"/>
        <scheme val="minor"/>
      </rPr>
      <t>3</t>
    </r>
    <r>
      <rPr>
        <b/>
        <sz val="12"/>
        <rFont val="Calibri"/>
        <family val="2"/>
        <scheme val="minor"/>
      </rPr>
      <t>)</t>
    </r>
  </si>
  <si>
    <r>
      <t>2019 Santander Centro NO2 (µg/m</t>
    </r>
    <r>
      <rPr>
        <b/>
        <vertAlign val="superscript"/>
        <sz val="12"/>
        <rFont val="Calibri"/>
        <family val="2"/>
        <scheme val="minor"/>
      </rPr>
      <t>3</t>
    </r>
    <r>
      <rPr>
        <b/>
        <sz val="12"/>
        <rFont val="Calibri"/>
        <family val="2"/>
        <scheme val="minor"/>
      </rPr>
      <t>)</t>
    </r>
  </si>
  <si>
    <r>
      <t>2018 Santander Centro NO2 (µg/m</t>
    </r>
    <r>
      <rPr>
        <b/>
        <vertAlign val="superscript"/>
        <sz val="12"/>
        <rFont val="Calibri"/>
        <family val="2"/>
        <scheme val="minor"/>
      </rPr>
      <t>3</t>
    </r>
    <r>
      <rPr>
        <b/>
        <sz val="12"/>
        <rFont val="Calibri"/>
        <family val="2"/>
        <scheme val="minor"/>
      </rPr>
      <t>)</t>
    </r>
  </si>
  <si>
    <r>
      <t>2017 Santander Centro NO2 (µg/m</t>
    </r>
    <r>
      <rPr>
        <b/>
        <vertAlign val="superscript"/>
        <sz val="12"/>
        <rFont val="Calibri"/>
        <family val="2"/>
        <scheme val="minor"/>
      </rPr>
      <t>3</t>
    </r>
    <r>
      <rPr>
        <b/>
        <sz val="12"/>
        <rFont val="Calibri"/>
        <family val="2"/>
        <scheme val="minor"/>
      </rPr>
      <t>)</t>
    </r>
  </si>
  <si>
    <r>
      <t>2016 Santander Centro NO2 (µg/m</t>
    </r>
    <r>
      <rPr>
        <b/>
        <vertAlign val="superscript"/>
        <sz val="12"/>
        <rFont val="Calibri"/>
        <family val="2"/>
        <scheme val="minor"/>
      </rPr>
      <t>3</t>
    </r>
    <r>
      <rPr>
        <b/>
        <sz val="12"/>
        <rFont val="Calibri"/>
        <family val="2"/>
        <scheme val="minor"/>
      </rPr>
      <t>)</t>
    </r>
  </si>
  <si>
    <r>
      <t>2015 Santander Centro NO2 (µg/m</t>
    </r>
    <r>
      <rPr>
        <b/>
        <vertAlign val="superscript"/>
        <sz val="12"/>
        <rFont val="Calibri"/>
        <family val="2"/>
        <scheme val="minor"/>
      </rPr>
      <t>3</t>
    </r>
    <r>
      <rPr>
        <b/>
        <sz val="12"/>
        <rFont val="Calibri"/>
        <family val="2"/>
        <scheme val="minor"/>
      </rPr>
      <t>)</t>
    </r>
  </si>
  <si>
    <t xml:space="preserve">2015-19 Media Santander centro NO2 (µg/m3) </t>
  </si>
  <si>
    <t>2020 vs 2015-19</t>
  </si>
  <si>
    <t>2015-19</t>
  </si>
  <si>
    <t>Promedio EA (14/3-21/6) 2015-19 CIMA</t>
  </si>
  <si>
    <t xml:space="preserve">Normativa calidad aire </t>
  </si>
  <si>
    <t>Evolución de la concentración en el periodo semanal: 2020 completo</t>
  </si>
  <si>
    <t>Semana</t>
  </si>
  <si>
    <t>NO2 promedio semanas 2020</t>
  </si>
  <si>
    <t>Hora</t>
  </si>
  <si>
    <r>
      <t>Santander Centro NO2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</si>
  <si>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t xml:space="preserve">Fecha </t>
  </si>
  <si>
    <t xml:space="preserve">PRE-LOCKDOWN Promedio horario 10 días (1-10 Marzo) </t>
  </si>
  <si>
    <t xml:space="preserve">LOCKDOWN Promedio horario 10 días (22-31 Marzo) </t>
  </si>
  <si>
    <r>
      <t>Escuela de Minas NO2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</si>
  <si>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Parque Zapatón NO2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</si>
  <si>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Barreda NO2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</si>
  <si>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Guarnizo NO2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</si>
  <si>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Cros NO2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</si>
  <si>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Tetuán NO2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</si>
  <si>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Reinosa NO2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</si>
  <si>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Los Tojos NO2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</si>
  <si>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Castro Urdiales NO2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</si>
  <si>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t>Promedio 11 estaciones Cantabria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</si>
  <si>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</si>
  <si>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</si>
  <si>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</si>
  <si>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</si>
  <si>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</si>
  <si>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</si>
  <si>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</si>
  <si>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</si>
  <si>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</si>
  <si>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</si>
  <si>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</si>
  <si>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</si>
  <si>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r>
      <t>Escuela de Minas PM10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</si>
  <si>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Parque Zapatón PM10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</si>
  <si>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Barreda PM10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</si>
  <si>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Guarnizo PM10 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</si>
  <si>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Cros PM10 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</si>
  <si>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Santander Centro PM10 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</si>
  <si>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Tetuán PM10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</si>
  <si>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Reinosa PM10 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</si>
  <si>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Los Tojos PM10 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</si>
  <si>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Castro Urdiales PM10 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</si>
  <si>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Corrales NO2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</si>
  <si>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Corrales PM10 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</si>
  <si>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Escuela de Minas NO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</si>
  <si>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Parque Zapatón NO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</si>
  <si>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Barreda NO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</si>
  <si>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Guarnizo NO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</si>
  <si>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Cros NO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</si>
  <si>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Tetuán NO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</si>
  <si>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Reinosa NO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</si>
  <si>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Los Tojos NO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</si>
  <si>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Corrales NO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</si>
  <si>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Castro Urdiales NO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</si>
  <si>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t>Promedio  estaciones Cantabria</t>
  </si>
  <si>
    <t>Diario</t>
  </si>
  <si>
    <r>
      <t>2020 Santander Centro NO (µg/m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</si>
</sst>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A]d\-mmm;@"/>
    <numFmt numFmtId="165" formatCode="0.0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4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horizontal="center" vertical="center"/>
    </xf>
    <xf numFmtId="14" fontId="0" fillId="0" borderId="10" xfId="0" applyNumberFormat="1" applyBorder="1" applyAlignment="1">
      <alignment horizontal="center" vertical="center" wrapText="1"/>
    </xf>
    <xf numFmtId="0" fontId="16" fillId="35" borderId="12" xfId="0" applyFont="1" applyFill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11" xfId="0" applyBorder="1"/>
    <xf numFmtId="165" fontId="0" fillId="0" borderId="11" xfId="0" applyNumberForma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6" fillId="36" borderId="0" xfId="0" applyFont="1" applyFill="1" applyBorder="1" applyAlignment="1">
      <alignment horizontal="center" vertical="center" wrapText="1"/>
    </xf>
    <xf numFmtId="0" fontId="16" fillId="35" borderId="15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6" fillId="35" borderId="11" xfId="0" applyFont="1" applyFill="1" applyBorder="1" applyAlignment="1">
      <alignment horizontal="center" vertical="center" wrapText="1"/>
    </xf>
    <xf numFmtId="164" fontId="0" fillId="0" borderId="11" xfId="0" applyNumberFormat="1" applyBorder="1"/>
    <xf numFmtId="165" fontId="0" fillId="0" borderId="11" xfId="0" applyNumberFormat="1" applyBorder="1" applyAlignment="1">
      <alignment horizontal="center" vertical="center"/>
    </xf>
    <xf numFmtId="49" fontId="0" fillId="35" borderId="11" xfId="0" applyNumberFormat="1" applyFill="1" applyBorder="1" applyAlignment="1">
      <alignment horizontal="center" vertical="center" wrapText="1"/>
    </xf>
    <xf numFmtId="0" fontId="0" fillId="37" borderId="11" xfId="0" applyFill="1" applyBorder="1" applyAlignment="1">
      <alignment horizontal="center" vertical="center"/>
    </xf>
    <xf numFmtId="49" fontId="16" fillId="0" borderId="11" xfId="0" applyNumberFormat="1" applyFont="1" applyFill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center" vertical="center" wrapText="1"/>
    </xf>
    <xf numFmtId="49" fontId="0" fillId="33" borderId="11" xfId="0" applyNumberFormat="1" applyFill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38" borderId="11" xfId="0" applyFont="1" applyFill="1" applyBorder="1" applyAlignment="1">
      <alignment horizontal="center" vertical="center" wrapText="1"/>
    </xf>
    <xf numFmtId="0" fontId="0" fillId="38" borderId="11" xfId="0" applyFont="1" applyFill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33" borderId="11" xfId="0" applyFill="1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/>
    </xf>
    <xf numFmtId="0" fontId="20" fillId="39" borderId="0" xfId="0" applyFont="1" applyFill="1" applyBorder="1" applyAlignment="1">
      <alignment horizontal="center" vertical="center"/>
    </xf>
    <xf numFmtId="0" fontId="0" fillId="39" borderId="0" xfId="0" applyFill="1"/>
    <xf numFmtId="0" fontId="20" fillId="39" borderId="14" xfId="0" applyFont="1" applyFill="1" applyBorder="1" applyAlignment="1">
      <alignment horizontal="center" vertical="center"/>
    </xf>
    <xf numFmtId="0" fontId="24" fillId="33" borderId="10" xfId="0" applyFont="1" applyFill="1" applyBorder="1" applyAlignment="1">
      <alignment horizontal="center" vertical="center" wrapText="1"/>
    </xf>
    <xf numFmtId="0" fontId="24" fillId="33" borderId="11" xfId="0" applyFont="1" applyFill="1" applyBorder="1" applyAlignment="1">
      <alignment horizontal="center" vertical="center" wrapText="1"/>
    </xf>
    <xf numFmtId="0" fontId="16" fillId="37" borderId="11" xfId="0" applyFont="1" applyFill="1" applyBorder="1" applyAlignment="1">
      <alignment horizontal="center" vertical="center" wrapText="1"/>
    </xf>
    <xf numFmtId="0" fontId="0" fillId="0" borderId="15" xfId="0" applyBorder="1" applyAlignment="1">
      <alignment wrapText="1"/>
    </xf>
    <xf numFmtId="164" fontId="0" fillId="0" borderId="11" xfId="0" applyNumberFormat="1" applyBorder="1" applyAlignment="1">
      <alignment horizontal="center" vertical="center"/>
    </xf>
    <xf numFmtId="0" fontId="21" fillId="37" borderId="11" xfId="0" applyFont="1" applyFill="1" applyBorder="1" applyAlignment="1">
      <alignment horizontal="center" vertical="center"/>
    </xf>
    <xf numFmtId="0" fontId="22" fillId="37" borderId="11" xfId="0" applyFont="1" applyFill="1" applyBorder="1" applyAlignment="1">
      <alignment horizontal="center" vertical="center" wrapText="1"/>
    </xf>
    <xf numFmtId="0" fontId="16" fillId="38" borderId="11" xfId="0" applyFont="1" applyFill="1" applyBorder="1" applyAlignment="1">
      <alignment horizontal="center" vertical="center" wrapText="1"/>
    </xf>
    <xf numFmtId="165" fontId="16" fillId="38" borderId="11" xfId="0" applyNumberFormat="1" applyFont="1" applyFill="1" applyBorder="1" applyAlignment="1">
      <alignment horizontal="center" vertical="center" wrapText="1"/>
    </xf>
    <xf numFmtId="0" fontId="0" fillId="38" borderId="11" xfId="0" applyFill="1" applyBorder="1"/>
    <xf numFmtId="0" fontId="16" fillId="0" borderId="24" xfId="0" applyFont="1" applyBorder="1" applyAlignment="1">
      <alignment horizontal="center" vertical="center" wrapText="1"/>
    </xf>
    <xf numFmtId="20" fontId="0" fillId="0" borderId="10" xfId="0" applyNumberForma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/>
    <xf numFmtId="0" fontId="0" fillId="0" borderId="10" xfId="0" applyBorder="1" applyAlignment="1">
      <alignment wrapText="1"/>
    </xf>
    <xf numFmtId="20" fontId="0" fillId="0" borderId="11" xfId="0" applyNumberForma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/>
    <xf numFmtId="14" fontId="0" fillId="34" borderId="22" xfId="0" applyNumberFormat="1" applyFill="1" applyBorder="1" applyAlignment="1">
      <alignment wrapText="1"/>
    </xf>
    <xf numFmtId="14" fontId="0" fillId="34" borderId="23" xfId="0" applyNumberFormat="1" applyFill="1" applyBorder="1" applyAlignment="1">
      <alignment wrapText="1"/>
    </xf>
    <xf numFmtId="0" fontId="16" fillId="33" borderId="12" xfId="0" applyFont="1" applyFill="1" applyBorder="1" applyAlignment="1">
      <alignment horizontal="center" vertical="center" wrapText="1"/>
    </xf>
    <xf numFmtId="14" fontId="0" fillId="0" borderId="11" xfId="0" applyNumberFormat="1" applyBorder="1" applyAlignment="1">
      <alignment wrapText="1"/>
    </xf>
    <xf numFmtId="0" fontId="0" fillId="0" borderId="11" xfId="0" applyBorder="1" applyAlignment="1">
      <alignment wrapText="1"/>
    </xf>
    <xf numFmtId="0" fontId="16" fillId="33" borderId="11" xfId="0" applyFont="1" applyFill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0" fillId="34" borderId="14" xfId="0" applyFont="1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11" xfId="0" applyFill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23" fillId="33" borderId="11" xfId="0" applyFont="1" applyFill="1" applyBorder="1" applyAlignment="1">
      <alignment horizontal="center" vertical="center" wrapText="1"/>
    </xf>
    <xf numFmtId="0" fontId="0" fillId="36" borderId="16" xfId="0" applyFill="1" applyBorder="1" applyAlignment="1">
      <alignment horizontal="center" vertical="center"/>
    </xf>
    <xf numFmtId="0" fontId="0" fillId="36" borderId="14" xfId="0" applyFill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33" borderId="11" xfId="0" applyNumberFormat="1" applyFill="1" applyBorder="1" applyAlignment="1">
      <alignment horizontal="center" vertical="center"/>
    </xf>
    <xf numFmtId="49" fontId="0" fillId="33" borderId="11" xfId="0" applyNumberFormat="1" applyFill="1" applyBorder="1" applyAlignment="1">
      <alignment horizontal="center" vertical="center" wrapText="1"/>
    </xf>
    <xf numFmtId="49" fontId="0" fillId="35" borderId="11" xfId="0" applyNumberForma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left" vertical="center" wrapText="1"/>
    </xf>
    <xf numFmtId="0" fontId="0" fillId="35" borderId="11" xfId="0" applyFont="1" applyFill="1" applyBorder="1" applyAlignment="1">
      <alignment horizontal="center" vertical="center" wrapText="1"/>
    </xf>
    <xf numFmtId="0" fontId="20" fillId="39" borderId="14" xfId="0" applyFont="1" applyFill="1" applyBorder="1" applyAlignment="1">
      <alignment horizontal="center" vertical="center"/>
    </xf>
    <xf numFmtId="0" fontId="0" fillId="37" borderId="20" xfId="0" applyFill="1" applyBorder="1" applyAlignment="1">
      <alignment horizontal="center" vertical="center"/>
    </xf>
    <xf numFmtId="0" fontId="0" fillId="37" borderId="21" xfId="0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0" fontId="7" fillId="3" borderId="0" xfId="7" applyAlignment="1">
      <alignment horizontal="center"/>
    </xf>
    <xf numFmtId="0" fontId="16" fillId="0" borderId="0" xfId="0" applyFont="1" applyAlignment="1">
      <alignment horizontal="center"/>
    </xf>
    <xf numFmtId="2" fontId="0" fillId="0" borderId="11" xfId="0" applyNumberFormat="1" applyBorder="1" applyAlignment="1">
      <alignment horizontal="center" vertical="center" wrapText="1"/>
    </xf>
    <xf numFmtId="0" fontId="0" fillId="36" borderId="16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3" borderId="11" xfId="0" applyFill="1" applyBorder="1" applyAlignment="1">
      <alignment horizontal="center" wrapText="1"/>
    </xf>
    <xf numFmtId="0" fontId="0" fillId="33" borderId="16" xfId="0" applyFill="1" applyBorder="1" applyAlignment="1">
      <alignment horizontal="center" wrapText="1"/>
    </xf>
    <xf numFmtId="0" fontId="16" fillId="38" borderId="15" xfId="0" applyFont="1" applyFill="1" applyBorder="1" applyAlignment="1">
      <alignment horizontal="center" vertical="center" wrapText="1"/>
    </xf>
    <xf numFmtId="0" fontId="16" fillId="38" borderId="23" xfId="0" applyFont="1" applyFill="1" applyBorder="1" applyAlignment="1">
      <alignment horizontal="center" vertical="center" wrapText="1"/>
    </xf>
    <xf numFmtId="0" fontId="16" fillId="38" borderId="25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67EED"/>
      <color rgb="FF33CCCC"/>
      <color rgb="FFB8A7D9"/>
      <color rgb="FF20A48B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Estación: Santander Centro (Tráfico)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44830322779618E-2"/>
          <c:y val="0.12714780072727783"/>
          <c:w val="0.88607054003695318"/>
          <c:h val="0.52956856064306101"/>
        </c:manualLayout>
      </c:layout>
      <c:lineChart>
        <c:grouping val="standard"/>
        <c:varyColors val="0"/>
        <c:ser>
          <c:idx val="0"/>
          <c:order val="0"/>
          <c:tx>
            <c:strRef>
              <c:f>NO_FebAbril20vs19!$B$3</c:f>
              <c:strCache>
                <c:ptCount val="1"/>
                <c:pt idx="0">
                  <c:v>2020 Santander Centro NO (µg/m3)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(NO_FebAbril20vs19!$A$4:$A$93,NO_FebAbril20vs19!$C$4:$C$93)</c:f>
              <c:numCache>
                <c:formatCode>m/d/yyyy</c:formatCode>
                <c:ptCount val="180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43497</c:v>
                </c:pt>
                <c:pt idx="91">
                  <c:v>43498</c:v>
                </c:pt>
                <c:pt idx="92">
                  <c:v>43499</c:v>
                </c:pt>
                <c:pt idx="93">
                  <c:v>43500</c:v>
                </c:pt>
                <c:pt idx="94">
                  <c:v>43501</c:v>
                </c:pt>
                <c:pt idx="95">
                  <c:v>43502</c:v>
                </c:pt>
                <c:pt idx="96">
                  <c:v>43503</c:v>
                </c:pt>
                <c:pt idx="97">
                  <c:v>43504</c:v>
                </c:pt>
                <c:pt idx="98">
                  <c:v>43505</c:v>
                </c:pt>
                <c:pt idx="99">
                  <c:v>43506</c:v>
                </c:pt>
                <c:pt idx="100">
                  <c:v>43507</c:v>
                </c:pt>
                <c:pt idx="101">
                  <c:v>43508</c:v>
                </c:pt>
                <c:pt idx="102">
                  <c:v>43509</c:v>
                </c:pt>
                <c:pt idx="103">
                  <c:v>43510</c:v>
                </c:pt>
                <c:pt idx="104">
                  <c:v>43511</c:v>
                </c:pt>
                <c:pt idx="105">
                  <c:v>43512</c:v>
                </c:pt>
                <c:pt idx="106">
                  <c:v>43513</c:v>
                </c:pt>
                <c:pt idx="107">
                  <c:v>43514</c:v>
                </c:pt>
                <c:pt idx="108">
                  <c:v>43515</c:v>
                </c:pt>
                <c:pt idx="109">
                  <c:v>43516</c:v>
                </c:pt>
                <c:pt idx="110">
                  <c:v>43517</c:v>
                </c:pt>
                <c:pt idx="111">
                  <c:v>43518</c:v>
                </c:pt>
                <c:pt idx="112">
                  <c:v>43519</c:v>
                </c:pt>
                <c:pt idx="113">
                  <c:v>43520</c:v>
                </c:pt>
                <c:pt idx="114">
                  <c:v>43521</c:v>
                </c:pt>
                <c:pt idx="115">
                  <c:v>43522</c:v>
                </c:pt>
                <c:pt idx="116">
                  <c:v>43523</c:v>
                </c:pt>
                <c:pt idx="117">
                  <c:v>43524</c:v>
                </c:pt>
                <c:pt idx="119">
                  <c:v>43525</c:v>
                </c:pt>
                <c:pt idx="120">
                  <c:v>43526</c:v>
                </c:pt>
                <c:pt idx="121">
                  <c:v>43527</c:v>
                </c:pt>
                <c:pt idx="122">
                  <c:v>43528</c:v>
                </c:pt>
                <c:pt idx="123">
                  <c:v>43529</c:v>
                </c:pt>
                <c:pt idx="124">
                  <c:v>43530</c:v>
                </c:pt>
                <c:pt idx="125">
                  <c:v>43531</c:v>
                </c:pt>
                <c:pt idx="126">
                  <c:v>43532</c:v>
                </c:pt>
                <c:pt idx="127">
                  <c:v>43533</c:v>
                </c:pt>
                <c:pt idx="128">
                  <c:v>43534</c:v>
                </c:pt>
                <c:pt idx="129">
                  <c:v>43535</c:v>
                </c:pt>
                <c:pt idx="130">
                  <c:v>43536</c:v>
                </c:pt>
                <c:pt idx="131">
                  <c:v>43537</c:v>
                </c:pt>
                <c:pt idx="132">
                  <c:v>43538</c:v>
                </c:pt>
                <c:pt idx="133">
                  <c:v>43539</c:v>
                </c:pt>
                <c:pt idx="134">
                  <c:v>43540</c:v>
                </c:pt>
                <c:pt idx="135">
                  <c:v>43541</c:v>
                </c:pt>
                <c:pt idx="136">
                  <c:v>43542</c:v>
                </c:pt>
                <c:pt idx="137">
                  <c:v>43543</c:v>
                </c:pt>
                <c:pt idx="138">
                  <c:v>43544</c:v>
                </c:pt>
                <c:pt idx="139">
                  <c:v>43545</c:v>
                </c:pt>
                <c:pt idx="140">
                  <c:v>43546</c:v>
                </c:pt>
                <c:pt idx="141">
                  <c:v>43547</c:v>
                </c:pt>
                <c:pt idx="142">
                  <c:v>43548</c:v>
                </c:pt>
                <c:pt idx="143">
                  <c:v>43549</c:v>
                </c:pt>
                <c:pt idx="144">
                  <c:v>43550</c:v>
                </c:pt>
                <c:pt idx="145">
                  <c:v>43551</c:v>
                </c:pt>
                <c:pt idx="146">
                  <c:v>43552</c:v>
                </c:pt>
                <c:pt idx="147">
                  <c:v>43553</c:v>
                </c:pt>
                <c:pt idx="148">
                  <c:v>43554</c:v>
                </c:pt>
                <c:pt idx="149">
                  <c:v>43555</c:v>
                </c:pt>
                <c:pt idx="150">
                  <c:v>43556</c:v>
                </c:pt>
                <c:pt idx="151">
                  <c:v>43557</c:v>
                </c:pt>
                <c:pt idx="152">
                  <c:v>43558</c:v>
                </c:pt>
                <c:pt idx="153">
                  <c:v>43559</c:v>
                </c:pt>
                <c:pt idx="154">
                  <c:v>43560</c:v>
                </c:pt>
                <c:pt idx="155">
                  <c:v>43561</c:v>
                </c:pt>
                <c:pt idx="156">
                  <c:v>43562</c:v>
                </c:pt>
                <c:pt idx="157">
                  <c:v>43563</c:v>
                </c:pt>
                <c:pt idx="158">
                  <c:v>43564</c:v>
                </c:pt>
                <c:pt idx="159">
                  <c:v>43565</c:v>
                </c:pt>
                <c:pt idx="160">
                  <c:v>43566</c:v>
                </c:pt>
                <c:pt idx="161">
                  <c:v>43567</c:v>
                </c:pt>
                <c:pt idx="162">
                  <c:v>43568</c:v>
                </c:pt>
                <c:pt idx="163">
                  <c:v>43569</c:v>
                </c:pt>
                <c:pt idx="164">
                  <c:v>43570</c:v>
                </c:pt>
                <c:pt idx="165">
                  <c:v>43571</c:v>
                </c:pt>
                <c:pt idx="166">
                  <c:v>43572</c:v>
                </c:pt>
                <c:pt idx="167">
                  <c:v>43573</c:v>
                </c:pt>
                <c:pt idx="168">
                  <c:v>43574</c:v>
                </c:pt>
                <c:pt idx="169">
                  <c:v>43575</c:v>
                </c:pt>
                <c:pt idx="170">
                  <c:v>43576</c:v>
                </c:pt>
                <c:pt idx="171">
                  <c:v>43577</c:v>
                </c:pt>
                <c:pt idx="172">
                  <c:v>43578</c:v>
                </c:pt>
                <c:pt idx="173">
                  <c:v>43579</c:v>
                </c:pt>
                <c:pt idx="174">
                  <c:v>43580</c:v>
                </c:pt>
                <c:pt idx="175">
                  <c:v>43581</c:v>
                </c:pt>
                <c:pt idx="176">
                  <c:v>43582</c:v>
                </c:pt>
                <c:pt idx="177">
                  <c:v>43583</c:v>
                </c:pt>
                <c:pt idx="178">
                  <c:v>43584</c:v>
                </c:pt>
                <c:pt idx="179">
                  <c:v>43585</c:v>
                </c:pt>
              </c:numCache>
            </c:numRef>
          </c:cat>
          <c:val>
            <c:numRef>
              <c:f>NO_FebAbril20vs19!$B$4:$B$93</c:f>
              <c:numCache>
                <c:formatCode>General</c:formatCode>
                <c:ptCount val="90"/>
                <c:pt idx="0">
                  <c:v>15</c:v>
                </c:pt>
                <c:pt idx="1">
                  <c:v>17</c:v>
                </c:pt>
                <c:pt idx="2">
                  <c:v>69</c:v>
                </c:pt>
                <c:pt idx="3">
                  <c:v>11</c:v>
                </c:pt>
                <c:pt idx="4">
                  <c:v>7</c:v>
                </c:pt>
                <c:pt idx="5">
                  <c:v>27</c:v>
                </c:pt>
                <c:pt idx="6">
                  <c:v>38</c:v>
                </c:pt>
                <c:pt idx="7">
                  <c:v>11</c:v>
                </c:pt>
                <c:pt idx="8">
                  <c:v>16</c:v>
                </c:pt>
                <c:pt idx="9">
                  <c:v>18</c:v>
                </c:pt>
                <c:pt idx="10">
                  <c:v>8</c:v>
                </c:pt>
                <c:pt idx="11">
                  <c:v>18</c:v>
                </c:pt>
                <c:pt idx="12">
                  <c:v>31</c:v>
                </c:pt>
                <c:pt idx="13">
                  <c:v>17</c:v>
                </c:pt>
                <c:pt idx="14">
                  <c:v>13</c:v>
                </c:pt>
                <c:pt idx="15">
                  <c:v>4</c:v>
                </c:pt>
                <c:pt idx="16">
                  <c:v>5</c:v>
                </c:pt>
                <c:pt idx="17">
                  <c:v>8</c:v>
                </c:pt>
                <c:pt idx="18">
                  <c:v>13</c:v>
                </c:pt>
                <c:pt idx="19">
                  <c:v>20</c:v>
                </c:pt>
                <c:pt idx="20">
                  <c:v>9</c:v>
                </c:pt>
                <c:pt idx="21">
                  <c:v>19</c:v>
                </c:pt>
                <c:pt idx="22">
                  <c:v>7</c:v>
                </c:pt>
                <c:pt idx="23">
                  <c:v>9</c:v>
                </c:pt>
                <c:pt idx="24">
                  <c:v>6</c:v>
                </c:pt>
                <c:pt idx="25">
                  <c:v>5</c:v>
                </c:pt>
                <c:pt idx="26">
                  <c:v>8</c:v>
                </c:pt>
                <c:pt idx="27">
                  <c:v>23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7</c:v>
                </c:pt>
                <c:pt idx="32">
                  <c:v>31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18</c:v>
                </c:pt>
                <c:pt idx="39">
                  <c:v>16</c:v>
                </c:pt>
                <c:pt idx="40">
                  <c:v>12</c:v>
                </c:pt>
                <c:pt idx="41">
                  <c:v>9</c:v>
                </c:pt>
                <c:pt idx="42">
                  <c:v>9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5</c:v>
                </c:pt>
                <c:pt idx="53">
                  <c:v>6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9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7</c:v>
                </c:pt>
                <c:pt idx="74">
                  <c:v>11</c:v>
                </c:pt>
                <c:pt idx="75">
                  <c:v>6</c:v>
                </c:pt>
                <c:pt idx="76">
                  <c:v>6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4-4915-ACF4-D7542AED71DE}"/>
            </c:ext>
          </c:extLst>
        </c:ser>
        <c:ser>
          <c:idx val="1"/>
          <c:order val="1"/>
          <c:tx>
            <c:strRef>
              <c:f>NO_FebAbril20vs19!$D$3</c:f>
              <c:strCache>
                <c:ptCount val="1"/>
                <c:pt idx="0">
                  <c:v>2019 Santander Centro NO (µg/m3)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(NO_FebAbril20vs19!$A$4:$A$93,NO_FebAbril20vs19!$C$4:$C$93)</c:f>
              <c:numCache>
                <c:formatCode>m/d/yyyy</c:formatCode>
                <c:ptCount val="180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43497</c:v>
                </c:pt>
                <c:pt idx="91">
                  <c:v>43498</c:v>
                </c:pt>
                <c:pt idx="92">
                  <c:v>43499</c:v>
                </c:pt>
                <c:pt idx="93">
                  <c:v>43500</c:v>
                </c:pt>
                <c:pt idx="94">
                  <c:v>43501</c:v>
                </c:pt>
                <c:pt idx="95">
                  <c:v>43502</c:v>
                </c:pt>
                <c:pt idx="96">
                  <c:v>43503</c:v>
                </c:pt>
                <c:pt idx="97">
                  <c:v>43504</c:v>
                </c:pt>
                <c:pt idx="98">
                  <c:v>43505</c:v>
                </c:pt>
                <c:pt idx="99">
                  <c:v>43506</c:v>
                </c:pt>
                <c:pt idx="100">
                  <c:v>43507</c:v>
                </c:pt>
                <c:pt idx="101">
                  <c:v>43508</c:v>
                </c:pt>
                <c:pt idx="102">
                  <c:v>43509</c:v>
                </c:pt>
                <c:pt idx="103">
                  <c:v>43510</c:v>
                </c:pt>
                <c:pt idx="104">
                  <c:v>43511</c:v>
                </c:pt>
                <c:pt idx="105">
                  <c:v>43512</c:v>
                </c:pt>
                <c:pt idx="106">
                  <c:v>43513</c:v>
                </c:pt>
                <c:pt idx="107">
                  <c:v>43514</c:v>
                </c:pt>
                <c:pt idx="108">
                  <c:v>43515</c:v>
                </c:pt>
                <c:pt idx="109">
                  <c:v>43516</c:v>
                </c:pt>
                <c:pt idx="110">
                  <c:v>43517</c:v>
                </c:pt>
                <c:pt idx="111">
                  <c:v>43518</c:v>
                </c:pt>
                <c:pt idx="112">
                  <c:v>43519</c:v>
                </c:pt>
                <c:pt idx="113">
                  <c:v>43520</c:v>
                </c:pt>
                <c:pt idx="114">
                  <c:v>43521</c:v>
                </c:pt>
                <c:pt idx="115">
                  <c:v>43522</c:v>
                </c:pt>
                <c:pt idx="116">
                  <c:v>43523</c:v>
                </c:pt>
                <c:pt idx="117">
                  <c:v>43524</c:v>
                </c:pt>
                <c:pt idx="119">
                  <c:v>43525</c:v>
                </c:pt>
                <c:pt idx="120">
                  <c:v>43526</c:v>
                </c:pt>
                <c:pt idx="121">
                  <c:v>43527</c:v>
                </c:pt>
                <c:pt idx="122">
                  <c:v>43528</c:v>
                </c:pt>
                <c:pt idx="123">
                  <c:v>43529</c:v>
                </c:pt>
                <c:pt idx="124">
                  <c:v>43530</c:v>
                </c:pt>
                <c:pt idx="125">
                  <c:v>43531</c:v>
                </c:pt>
                <c:pt idx="126">
                  <c:v>43532</c:v>
                </c:pt>
                <c:pt idx="127">
                  <c:v>43533</c:v>
                </c:pt>
                <c:pt idx="128">
                  <c:v>43534</c:v>
                </c:pt>
                <c:pt idx="129">
                  <c:v>43535</c:v>
                </c:pt>
                <c:pt idx="130">
                  <c:v>43536</c:v>
                </c:pt>
                <c:pt idx="131">
                  <c:v>43537</c:v>
                </c:pt>
                <c:pt idx="132">
                  <c:v>43538</c:v>
                </c:pt>
                <c:pt idx="133">
                  <c:v>43539</c:v>
                </c:pt>
                <c:pt idx="134">
                  <c:v>43540</c:v>
                </c:pt>
                <c:pt idx="135">
                  <c:v>43541</c:v>
                </c:pt>
                <c:pt idx="136">
                  <c:v>43542</c:v>
                </c:pt>
                <c:pt idx="137">
                  <c:v>43543</c:v>
                </c:pt>
                <c:pt idx="138">
                  <c:v>43544</c:v>
                </c:pt>
                <c:pt idx="139">
                  <c:v>43545</c:v>
                </c:pt>
                <c:pt idx="140">
                  <c:v>43546</c:v>
                </c:pt>
                <c:pt idx="141">
                  <c:v>43547</c:v>
                </c:pt>
                <c:pt idx="142">
                  <c:v>43548</c:v>
                </c:pt>
                <c:pt idx="143">
                  <c:v>43549</c:v>
                </c:pt>
                <c:pt idx="144">
                  <c:v>43550</c:v>
                </c:pt>
                <c:pt idx="145">
                  <c:v>43551</c:v>
                </c:pt>
                <c:pt idx="146">
                  <c:v>43552</c:v>
                </c:pt>
                <c:pt idx="147">
                  <c:v>43553</c:v>
                </c:pt>
                <c:pt idx="148">
                  <c:v>43554</c:v>
                </c:pt>
                <c:pt idx="149">
                  <c:v>43555</c:v>
                </c:pt>
                <c:pt idx="150">
                  <c:v>43556</c:v>
                </c:pt>
                <c:pt idx="151">
                  <c:v>43557</c:v>
                </c:pt>
                <c:pt idx="152">
                  <c:v>43558</c:v>
                </c:pt>
                <c:pt idx="153">
                  <c:v>43559</c:v>
                </c:pt>
                <c:pt idx="154">
                  <c:v>43560</c:v>
                </c:pt>
                <c:pt idx="155">
                  <c:v>43561</c:v>
                </c:pt>
                <c:pt idx="156">
                  <c:v>43562</c:v>
                </c:pt>
                <c:pt idx="157">
                  <c:v>43563</c:v>
                </c:pt>
                <c:pt idx="158">
                  <c:v>43564</c:v>
                </c:pt>
                <c:pt idx="159">
                  <c:v>43565</c:v>
                </c:pt>
                <c:pt idx="160">
                  <c:v>43566</c:v>
                </c:pt>
                <c:pt idx="161">
                  <c:v>43567</c:v>
                </c:pt>
                <c:pt idx="162">
                  <c:v>43568</c:v>
                </c:pt>
                <c:pt idx="163">
                  <c:v>43569</c:v>
                </c:pt>
                <c:pt idx="164">
                  <c:v>43570</c:v>
                </c:pt>
                <c:pt idx="165">
                  <c:v>43571</c:v>
                </c:pt>
                <c:pt idx="166">
                  <c:v>43572</c:v>
                </c:pt>
                <c:pt idx="167">
                  <c:v>43573</c:v>
                </c:pt>
                <c:pt idx="168">
                  <c:v>43574</c:v>
                </c:pt>
                <c:pt idx="169">
                  <c:v>43575</c:v>
                </c:pt>
                <c:pt idx="170">
                  <c:v>43576</c:v>
                </c:pt>
                <c:pt idx="171">
                  <c:v>43577</c:v>
                </c:pt>
                <c:pt idx="172">
                  <c:v>43578</c:v>
                </c:pt>
                <c:pt idx="173">
                  <c:v>43579</c:v>
                </c:pt>
                <c:pt idx="174">
                  <c:v>43580</c:v>
                </c:pt>
                <c:pt idx="175">
                  <c:v>43581</c:v>
                </c:pt>
                <c:pt idx="176">
                  <c:v>43582</c:v>
                </c:pt>
                <c:pt idx="177">
                  <c:v>43583</c:v>
                </c:pt>
                <c:pt idx="178">
                  <c:v>43584</c:v>
                </c:pt>
                <c:pt idx="179">
                  <c:v>43585</c:v>
                </c:pt>
              </c:numCache>
            </c:numRef>
          </c:cat>
          <c:val>
            <c:numRef>
              <c:f>NO_FebAbril20vs19!$D$4:$D$93</c:f>
              <c:numCache>
                <c:formatCode>General</c:formatCode>
                <c:ptCount val="90"/>
                <c:pt idx="0">
                  <c:v>13</c:v>
                </c:pt>
                <c:pt idx="1">
                  <c:v>8</c:v>
                </c:pt>
                <c:pt idx="2">
                  <c:v>10</c:v>
                </c:pt>
                <c:pt idx="3">
                  <c:v>34</c:v>
                </c:pt>
                <c:pt idx="4">
                  <c:v>33</c:v>
                </c:pt>
                <c:pt idx="5">
                  <c:v>26</c:v>
                </c:pt>
                <c:pt idx="6">
                  <c:v>13</c:v>
                </c:pt>
                <c:pt idx="7">
                  <c:v>39</c:v>
                </c:pt>
                <c:pt idx="8">
                  <c:v>12</c:v>
                </c:pt>
                <c:pt idx="9">
                  <c:v>4</c:v>
                </c:pt>
                <c:pt idx="10">
                  <c:v>12</c:v>
                </c:pt>
                <c:pt idx="11">
                  <c:v>15</c:v>
                </c:pt>
                <c:pt idx="12">
                  <c:v>47</c:v>
                </c:pt>
                <c:pt idx="13">
                  <c:v>62</c:v>
                </c:pt>
                <c:pt idx="14">
                  <c:v>25</c:v>
                </c:pt>
                <c:pt idx="15">
                  <c:v>16</c:v>
                </c:pt>
                <c:pt idx="16">
                  <c:v>9</c:v>
                </c:pt>
                <c:pt idx="17">
                  <c:v>14</c:v>
                </c:pt>
                <c:pt idx="18">
                  <c:v>13</c:v>
                </c:pt>
                <c:pt idx="19">
                  <c:v>33</c:v>
                </c:pt>
                <c:pt idx="20">
                  <c:v>62</c:v>
                </c:pt>
                <c:pt idx="21">
                  <c:v>64</c:v>
                </c:pt>
                <c:pt idx="22">
                  <c:v>17</c:v>
                </c:pt>
                <c:pt idx="23">
                  <c:v>15</c:v>
                </c:pt>
                <c:pt idx="24">
                  <c:v>33</c:v>
                </c:pt>
                <c:pt idx="25">
                  <c:v>26</c:v>
                </c:pt>
                <c:pt idx="26">
                  <c:v>30</c:v>
                </c:pt>
                <c:pt idx="27">
                  <c:v>16</c:v>
                </c:pt>
                <c:pt idx="29">
                  <c:v>24</c:v>
                </c:pt>
                <c:pt idx="30">
                  <c:v>12</c:v>
                </c:pt>
                <c:pt idx="31">
                  <c:v>7</c:v>
                </c:pt>
                <c:pt idx="32">
                  <c:v>8</c:v>
                </c:pt>
                <c:pt idx="33">
                  <c:v>11</c:v>
                </c:pt>
                <c:pt idx="34">
                  <c:v>7</c:v>
                </c:pt>
                <c:pt idx="35">
                  <c:v>16</c:v>
                </c:pt>
                <c:pt idx="36">
                  <c:v>11</c:v>
                </c:pt>
                <c:pt idx="37">
                  <c:v>9</c:v>
                </c:pt>
                <c:pt idx="38">
                  <c:v>6</c:v>
                </c:pt>
                <c:pt idx="39">
                  <c:v>13</c:v>
                </c:pt>
                <c:pt idx="40">
                  <c:v>20</c:v>
                </c:pt>
                <c:pt idx="41">
                  <c:v>6</c:v>
                </c:pt>
                <c:pt idx="42">
                  <c:v>6</c:v>
                </c:pt>
                <c:pt idx="43">
                  <c:v>12</c:v>
                </c:pt>
                <c:pt idx="44">
                  <c:v>6</c:v>
                </c:pt>
                <c:pt idx="45">
                  <c:v>5</c:v>
                </c:pt>
                <c:pt idx="46">
                  <c:v>9</c:v>
                </c:pt>
                <c:pt idx="47">
                  <c:v>18</c:v>
                </c:pt>
                <c:pt idx="48">
                  <c:v>19</c:v>
                </c:pt>
                <c:pt idx="49">
                  <c:v>17</c:v>
                </c:pt>
                <c:pt idx="50">
                  <c:v>23</c:v>
                </c:pt>
                <c:pt idx="51">
                  <c:v>17</c:v>
                </c:pt>
                <c:pt idx="52">
                  <c:v>7</c:v>
                </c:pt>
                <c:pt idx="53">
                  <c:v>14</c:v>
                </c:pt>
                <c:pt idx="54">
                  <c:v>7</c:v>
                </c:pt>
                <c:pt idx="55">
                  <c:v>17</c:v>
                </c:pt>
                <c:pt idx="56">
                  <c:v>14</c:v>
                </c:pt>
                <c:pt idx="57">
                  <c:v>21</c:v>
                </c:pt>
                <c:pt idx="58">
                  <c:v>7</c:v>
                </c:pt>
                <c:pt idx="59">
                  <c:v>8</c:v>
                </c:pt>
                <c:pt idx="60">
                  <c:v>16</c:v>
                </c:pt>
                <c:pt idx="61">
                  <c:v>7</c:v>
                </c:pt>
                <c:pt idx="62">
                  <c:v>7</c:v>
                </c:pt>
                <c:pt idx="63">
                  <c:v>12</c:v>
                </c:pt>
                <c:pt idx="64">
                  <c:v>13</c:v>
                </c:pt>
                <c:pt idx="65">
                  <c:v>7</c:v>
                </c:pt>
                <c:pt idx="66">
                  <c:v>4</c:v>
                </c:pt>
                <c:pt idx="67">
                  <c:v>8</c:v>
                </c:pt>
                <c:pt idx="68">
                  <c:v>12</c:v>
                </c:pt>
                <c:pt idx="69">
                  <c:v>14</c:v>
                </c:pt>
                <c:pt idx="70">
                  <c:v>10</c:v>
                </c:pt>
                <c:pt idx="71">
                  <c:v>18</c:v>
                </c:pt>
                <c:pt idx="72">
                  <c:v>12</c:v>
                </c:pt>
                <c:pt idx="73">
                  <c:v>9</c:v>
                </c:pt>
                <c:pt idx="74">
                  <c:v>15</c:v>
                </c:pt>
                <c:pt idx="75">
                  <c:v>10</c:v>
                </c:pt>
                <c:pt idx="76">
                  <c:v>27</c:v>
                </c:pt>
                <c:pt idx="77">
                  <c:v>7</c:v>
                </c:pt>
                <c:pt idx="78">
                  <c:v>9</c:v>
                </c:pt>
                <c:pt idx="79">
                  <c:v>9</c:v>
                </c:pt>
                <c:pt idx="80">
                  <c:v>6</c:v>
                </c:pt>
                <c:pt idx="81">
                  <c:v>9</c:v>
                </c:pt>
                <c:pt idx="82">
                  <c:v>8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4</c:v>
                </c:pt>
                <c:pt idx="87">
                  <c:v>7</c:v>
                </c:pt>
                <c:pt idx="88">
                  <c:v>12</c:v>
                </c:pt>
                <c:pt idx="8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4-4915-ACF4-D7542AED7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862384"/>
        <c:axId val="508861136"/>
      </c:lineChart>
      <c:dateAx>
        <c:axId val="50886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861136"/>
        <c:crosses val="autoZero"/>
        <c:auto val="1"/>
        <c:lblOffset val="100"/>
        <c:baseTimeUnit val="days"/>
        <c:majorUnit val="3"/>
        <c:majorTimeUnit val="days"/>
      </c:dateAx>
      <c:valAx>
        <c:axId val="5088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/>
                  <a:t>Concentración</a:t>
                </a:r>
                <a:r>
                  <a:rPr lang="es-ES" sz="1200" b="1" baseline="0"/>
                  <a:t> NO (µg/m3)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862384"/>
        <c:crosses val="autoZero"/>
        <c:crossBetween val="between"/>
      </c:valAx>
      <c:spPr>
        <a:solidFill>
          <a:schemeClr val="bg1">
            <a:alpha val="1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325279226091847"/>
          <c:y val="0.84407171687954019"/>
          <c:w val="0.66497651249441592"/>
          <c:h val="0.11598022457997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NO2</a:t>
            </a:r>
            <a:r>
              <a:rPr lang="es-ES" sz="1600" b="1" baseline="0"/>
              <a:t> mensual en las 11 estaciones de Cantabria en 2020</a:t>
            </a:r>
            <a:endParaRPr lang="es-E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NO2_mensual_todasEstaciones!$C$3:$C$4</c:f>
              <c:strCache>
                <c:ptCount val="2"/>
                <c:pt idx="0">
                  <c:v>Escuela de Minas NO2 (µg/m3)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NO2_mensual_todasEstaciones!$B$5:$B$15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NO2_mensual_todasEstaciones!$C$5:$C$15</c:f>
              <c:numCache>
                <c:formatCode>General</c:formatCode>
                <c:ptCount val="11"/>
                <c:pt idx="0">
                  <c:v>19</c:v>
                </c:pt>
                <c:pt idx="1">
                  <c:v>12</c:v>
                </c:pt>
                <c:pt idx="2">
                  <c:v>5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B-420C-90C6-B6ACFA79C172}"/>
            </c:ext>
          </c:extLst>
        </c:ser>
        <c:ser>
          <c:idx val="1"/>
          <c:order val="1"/>
          <c:tx>
            <c:strRef>
              <c:f>NO2_mensual_todasEstaciones!$D$3:$D$4</c:f>
              <c:strCache>
                <c:ptCount val="2"/>
                <c:pt idx="0">
                  <c:v>Parque Zapatón NO2 (µg/m3)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NO2_mensual_todasEstaciones!$B$5:$B$15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NO2_mensual_todasEstaciones!$D$5:$D$15</c:f>
              <c:numCache>
                <c:formatCode>General</c:formatCode>
                <c:ptCount val="11"/>
                <c:pt idx="0">
                  <c:v>11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  <c:pt idx="9">
                  <c:v>10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B-420C-90C6-B6ACFA79C172}"/>
            </c:ext>
          </c:extLst>
        </c:ser>
        <c:ser>
          <c:idx val="2"/>
          <c:order val="2"/>
          <c:tx>
            <c:strRef>
              <c:f>NO2_mensual_todasEstaciones!$E$3:$E$4</c:f>
              <c:strCache>
                <c:ptCount val="2"/>
                <c:pt idx="0">
                  <c:v>Barreda NO2 (µg/m3)</c:v>
                </c:pt>
              </c:strCache>
            </c:strRef>
          </c:tx>
          <c:spPr>
            <a:ln w="28575" cap="rnd">
              <a:solidFill>
                <a:srgbClr val="B8A7D9"/>
              </a:solidFill>
              <a:round/>
            </a:ln>
            <a:effectLst/>
          </c:spPr>
          <c:marker>
            <c:symbol val="none"/>
          </c:marker>
          <c:cat>
            <c:strRef>
              <c:f>NO2_mensual_todasEstaciones!$B$5:$B$15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NO2_mensual_todasEstaciones!$E$5:$E$15</c:f>
              <c:numCache>
                <c:formatCode>General</c:formatCode>
                <c:ptCount val="11"/>
                <c:pt idx="0">
                  <c:v>38</c:v>
                </c:pt>
                <c:pt idx="1">
                  <c:v>20</c:v>
                </c:pt>
                <c:pt idx="2">
                  <c:v>11</c:v>
                </c:pt>
                <c:pt idx="3">
                  <c:v>8</c:v>
                </c:pt>
                <c:pt idx="4">
                  <c:v>12</c:v>
                </c:pt>
                <c:pt idx="5">
                  <c:v>9</c:v>
                </c:pt>
                <c:pt idx="6">
                  <c:v>21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1B-420C-90C6-B6ACFA79C172}"/>
            </c:ext>
          </c:extLst>
        </c:ser>
        <c:ser>
          <c:idx val="3"/>
          <c:order val="3"/>
          <c:tx>
            <c:strRef>
              <c:f>NO2_mensual_todasEstaciones!$F$3:$F$4</c:f>
              <c:strCache>
                <c:ptCount val="2"/>
                <c:pt idx="0">
                  <c:v>Guarnizo NO2 (µg/m3)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NO2_mensual_todasEstaciones!$B$5:$B$15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NO2_mensual_todasEstaciones!$F$5:$F$15</c:f>
              <c:numCache>
                <c:formatCode>General</c:formatCode>
                <c:ptCount val="11"/>
                <c:pt idx="0">
                  <c:v>13</c:v>
                </c:pt>
                <c:pt idx="1">
                  <c:v>9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23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1B-420C-90C6-B6ACFA79C172}"/>
            </c:ext>
          </c:extLst>
        </c:ser>
        <c:ser>
          <c:idx val="4"/>
          <c:order val="4"/>
          <c:tx>
            <c:strRef>
              <c:f>NO2_mensual_todasEstaciones!$G$3:$G$4</c:f>
              <c:strCache>
                <c:ptCount val="2"/>
                <c:pt idx="0">
                  <c:v>Cros NO2 (µg/m3)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NO2_mensual_todasEstaciones!$B$5:$B$15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NO2_mensual_todasEstaciones!$G$5:$G$15</c:f>
              <c:numCache>
                <c:formatCode>General</c:formatCode>
                <c:ptCount val="11"/>
                <c:pt idx="0">
                  <c:v>13</c:v>
                </c:pt>
                <c:pt idx="1">
                  <c:v>6</c:v>
                </c:pt>
                <c:pt idx="2">
                  <c:v>6</c:v>
                </c:pt>
                <c:pt idx="3">
                  <c:v>1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1B-420C-90C6-B6ACFA79C172}"/>
            </c:ext>
          </c:extLst>
        </c:ser>
        <c:ser>
          <c:idx val="5"/>
          <c:order val="5"/>
          <c:tx>
            <c:strRef>
              <c:f>NO2_mensual_todasEstaciones!$H$3:$H$4</c:f>
              <c:strCache>
                <c:ptCount val="2"/>
                <c:pt idx="0">
                  <c:v>Santander Centro NO2 (µg/m3)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NO2_mensual_todasEstaciones!$B$5:$B$15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NO2_mensual_todasEstaciones!$H$5:$H$15</c:f>
              <c:numCache>
                <c:formatCode>General</c:formatCode>
                <c:ptCount val="11"/>
                <c:pt idx="0">
                  <c:v>38</c:v>
                </c:pt>
                <c:pt idx="1">
                  <c:v>27</c:v>
                </c:pt>
                <c:pt idx="2">
                  <c:v>12</c:v>
                </c:pt>
                <c:pt idx="3">
                  <c:v>15</c:v>
                </c:pt>
                <c:pt idx="4">
                  <c:v>15</c:v>
                </c:pt>
                <c:pt idx="5">
                  <c:v>13</c:v>
                </c:pt>
                <c:pt idx="6">
                  <c:v>13</c:v>
                </c:pt>
                <c:pt idx="7">
                  <c:v>17</c:v>
                </c:pt>
                <c:pt idx="8">
                  <c:v>13</c:v>
                </c:pt>
                <c:pt idx="9">
                  <c:v>16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1B-420C-90C6-B6ACFA79C172}"/>
            </c:ext>
          </c:extLst>
        </c:ser>
        <c:ser>
          <c:idx val="6"/>
          <c:order val="6"/>
          <c:tx>
            <c:strRef>
              <c:f>NO2_mensual_todasEstaciones!$I$3:$I$4</c:f>
              <c:strCache>
                <c:ptCount val="2"/>
                <c:pt idx="0">
                  <c:v>Tetuán NO2 (µg/m3)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NO2_mensual_todasEstaciones!$B$5:$B$15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NO2_mensual_todasEstaciones!$I$5:$I$15</c:f>
              <c:numCache>
                <c:formatCode>General</c:formatCode>
                <c:ptCount val="11"/>
                <c:pt idx="0">
                  <c:v>18</c:v>
                </c:pt>
                <c:pt idx="1">
                  <c:v>11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17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1B-420C-90C6-B6ACFA79C172}"/>
            </c:ext>
          </c:extLst>
        </c:ser>
        <c:ser>
          <c:idx val="7"/>
          <c:order val="7"/>
          <c:tx>
            <c:strRef>
              <c:f>NO2_mensual_todasEstaciones!$J$3:$J$4</c:f>
              <c:strCache>
                <c:ptCount val="2"/>
                <c:pt idx="0">
                  <c:v>Reinosa NO2 (µg/m3)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NO2_mensual_todasEstaciones!$B$5:$B$15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NO2_mensual_todasEstaciones!$J$5:$J$15</c:f>
              <c:numCache>
                <c:formatCode>General</c:formatCode>
                <c:ptCount val="11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1B-420C-90C6-B6ACFA79C172}"/>
            </c:ext>
          </c:extLst>
        </c:ser>
        <c:ser>
          <c:idx val="8"/>
          <c:order val="8"/>
          <c:tx>
            <c:strRef>
              <c:f>NO2_mensual_todasEstaciones!$K$3:$K$4</c:f>
              <c:strCache>
                <c:ptCount val="2"/>
                <c:pt idx="0">
                  <c:v>Los Tojos NO2 (µg/m3)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NO2_mensual_todasEstaciones!$B$5:$B$15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NO2_mensual_todasEstaciones!$K$5:$K$15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1B-420C-90C6-B6ACFA79C172}"/>
            </c:ext>
          </c:extLst>
        </c:ser>
        <c:ser>
          <c:idx val="9"/>
          <c:order val="9"/>
          <c:tx>
            <c:strRef>
              <c:f>NO2_mensual_todasEstaciones!$L$3:$L$4</c:f>
              <c:strCache>
                <c:ptCount val="2"/>
                <c:pt idx="0">
                  <c:v>Corrales NO2 (µg/m3)</c:v>
                </c:pt>
              </c:strCache>
            </c:strRef>
          </c:tx>
          <c:spPr>
            <a:ln w="28575" cap="rnd">
              <a:solidFill>
                <a:srgbClr val="20A48B"/>
              </a:solidFill>
              <a:round/>
            </a:ln>
            <a:effectLst/>
          </c:spPr>
          <c:marker>
            <c:symbol val="none"/>
          </c:marker>
          <c:cat>
            <c:strRef>
              <c:f>NO2_mensual_todasEstaciones!$B$5:$B$15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NO2_mensual_todasEstaciones!$L$5:$L$15</c:f>
              <c:numCache>
                <c:formatCode>General</c:formatCode>
                <c:ptCount val="11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7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1B-420C-90C6-B6ACFA79C172}"/>
            </c:ext>
          </c:extLst>
        </c:ser>
        <c:ser>
          <c:idx val="10"/>
          <c:order val="10"/>
          <c:tx>
            <c:strRef>
              <c:f>NO2_mensual_todasEstaciones!$M$3:$M$4</c:f>
              <c:strCache>
                <c:ptCount val="2"/>
                <c:pt idx="0">
                  <c:v>Castro Urdiales NO2 (µg/m3)</c:v>
                </c:pt>
              </c:strCache>
            </c:strRef>
          </c:tx>
          <c:spPr>
            <a:ln w="28575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strRef>
              <c:f>NO2_mensual_todasEstaciones!$B$5:$B$15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NO2_mensual_todasEstaciones!$M$5:$M$15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16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1B-420C-90C6-B6ACFA79C172}"/>
            </c:ext>
          </c:extLst>
        </c:ser>
        <c:ser>
          <c:idx val="11"/>
          <c:order val="11"/>
          <c:tx>
            <c:strRef>
              <c:f>NO2_mensual_todasEstaciones!$N$3:$N$4</c:f>
              <c:strCache>
                <c:ptCount val="2"/>
                <c:pt idx="0">
                  <c:v>Promedio 11 estaciones Cantabria</c:v>
                </c:pt>
              </c:strCache>
            </c:strRef>
          </c:tx>
          <c:spPr>
            <a:ln w="34925" cap="rnd">
              <a:solidFill>
                <a:srgbClr val="F67EED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NO2_mensual_todasEstaciones!$B$5:$B$15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NO2_mensual_todasEstaciones!$N$5:$N$15</c:f>
              <c:numCache>
                <c:formatCode>0.0</c:formatCode>
                <c:ptCount val="11"/>
                <c:pt idx="0">
                  <c:v>16.363636363636363</c:v>
                </c:pt>
                <c:pt idx="1">
                  <c:v>11</c:v>
                </c:pt>
                <c:pt idx="2">
                  <c:v>5.3636363636363633</c:v>
                </c:pt>
                <c:pt idx="3">
                  <c:v>6</c:v>
                </c:pt>
                <c:pt idx="4">
                  <c:v>6.6363636363636367</c:v>
                </c:pt>
                <c:pt idx="5">
                  <c:v>6.4545454545454541</c:v>
                </c:pt>
                <c:pt idx="6">
                  <c:v>8.2727272727272734</c:v>
                </c:pt>
                <c:pt idx="7">
                  <c:v>8.6363636363636367</c:v>
                </c:pt>
                <c:pt idx="8">
                  <c:v>9.3636363636363633</c:v>
                </c:pt>
                <c:pt idx="9">
                  <c:v>12.818181818181818</c:v>
                </c:pt>
                <c:pt idx="10">
                  <c:v>9.6363636363636367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1B-420C-90C6-B6ACFA79C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642784"/>
        <c:axId val="1950646528"/>
      </c:lineChart>
      <c:catAx>
        <c:axId val="195064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0646528"/>
        <c:crosses val="autoZero"/>
        <c:auto val="1"/>
        <c:lblAlgn val="ctr"/>
        <c:lblOffset val="100"/>
        <c:noMultiLvlLbl val="0"/>
      </c:catAx>
      <c:valAx>
        <c:axId val="19506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20000"/>
                  <a:lumOff val="80000"/>
                  <a:alpha val="28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 b="1" i="0" baseline="0">
                    <a:effectLst/>
                  </a:rPr>
                  <a:t>Concentración NO2 (µg/m3)</a:t>
                </a:r>
                <a:endParaRPr lang="es-E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064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187383306871699E-2"/>
          <c:y val="0.75509080473221102"/>
          <c:w val="0.94473134051692897"/>
          <c:h val="0.2279240572635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PM10</a:t>
            </a:r>
            <a:r>
              <a:rPr lang="es-ES" sz="1600" b="1" baseline="0"/>
              <a:t> mensual en las 11 estaciones de Cantabria en 2020</a:t>
            </a:r>
            <a:endParaRPr lang="es-E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PM10_mensual_todasEstaciones!$C$3:$C$4</c:f>
              <c:strCache>
                <c:ptCount val="2"/>
                <c:pt idx="0">
                  <c:v>Escuela de Minas PM10 (µg/m3)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PM10_mensual_todasEstaciones!$B$5:$B$15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PM10_mensual_todasEstaciones!$C$5:$C$15</c:f>
              <c:numCache>
                <c:formatCode>General</c:formatCode>
                <c:ptCount val="11"/>
                <c:pt idx="0">
                  <c:v>28</c:v>
                </c:pt>
                <c:pt idx="1">
                  <c:v>21</c:v>
                </c:pt>
                <c:pt idx="2">
                  <c:v>13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19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1-468C-ACC5-8E95B572417E}"/>
            </c:ext>
          </c:extLst>
        </c:ser>
        <c:ser>
          <c:idx val="1"/>
          <c:order val="1"/>
          <c:tx>
            <c:strRef>
              <c:f>PM10_mensual_todasEstaciones!$D$3:$D$4</c:f>
              <c:strCache>
                <c:ptCount val="2"/>
                <c:pt idx="0">
                  <c:v>Parque Zapatón PM10 (µg/m3)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PM10_mensual_todasEstaciones!$B$5:$B$15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PM10_mensual_todasEstaciones!$D$5:$D$15</c:f>
              <c:numCache>
                <c:formatCode>General</c:formatCode>
                <c:ptCount val="11"/>
                <c:pt idx="0">
                  <c:v>32</c:v>
                </c:pt>
                <c:pt idx="1">
                  <c:v>25</c:v>
                </c:pt>
                <c:pt idx="2">
                  <c:v>16</c:v>
                </c:pt>
                <c:pt idx="3">
                  <c:v>21</c:v>
                </c:pt>
                <c:pt idx="4">
                  <c:v>18</c:v>
                </c:pt>
                <c:pt idx="5">
                  <c:v>19</c:v>
                </c:pt>
                <c:pt idx="6">
                  <c:v>17</c:v>
                </c:pt>
                <c:pt idx="7">
                  <c:v>19</c:v>
                </c:pt>
                <c:pt idx="8">
                  <c:v>18</c:v>
                </c:pt>
                <c:pt idx="9">
                  <c:v>23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1-468C-ACC5-8E95B572417E}"/>
            </c:ext>
          </c:extLst>
        </c:ser>
        <c:ser>
          <c:idx val="2"/>
          <c:order val="2"/>
          <c:tx>
            <c:strRef>
              <c:f>PM10_mensual_todasEstaciones!$E$3:$E$4</c:f>
              <c:strCache>
                <c:ptCount val="2"/>
                <c:pt idx="0">
                  <c:v>Barreda PM10 (µg/m3)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PM10_mensual_todasEstaciones!$B$5:$B$15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PM10_mensual_todasEstaciones!$E$5:$E$15</c:f>
              <c:numCache>
                <c:formatCode>General</c:formatCode>
                <c:ptCount val="11"/>
                <c:pt idx="0">
                  <c:v>25</c:v>
                </c:pt>
                <c:pt idx="1">
                  <c:v>18</c:v>
                </c:pt>
                <c:pt idx="2">
                  <c:v>13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15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E1-468C-ACC5-8E95B572417E}"/>
            </c:ext>
          </c:extLst>
        </c:ser>
        <c:ser>
          <c:idx val="3"/>
          <c:order val="3"/>
          <c:tx>
            <c:strRef>
              <c:f>PM10_mensual_todasEstaciones!$F$3:$F$4</c:f>
              <c:strCache>
                <c:ptCount val="2"/>
                <c:pt idx="0">
                  <c:v>Guarnizo PM10  (µg/m3)</c:v>
                </c:pt>
              </c:strCache>
            </c:strRef>
          </c:tx>
          <c:spPr>
            <a:ln w="28575" cap="rnd">
              <a:solidFill>
                <a:srgbClr val="20A48B"/>
              </a:solidFill>
              <a:round/>
            </a:ln>
            <a:effectLst/>
          </c:spPr>
          <c:marker>
            <c:symbol val="none"/>
          </c:marker>
          <c:cat>
            <c:strRef>
              <c:f>PM10_mensual_todasEstaciones!$B$5:$B$15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PM10_mensual_todasEstaciones!$F$5:$F$15</c:f>
              <c:numCache>
                <c:formatCode>General</c:formatCode>
                <c:ptCount val="11"/>
                <c:pt idx="0">
                  <c:v>33</c:v>
                </c:pt>
                <c:pt idx="1">
                  <c:v>26</c:v>
                </c:pt>
                <c:pt idx="2">
                  <c:v>16</c:v>
                </c:pt>
                <c:pt idx="3">
                  <c:v>21</c:v>
                </c:pt>
                <c:pt idx="4">
                  <c:v>16</c:v>
                </c:pt>
                <c:pt idx="5">
                  <c:v>19</c:v>
                </c:pt>
                <c:pt idx="6">
                  <c:v>14</c:v>
                </c:pt>
                <c:pt idx="7">
                  <c:v>17</c:v>
                </c:pt>
                <c:pt idx="8">
                  <c:v>10</c:v>
                </c:pt>
                <c:pt idx="9">
                  <c:v>15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E1-468C-ACC5-8E95B572417E}"/>
            </c:ext>
          </c:extLst>
        </c:ser>
        <c:ser>
          <c:idx val="4"/>
          <c:order val="4"/>
          <c:tx>
            <c:strRef>
              <c:f>PM10_mensual_todasEstaciones!$G$3:$G$4</c:f>
              <c:strCache>
                <c:ptCount val="2"/>
                <c:pt idx="0">
                  <c:v>Cros PM10  (µg/m3)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PM10_mensual_todasEstaciones!$B$5:$B$15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PM10_mensual_todasEstaciones!$G$5:$G$15</c:f>
              <c:numCache>
                <c:formatCode>General</c:formatCode>
                <c:ptCount val="11"/>
                <c:pt idx="0">
                  <c:v>43</c:v>
                </c:pt>
                <c:pt idx="1">
                  <c:v>34</c:v>
                </c:pt>
                <c:pt idx="2">
                  <c:v>24</c:v>
                </c:pt>
                <c:pt idx="3">
                  <c:v>29</c:v>
                </c:pt>
                <c:pt idx="4">
                  <c:v>23</c:v>
                </c:pt>
                <c:pt idx="5">
                  <c:v>25</c:v>
                </c:pt>
                <c:pt idx="6">
                  <c:v>24</c:v>
                </c:pt>
                <c:pt idx="7">
                  <c:v>27</c:v>
                </c:pt>
                <c:pt idx="8">
                  <c:v>13</c:v>
                </c:pt>
                <c:pt idx="9">
                  <c:v>23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E1-468C-ACC5-8E95B572417E}"/>
            </c:ext>
          </c:extLst>
        </c:ser>
        <c:ser>
          <c:idx val="5"/>
          <c:order val="5"/>
          <c:tx>
            <c:strRef>
              <c:f>PM10_mensual_todasEstaciones!$H$3:$H$4</c:f>
              <c:strCache>
                <c:ptCount val="2"/>
                <c:pt idx="0">
                  <c:v>Santander Centro PM10  (µg/m3)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PM10_mensual_todasEstaciones!$B$5:$B$15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PM10_mensual_todasEstaciones!$H$5:$H$15</c:f>
              <c:numCache>
                <c:formatCode>General</c:formatCode>
                <c:ptCount val="11"/>
                <c:pt idx="0">
                  <c:v>40</c:v>
                </c:pt>
                <c:pt idx="1">
                  <c:v>31</c:v>
                </c:pt>
                <c:pt idx="2">
                  <c:v>18</c:v>
                </c:pt>
                <c:pt idx="3">
                  <c:v>25</c:v>
                </c:pt>
                <c:pt idx="4">
                  <c:v>21</c:v>
                </c:pt>
                <c:pt idx="5">
                  <c:v>24</c:v>
                </c:pt>
                <c:pt idx="6">
                  <c:v>22</c:v>
                </c:pt>
                <c:pt idx="7">
                  <c:v>26</c:v>
                </c:pt>
                <c:pt idx="8">
                  <c:v>22</c:v>
                </c:pt>
                <c:pt idx="9">
                  <c:v>27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E1-468C-ACC5-8E95B572417E}"/>
            </c:ext>
          </c:extLst>
        </c:ser>
        <c:ser>
          <c:idx val="6"/>
          <c:order val="6"/>
          <c:tx>
            <c:strRef>
              <c:f>PM10_mensual_todasEstaciones!$I$3:$I$4</c:f>
              <c:strCache>
                <c:ptCount val="2"/>
                <c:pt idx="0">
                  <c:v>Tetuán PM10 (µg/m3)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PM10_mensual_todasEstaciones!$B$5:$B$15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PM10_mensual_todasEstaciones!$I$5:$I$15</c:f>
              <c:numCache>
                <c:formatCode>General</c:formatCode>
                <c:ptCount val="11"/>
                <c:pt idx="0">
                  <c:v>38</c:v>
                </c:pt>
                <c:pt idx="1">
                  <c:v>31</c:v>
                </c:pt>
                <c:pt idx="2">
                  <c:v>18</c:v>
                </c:pt>
                <c:pt idx="3">
                  <c:v>23</c:v>
                </c:pt>
                <c:pt idx="4">
                  <c:v>19</c:v>
                </c:pt>
                <c:pt idx="5">
                  <c:v>22</c:v>
                </c:pt>
                <c:pt idx="6">
                  <c:v>18</c:v>
                </c:pt>
                <c:pt idx="7">
                  <c:v>20</c:v>
                </c:pt>
                <c:pt idx="8">
                  <c:v>20</c:v>
                </c:pt>
                <c:pt idx="9">
                  <c:v>25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E1-468C-ACC5-8E95B572417E}"/>
            </c:ext>
          </c:extLst>
        </c:ser>
        <c:ser>
          <c:idx val="7"/>
          <c:order val="7"/>
          <c:tx>
            <c:strRef>
              <c:f>PM10_mensual_todasEstaciones!$J$3:$J$4</c:f>
              <c:strCache>
                <c:ptCount val="2"/>
                <c:pt idx="0">
                  <c:v>Reinosa PM10  (µg/m3)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PM10_mensual_todasEstaciones!$B$5:$B$15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PM10_mensual_todasEstaciones!$J$5:$J$15</c:f>
              <c:numCache>
                <c:formatCode>General</c:formatCode>
                <c:ptCount val="11"/>
                <c:pt idx="0">
                  <c:v>21</c:v>
                </c:pt>
                <c:pt idx="1">
                  <c:v>19</c:v>
                </c:pt>
                <c:pt idx="2">
                  <c:v>11</c:v>
                </c:pt>
                <c:pt idx="3">
                  <c:v>15</c:v>
                </c:pt>
                <c:pt idx="4">
                  <c:v>12</c:v>
                </c:pt>
                <c:pt idx="5">
                  <c:v>15</c:v>
                </c:pt>
                <c:pt idx="6">
                  <c:v>12</c:v>
                </c:pt>
                <c:pt idx="7">
                  <c:v>13</c:v>
                </c:pt>
                <c:pt idx="8">
                  <c:v>10</c:v>
                </c:pt>
                <c:pt idx="9">
                  <c:v>15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E1-468C-ACC5-8E95B572417E}"/>
            </c:ext>
          </c:extLst>
        </c:ser>
        <c:ser>
          <c:idx val="8"/>
          <c:order val="8"/>
          <c:tx>
            <c:strRef>
              <c:f>PM10_mensual_todasEstaciones!$K$3:$K$4</c:f>
              <c:strCache>
                <c:ptCount val="2"/>
                <c:pt idx="0">
                  <c:v>Los Tojos PM10  (µg/m3)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PM10_mensual_todasEstaciones!$B$5:$B$15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PM10_mensual_todasEstaciones!$K$5:$K$15</c:f>
              <c:numCache>
                <c:formatCode>General</c:formatCode>
                <c:ptCount val="11"/>
                <c:pt idx="0">
                  <c:v>24</c:v>
                </c:pt>
                <c:pt idx="1">
                  <c:v>19</c:v>
                </c:pt>
                <c:pt idx="2">
                  <c:v>9</c:v>
                </c:pt>
                <c:pt idx="3">
                  <c:v>12</c:v>
                </c:pt>
                <c:pt idx="4">
                  <c:v>9</c:v>
                </c:pt>
                <c:pt idx="5">
                  <c:v>10</c:v>
                </c:pt>
                <c:pt idx="6">
                  <c:v>8</c:v>
                </c:pt>
                <c:pt idx="7">
                  <c:v>12</c:v>
                </c:pt>
                <c:pt idx="8">
                  <c:v>9</c:v>
                </c:pt>
                <c:pt idx="9">
                  <c:v>10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E1-468C-ACC5-8E95B572417E}"/>
            </c:ext>
          </c:extLst>
        </c:ser>
        <c:ser>
          <c:idx val="9"/>
          <c:order val="9"/>
          <c:tx>
            <c:strRef>
              <c:f>PM10_mensual_todasEstaciones!$L$3:$L$4</c:f>
              <c:strCache>
                <c:ptCount val="2"/>
                <c:pt idx="0">
                  <c:v>Corrales PM10  (µg/m3)</c:v>
                </c:pt>
              </c:strCache>
            </c:strRef>
          </c:tx>
          <c:spPr>
            <a:ln w="28575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93E1-468C-ACC5-8E95B572417E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93E1-468C-ACC5-8E95B572417E}"/>
              </c:ext>
            </c:extLst>
          </c:dPt>
          <c:cat>
            <c:strRef>
              <c:f>PM10_mensual_todasEstaciones!$B$5:$B$15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PM10_mensual_todasEstaciones!$L$5:$L$15</c:f>
              <c:numCache>
                <c:formatCode>General</c:formatCode>
                <c:ptCount val="11"/>
                <c:pt idx="0">
                  <c:v>33</c:v>
                </c:pt>
                <c:pt idx="1">
                  <c:v>23</c:v>
                </c:pt>
                <c:pt idx="2">
                  <c:v>13</c:v>
                </c:pt>
                <c:pt idx="3">
                  <c:v>17</c:v>
                </c:pt>
                <c:pt idx="4">
                  <c:v>14</c:v>
                </c:pt>
                <c:pt idx="5">
                  <c:v>15</c:v>
                </c:pt>
                <c:pt idx="6">
                  <c:v>13</c:v>
                </c:pt>
                <c:pt idx="8">
                  <c:v>15</c:v>
                </c:pt>
                <c:pt idx="9">
                  <c:v>21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E1-468C-ACC5-8E95B572417E}"/>
            </c:ext>
          </c:extLst>
        </c:ser>
        <c:ser>
          <c:idx val="10"/>
          <c:order val="10"/>
          <c:tx>
            <c:strRef>
              <c:f>PM10_mensual_todasEstaciones!$M$3:$M$4</c:f>
              <c:strCache>
                <c:ptCount val="2"/>
                <c:pt idx="0">
                  <c:v>Castro Urdiales PM10  (µg/m3)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PM10_mensual_todasEstaciones!$B$5:$B$15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PM10_mensual_todasEstaciones!$M$5:$M$15</c:f>
              <c:numCache>
                <c:formatCode>General</c:formatCode>
                <c:ptCount val="11"/>
                <c:pt idx="0">
                  <c:v>28</c:v>
                </c:pt>
                <c:pt idx="1">
                  <c:v>21</c:v>
                </c:pt>
                <c:pt idx="2">
                  <c:v>12</c:v>
                </c:pt>
                <c:pt idx="3">
                  <c:v>20</c:v>
                </c:pt>
                <c:pt idx="4">
                  <c:v>13</c:v>
                </c:pt>
                <c:pt idx="5">
                  <c:v>13</c:v>
                </c:pt>
                <c:pt idx="6">
                  <c:v>10</c:v>
                </c:pt>
                <c:pt idx="7">
                  <c:v>15</c:v>
                </c:pt>
                <c:pt idx="8">
                  <c:v>11</c:v>
                </c:pt>
                <c:pt idx="9">
                  <c:v>15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3E1-468C-ACC5-8E95B572417E}"/>
            </c:ext>
          </c:extLst>
        </c:ser>
        <c:ser>
          <c:idx val="11"/>
          <c:order val="11"/>
          <c:tx>
            <c:strRef>
              <c:f>PM10_mensual_todasEstaciones!$N$3:$N$4</c:f>
              <c:strCache>
                <c:ptCount val="2"/>
                <c:pt idx="0">
                  <c:v>Promedio 11 estaciones Cantabria</c:v>
                </c:pt>
              </c:strCache>
            </c:strRef>
          </c:tx>
          <c:spPr>
            <a:ln w="34925" cap="rnd">
              <a:solidFill>
                <a:srgbClr val="F67EED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PM10_mensual_todasEstaciones!$B$5:$B$15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PM10_mensual_todasEstaciones!$N$5:$N$15</c:f>
              <c:numCache>
                <c:formatCode>0.0</c:formatCode>
                <c:ptCount val="11"/>
                <c:pt idx="0">
                  <c:v>31.363636363636363</c:v>
                </c:pt>
                <c:pt idx="1">
                  <c:v>24.363636363636363</c:v>
                </c:pt>
                <c:pt idx="2">
                  <c:v>14.818181818181818</c:v>
                </c:pt>
                <c:pt idx="3">
                  <c:v>19.636363636363637</c:v>
                </c:pt>
                <c:pt idx="4">
                  <c:v>15.454545454545455</c:v>
                </c:pt>
                <c:pt idx="5">
                  <c:v>17.09090909090909</c:v>
                </c:pt>
                <c:pt idx="6">
                  <c:v>14.727272727272727</c:v>
                </c:pt>
                <c:pt idx="7">
                  <c:v>17.8</c:v>
                </c:pt>
                <c:pt idx="8">
                  <c:v>14.272727272727273</c:v>
                </c:pt>
                <c:pt idx="9">
                  <c:v>19.363636363636363</c:v>
                </c:pt>
                <c:pt idx="10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3E1-468C-ACC5-8E95B572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642784"/>
        <c:axId val="1950646528"/>
      </c:lineChart>
      <c:catAx>
        <c:axId val="195064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0646528"/>
        <c:crosses val="autoZero"/>
        <c:auto val="1"/>
        <c:lblAlgn val="ctr"/>
        <c:lblOffset val="100"/>
        <c:noMultiLvlLbl val="0"/>
      </c:catAx>
      <c:valAx>
        <c:axId val="19506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20000"/>
                  <a:lumOff val="80000"/>
                  <a:alpha val="28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 b="1" i="0" baseline="0">
                    <a:effectLst/>
                  </a:rPr>
                  <a:t>Concentración PM10 (µg/m3)</a:t>
                </a:r>
                <a:endParaRPr lang="es-E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064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187383306871699E-2"/>
          <c:y val="0.75509080473221102"/>
          <c:w val="0.94473134051692897"/>
          <c:h val="0.2279240572635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NO</a:t>
            </a:r>
            <a:r>
              <a:rPr lang="es-ES" sz="1600" b="1" baseline="0"/>
              <a:t> mensual en las 11 estaciones de Cantabria en 2020</a:t>
            </a:r>
            <a:endParaRPr lang="es-E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'NO_mensual_todasEstaciones '!$C$3:$C$4</c:f>
              <c:strCache>
                <c:ptCount val="2"/>
                <c:pt idx="0">
                  <c:v>Escuela de Minas NO (µg/m3)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'NO_mensual_todasEstaciones '!$B$5:$B$15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'NO_mensual_todasEstaciones '!$C$5:$C$15</c:f>
              <c:numCache>
                <c:formatCode>General</c:formatCode>
                <c:ptCount val="11"/>
                <c:pt idx="0">
                  <c:v>9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9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5-4D3C-A3C2-0CF44CBC6D97}"/>
            </c:ext>
          </c:extLst>
        </c:ser>
        <c:ser>
          <c:idx val="1"/>
          <c:order val="1"/>
          <c:tx>
            <c:strRef>
              <c:f>'NO_mensual_todasEstaciones '!$D$3:$D$4</c:f>
              <c:strCache>
                <c:ptCount val="2"/>
                <c:pt idx="0">
                  <c:v>Parque Zapatón NO (µg/m3)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'NO_mensual_todasEstaciones '!$B$5:$B$15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'NO_mensual_todasEstaciones '!$D$5:$D$15</c:f>
              <c:numCache>
                <c:formatCode>General</c:formatCode>
                <c:ptCount val="11"/>
                <c:pt idx="0">
                  <c:v>7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7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5-4D3C-A3C2-0CF44CBC6D97}"/>
            </c:ext>
          </c:extLst>
        </c:ser>
        <c:ser>
          <c:idx val="2"/>
          <c:order val="2"/>
          <c:tx>
            <c:strRef>
              <c:f>'NO_mensual_todasEstaciones '!$E$3:$E$4</c:f>
              <c:strCache>
                <c:ptCount val="2"/>
                <c:pt idx="0">
                  <c:v>Barreda NO (µg/m3)</c:v>
                </c:pt>
              </c:strCache>
            </c:strRef>
          </c:tx>
          <c:spPr>
            <a:ln w="28575" cap="rnd">
              <a:solidFill>
                <a:srgbClr val="B8A7D9"/>
              </a:solidFill>
              <a:round/>
            </a:ln>
            <a:effectLst/>
          </c:spPr>
          <c:marker>
            <c:symbol val="none"/>
          </c:marker>
          <c:cat>
            <c:strRef>
              <c:f>'NO_mensual_todasEstaciones '!$B$5:$B$15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'NO_mensual_todasEstaciones '!$E$5:$E$15</c:f>
              <c:numCache>
                <c:formatCode>General</c:formatCode>
                <c:ptCount val="11"/>
                <c:pt idx="0">
                  <c:v>24</c:v>
                </c:pt>
                <c:pt idx="1">
                  <c:v>7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9</c:v>
                </c:pt>
                <c:pt idx="8">
                  <c:v>11</c:v>
                </c:pt>
                <c:pt idx="9">
                  <c:v>18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5-4D3C-A3C2-0CF44CBC6D97}"/>
            </c:ext>
          </c:extLst>
        </c:ser>
        <c:ser>
          <c:idx val="3"/>
          <c:order val="3"/>
          <c:tx>
            <c:strRef>
              <c:f>'NO_mensual_todasEstaciones '!$F$3:$F$4</c:f>
              <c:strCache>
                <c:ptCount val="2"/>
                <c:pt idx="0">
                  <c:v>Guarnizo NO (µg/m3)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'NO_mensual_todasEstaciones '!$B$5:$B$15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'NO_mensual_todasEstaciones '!$F$5:$F$15</c:f>
              <c:numCache>
                <c:formatCode>General</c:formatCode>
                <c:ptCount val="11"/>
                <c:pt idx="0">
                  <c:v>7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25-4D3C-A3C2-0CF44CBC6D97}"/>
            </c:ext>
          </c:extLst>
        </c:ser>
        <c:ser>
          <c:idx val="4"/>
          <c:order val="4"/>
          <c:tx>
            <c:strRef>
              <c:f>'NO_mensual_todasEstaciones '!$G$3:$G$4</c:f>
              <c:strCache>
                <c:ptCount val="2"/>
                <c:pt idx="0">
                  <c:v>Cros NO (µg/m3)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'NO_mensual_todasEstaciones '!$B$5:$B$15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'NO_mensual_todasEstaciones '!$G$5:$G$15</c:f>
              <c:numCache>
                <c:formatCode>General</c:formatCode>
                <c:ptCount val="11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17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25-4D3C-A3C2-0CF44CBC6D97}"/>
            </c:ext>
          </c:extLst>
        </c:ser>
        <c:ser>
          <c:idx val="5"/>
          <c:order val="5"/>
          <c:tx>
            <c:strRef>
              <c:f>'NO_mensual_todasEstaciones '!$H$3:$H$4</c:f>
              <c:strCache>
                <c:ptCount val="2"/>
                <c:pt idx="0">
                  <c:v>Santander Centro NO (µg/m3)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'NO_mensual_todasEstaciones '!$B$5:$B$15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'NO_mensual_todasEstaciones '!$H$5:$H$15</c:f>
              <c:numCache>
                <c:formatCode>General</c:formatCode>
                <c:ptCount val="11"/>
                <c:pt idx="0">
                  <c:v>16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11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25-4D3C-A3C2-0CF44CBC6D97}"/>
            </c:ext>
          </c:extLst>
        </c:ser>
        <c:ser>
          <c:idx val="6"/>
          <c:order val="6"/>
          <c:tx>
            <c:strRef>
              <c:f>'NO_mensual_todasEstaciones '!$I$3:$I$4</c:f>
              <c:strCache>
                <c:ptCount val="2"/>
                <c:pt idx="0">
                  <c:v>Tetuán NO (µg/m3)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'NO_mensual_todasEstaciones '!$B$5:$B$15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'NO_mensual_todasEstaciones '!$I$5:$I$15</c:f>
              <c:numCache>
                <c:formatCode>General</c:formatCode>
                <c:ptCount val="11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25-4D3C-A3C2-0CF44CBC6D97}"/>
            </c:ext>
          </c:extLst>
        </c:ser>
        <c:ser>
          <c:idx val="7"/>
          <c:order val="7"/>
          <c:tx>
            <c:strRef>
              <c:f>'NO_mensual_todasEstaciones '!$J$3:$J$4</c:f>
              <c:strCache>
                <c:ptCount val="2"/>
                <c:pt idx="0">
                  <c:v>Reinosa NO (µg/m3)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'NO_mensual_todasEstaciones '!$B$5:$B$15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'NO_mensual_todasEstaciones '!$J$5:$J$15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25-4D3C-A3C2-0CF44CBC6D97}"/>
            </c:ext>
          </c:extLst>
        </c:ser>
        <c:ser>
          <c:idx val="8"/>
          <c:order val="8"/>
          <c:tx>
            <c:strRef>
              <c:f>'NO_mensual_todasEstaciones '!$K$3:$K$4</c:f>
              <c:strCache>
                <c:ptCount val="2"/>
                <c:pt idx="0">
                  <c:v>Los Tojos NO (µg/m3)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'NO_mensual_todasEstaciones '!$B$5:$B$15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'NO_mensual_todasEstaciones '!$K$5:$K$15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25-4D3C-A3C2-0CF44CBC6D97}"/>
            </c:ext>
          </c:extLst>
        </c:ser>
        <c:ser>
          <c:idx val="9"/>
          <c:order val="9"/>
          <c:tx>
            <c:strRef>
              <c:f>'NO_mensual_todasEstaciones '!$L$3:$L$4</c:f>
              <c:strCache>
                <c:ptCount val="2"/>
                <c:pt idx="0">
                  <c:v>Corrales NO (µg/m3)</c:v>
                </c:pt>
              </c:strCache>
            </c:strRef>
          </c:tx>
          <c:spPr>
            <a:ln w="28575" cap="rnd">
              <a:solidFill>
                <a:srgbClr val="20A48B"/>
              </a:solidFill>
              <a:round/>
            </a:ln>
            <a:effectLst/>
          </c:spPr>
          <c:marker>
            <c:symbol val="none"/>
          </c:marker>
          <c:cat>
            <c:strRef>
              <c:f>'NO_mensual_todasEstaciones '!$B$5:$B$15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'NO_mensual_todasEstaciones '!$L$5:$L$15</c:f>
              <c:numCache>
                <c:formatCode>General</c:formatCode>
                <c:ptCount val="11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25-4D3C-A3C2-0CF44CBC6D97}"/>
            </c:ext>
          </c:extLst>
        </c:ser>
        <c:ser>
          <c:idx val="10"/>
          <c:order val="10"/>
          <c:tx>
            <c:strRef>
              <c:f>'NO_mensual_todasEstaciones '!$M$3:$M$4</c:f>
              <c:strCache>
                <c:ptCount val="2"/>
                <c:pt idx="0">
                  <c:v>Castro Urdiales NO (µg/m3)</c:v>
                </c:pt>
              </c:strCache>
            </c:strRef>
          </c:tx>
          <c:spPr>
            <a:ln w="28575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strRef>
              <c:f>'NO_mensual_todasEstaciones '!$B$5:$B$15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'NO_mensual_todasEstaciones '!$M$5:$M$15</c:f>
              <c:numCache>
                <c:formatCode>General</c:formatCode>
                <c:ptCount val="11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525-4D3C-A3C2-0CF44CBC6D97}"/>
            </c:ext>
          </c:extLst>
        </c:ser>
        <c:ser>
          <c:idx val="11"/>
          <c:order val="11"/>
          <c:tx>
            <c:strRef>
              <c:f>'NO_mensual_todasEstaciones '!$N$3:$N$4</c:f>
              <c:strCache>
                <c:ptCount val="2"/>
                <c:pt idx="0">
                  <c:v>Promedio 11 estaciones Cantabria</c:v>
                </c:pt>
              </c:strCache>
            </c:strRef>
          </c:tx>
          <c:spPr>
            <a:ln w="34925" cap="rnd">
              <a:solidFill>
                <a:srgbClr val="F67EED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'NO_mensual_todasEstaciones '!$B$5:$B$15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'NO_mensual_todasEstaciones '!$N$5:$N$15</c:f>
              <c:numCache>
                <c:formatCode>0.0</c:formatCode>
                <c:ptCount val="11"/>
                <c:pt idx="0">
                  <c:v>8</c:v>
                </c:pt>
                <c:pt idx="1">
                  <c:v>2.8181818181818183</c:v>
                </c:pt>
                <c:pt idx="2">
                  <c:v>1.5454545454545454</c:v>
                </c:pt>
                <c:pt idx="3">
                  <c:v>1.8181818181818181</c:v>
                </c:pt>
                <c:pt idx="4">
                  <c:v>1.8181818181818181</c:v>
                </c:pt>
                <c:pt idx="5">
                  <c:v>2.4545454545454546</c:v>
                </c:pt>
                <c:pt idx="6">
                  <c:v>3</c:v>
                </c:pt>
                <c:pt idx="7">
                  <c:v>3.0909090909090908</c:v>
                </c:pt>
                <c:pt idx="8">
                  <c:v>3.8181818181818183</c:v>
                </c:pt>
                <c:pt idx="9">
                  <c:v>8.7272727272727266</c:v>
                </c:pt>
                <c:pt idx="10">
                  <c:v>4.6363636363636367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25-4D3C-A3C2-0CF44CBC6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642784"/>
        <c:axId val="1950646528"/>
      </c:lineChart>
      <c:catAx>
        <c:axId val="195064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0646528"/>
        <c:crosses val="autoZero"/>
        <c:auto val="1"/>
        <c:lblAlgn val="ctr"/>
        <c:lblOffset val="100"/>
        <c:noMultiLvlLbl val="0"/>
      </c:catAx>
      <c:valAx>
        <c:axId val="19506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20000"/>
                  <a:lumOff val="80000"/>
                  <a:alpha val="28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 b="1" i="0" baseline="0">
                    <a:effectLst/>
                  </a:rPr>
                  <a:t>Concentración NO (µg/m3)</a:t>
                </a:r>
                <a:endParaRPr lang="es-E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064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187383306871699E-2"/>
          <c:y val="0.75509080473221102"/>
          <c:w val="0.94473134051692897"/>
          <c:h val="0.2279240572635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O3</a:t>
            </a:r>
            <a:r>
              <a:rPr lang="es-ES" sz="1600" b="1" baseline="0"/>
              <a:t> mensual en las estaciones de Cantabria en 2020</a:t>
            </a:r>
            <a:endParaRPr lang="es-E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'O3_mensual_todasEstaciones  '!$C$3:$C$4</c:f>
              <c:strCache>
                <c:ptCount val="2"/>
                <c:pt idx="0">
                  <c:v>Parque Zapatón NO (µg/m3)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'O3_mensual_todasEstaciones  '!$B$5:$B$15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'O3_mensual_todasEstaciones  '!$C$5:$C$15</c:f>
              <c:numCache>
                <c:formatCode>General</c:formatCode>
                <c:ptCount val="11"/>
                <c:pt idx="0">
                  <c:v>33</c:v>
                </c:pt>
                <c:pt idx="1">
                  <c:v>48</c:v>
                </c:pt>
                <c:pt idx="2">
                  <c:v>23</c:v>
                </c:pt>
                <c:pt idx="3">
                  <c:v>47</c:v>
                </c:pt>
                <c:pt idx="4">
                  <c:v>44</c:v>
                </c:pt>
                <c:pt idx="5">
                  <c:v>39</c:v>
                </c:pt>
                <c:pt idx="6">
                  <c:v>34</c:v>
                </c:pt>
                <c:pt idx="7">
                  <c:v>42</c:v>
                </c:pt>
                <c:pt idx="8">
                  <c:v>36</c:v>
                </c:pt>
                <c:pt idx="9">
                  <c:v>29</c:v>
                </c:pt>
                <c:pt idx="1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4-40D6-A25F-C000AB38BC60}"/>
            </c:ext>
          </c:extLst>
        </c:ser>
        <c:ser>
          <c:idx val="3"/>
          <c:order val="1"/>
          <c:tx>
            <c:strRef>
              <c:f>'O3_mensual_todasEstaciones  '!$D$3:$D$4</c:f>
              <c:strCache>
                <c:ptCount val="2"/>
                <c:pt idx="0">
                  <c:v>Guarnizo NO (µg/m3)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'O3_mensual_todasEstaciones  '!$B$5:$B$15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'O3_mensual_todasEstaciones  '!$D$5:$D$15</c:f>
              <c:numCache>
                <c:formatCode>General</c:formatCode>
                <c:ptCount val="11"/>
                <c:pt idx="0">
                  <c:v>20</c:v>
                </c:pt>
                <c:pt idx="1">
                  <c:v>38</c:v>
                </c:pt>
                <c:pt idx="2">
                  <c:v>44</c:v>
                </c:pt>
                <c:pt idx="3">
                  <c:v>41</c:v>
                </c:pt>
                <c:pt idx="4">
                  <c:v>34</c:v>
                </c:pt>
                <c:pt idx="5">
                  <c:v>25</c:v>
                </c:pt>
                <c:pt idx="6">
                  <c:v>24</c:v>
                </c:pt>
                <c:pt idx="7">
                  <c:v>28</c:v>
                </c:pt>
                <c:pt idx="8">
                  <c:v>29</c:v>
                </c:pt>
                <c:pt idx="9">
                  <c:v>21</c:v>
                </c:pt>
                <c:pt idx="1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54-40D6-A25F-C000AB38BC60}"/>
            </c:ext>
          </c:extLst>
        </c:ser>
        <c:ser>
          <c:idx val="4"/>
          <c:order val="2"/>
          <c:tx>
            <c:strRef>
              <c:f>'O3_mensual_todasEstaciones  '!$E$3:$E$4</c:f>
              <c:strCache>
                <c:ptCount val="2"/>
                <c:pt idx="0">
                  <c:v>Cros NO (µg/m3)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strRef>
              <c:f>'O3_mensual_todasEstaciones  '!$B$5:$B$15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'O3_mensual_todasEstaciones  '!$E$5:$E$15</c:f>
              <c:numCache>
                <c:formatCode>General</c:formatCode>
                <c:ptCount val="11"/>
                <c:pt idx="0">
                  <c:v>41</c:v>
                </c:pt>
                <c:pt idx="1">
                  <c:v>59</c:v>
                </c:pt>
                <c:pt idx="2">
                  <c:v>72</c:v>
                </c:pt>
                <c:pt idx="3">
                  <c:v>56</c:v>
                </c:pt>
                <c:pt idx="4">
                  <c:v>51</c:v>
                </c:pt>
                <c:pt idx="5">
                  <c:v>40</c:v>
                </c:pt>
                <c:pt idx="6">
                  <c:v>38</c:v>
                </c:pt>
                <c:pt idx="7">
                  <c:v>43</c:v>
                </c:pt>
                <c:pt idx="8">
                  <c:v>39</c:v>
                </c:pt>
                <c:pt idx="9">
                  <c:v>32</c:v>
                </c:pt>
                <c:pt idx="10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54-40D6-A25F-C000AB38BC60}"/>
            </c:ext>
          </c:extLst>
        </c:ser>
        <c:ser>
          <c:idx val="6"/>
          <c:order val="3"/>
          <c:tx>
            <c:strRef>
              <c:f>'O3_mensual_todasEstaciones  '!$F$3:$F$4</c:f>
              <c:strCache>
                <c:ptCount val="2"/>
                <c:pt idx="0">
                  <c:v>Tetuán NO (µg/m3)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'O3_mensual_todasEstaciones  '!$B$5:$B$15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'O3_mensual_todasEstaciones  '!$F$5:$F$15</c:f>
              <c:numCache>
                <c:formatCode>General</c:formatCode>
                <c:ptCount val="11"/>
                <c:pt idx="0">
                  <c:v>50</c:v>
                </c:pt>
                <c:pt idx="1">
                  <c:v>71</c:v>
                </c:pt>
                <c:pt idx="2">
                  <c:v>80</c:v>
                </c:pt>
                <c:pt idx="3">
                  <c:v>70</c:v>
                </c:pt>
                <c:pt idx="4">
                  <c:v>64</c:v>
                </c:pt>
                <c:pt idx="5">
                  <c:v>58</c:v>
                </c:pt>
                <c:pt idx="6">
                  <c:v>39</c:v>
                </c:pt>
                <c:pt idx="7">
                  <c:v>46</c:v>
                </c:pt>
                <c:pt idx="8">
                  <c:v>36</c:v>
                </c:pt>
                <c:pt idx="9">
                  <c:v>45</c:v>
                </c:pt>
                <c:pt idx="1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54-40D6-A25F-C000AB38BC60}"/>
            </c:ext>
          </c:extLst>
        </c:ser>
        <c:ser>
          <c:idx val="7"/>
          <c:order val="4"/>
          <c:tx>
            <c:strRef>
              <c:f>'O3_mensual_todasEstaciones  '!$G$3:$G$4</c:f>
              <c:strCache>
                <c:ptCount val="2"/>
                <c:pt idx="0">
                  <c:v>Reinosa NO (µg/m3)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'O3_mensual_todasEstaciones  '!$B$5:$B$15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'O3_mensual_todasEstaciones  '!$G$5:$G$15</c:f>
              <c:numCache>
                <c:formatCode>General</c:formatCode>
                <c:ptCount val="11"/>
                <c:pt idx="0">
                  <c:v>51</c:v>
                </c:pt>
                <c:pt idx="1">
                  <c:v>68</c:v>
                </c:pt>
                <c:pt idx="2">
                  <c:v>71</c:v>
                </c:pt>
                <c:pt idx="3">
                  <c:v>70</c:v>
                </c:pt>
                <c:pt idx="4">
                  <c:v>60</c:v>
                </c:pt>
                <c:pt idx="5">
                  <c:v>58</c:v>
                </c:pt>
                <c:pt idx="6">
                  <c:v>56</c:v>
                </c:pt>
                <c:pt idx="7">
                  <c:v>57</c:v>
                </c:pt>
                <c:pt idx="8">
                  <c:v>51</c:v>
                </c:pt>
                <c:pt idx="9">
                  <c:v>45</c:v>
                </c:pt>
                <c:pt idx="1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54-40D6-A25F-C000AB38BC60}"/>
            </c:ext>
          </c:extLst>
        </c:ser>
        <c:ser>
          <c:idx val="8"/>
          <c:order val="5"/>
          <c:tx>
            <c:strRef>
              <c:f>'O3_mensual_todasEstaciones  '!$H$3:$H$4</c:f>
              <c:strCache>
                <c:ptCount val="2"/>
                <c:pt idx="0">
                  <c:v>Los Tojos NO (µg/m3)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'O3_mensual_todasEstaciones  '!$B$5:$B$15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'O3_mensual_todasEstaciones  '!$H$5:$H$15</c:f>
              <c:numCache>
                <c:formatCode>General</c:formatCode>
                <c:ptCount val="11"/>
                <c:pt idx="0">
                  <c:v>65</c:v>
                </c:pt>
                <c:pt idx="1">
                  <c:v>74</c:v>
                </c:pt>
                <c:pt idx="2">
                  <c:v>70</c:v>
                </c:pt>
                <c:pt idx="3">
                  <c:v>71</c:v>
                </c:pt>
                <c:pt idx="4">
                  <c:v>59</c:v>
                </c:pt>
                <c:pt idx="5">
                  <c:v>61</c:v>
                </c:pt>
                <c:pt idx="6">
                  <c:v>59</c:v>
                </c:pt>
                <c:pt idx="7">
                  <c:v>70</c:v>
                </c:pt>
                <c:pt idx="8">
                  <c:v>66</c:v>
                </c:pt>
                <c:pt idx="9">
                  <c:v>73</c:v>
                </c:pt>
                <c:pt idx="1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54-40D6-A25F-C000AB38BC60}"/>
            </c:ext>
          </c:extLst>
        </c:ser>
        <c:ser>
          <c:idx val="9"/>
          <c:order val="6"/>
          <c:tx>
            <c:strRef>
              <c:f>'O3_mensual_todasEstaciones  '!$I$3:$I$4</c:f>
              <c:strCache>
                <c:ptCount val="2"/>
                <c:pt idx="0">
                  <c:v>Corrales NO (µg/m3)</c:v>
                </c:pt>
              </c:strCache>
            </c:strRef>
          </c:tx>
          <c:spPr>
            <a:ln w="28575" cap="rnd">
              <a:solidFill>
                <a:srgbClr val="20A48B"/>
              </a:solidFill>
              <a:round/>
            </a:ln>
            <a:effectLst/>
          </c:spPr>
          <c:marker>
            <c:symbol val="none"/>
          </c:marker>
          <c:cat>
            <c:strRef>
              <c:f>'O3_mensual_todasEstaciones  '!$B$5:$B$15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'O3_mensual_todasEstaciones  '!$I$5:$I$15</c:f>
              <c:numCache>
                <c:formatCode>General</c:formatCode>
                <c:ptCount val="11"/>
                <c:pt idx="0">
                  <c:v>31</c:v>
                </c:pt>
                <c:pt idx="1">
                  <c:v>48</c:v>
                </c:pt>
                <c:pt idx="2">
                  <c:v>54</c:v>
                </c:pt>
                <c:pt idx="3">
                  <c:v>50</c:v>
                </c:pt>
                <c:pt idx="4">
                  <c:v>43</c:v>
                </c:pt>
                <c:pt idx="5">
                  <c:v>38</c:v>
                </c:pt>
                <c:pt idx="6">
                  <c:v>33</c:v>
                </c:pt>
                <c:pt idx="7">
                  <c:v>38</c:v>
                </c:pt>
                <c:pt idx="8">
                  <c:v>36</c:v>
                </c:pt>
                <c:pt idx="9">
                  <c:v>28</c:v>
                </c:pt>
                <c:pt idx="1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54-40D6-A25F-C000AB38BC60}"/>
            </c:ext>
          </c:extLst>
        </c:ser>
        <c:ser>
          <c:idx val="10"/>
          <c:order val="7"/>
          <c:tx>
            <c:strRef>
              <c:f>'O3_mensual_todasEstaciones  '!$J$3:$J$4</c:f>
              <c:strCache>
                <c:ptCount val="2"/>
                <c:pt idx="0">
                  <c:v>Castro Urdiales NO (µg/m3)</c:v>
                </c:pt>
              </c:strCache>
            </c:strRef>
          </c:tx>
          <c:spPr>
            <a:ln w="28575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strRef>
              <c:f>'O3_mensual_todasEstaciones  '!$B$5:$B$15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'O3_mensual_todasEstaciones  '!$J$5:$J$15</c:f>
              <c:numCache>
                <c:formatCode>General</c:formatCode>
                <c:ptCount val="11"/>
                <c:pt idx="0">
                  <c:v>51</c:v>
                </c:pt>
                <c:pt idx="1">
                  <c:v>65</c:v>
                </c:pt>
                <c:pt idx="2">
                  <c:v>68</c:v>
                </c:pt>
                <c:pt idx="3">
                  <c:v>67</c:v>
                </c:pt>
                <c:pt idx="4">
                  <c:v>61</c:v>
                </c:pt>
                <c:pt idx="5">
                  <c:v>57</c:v>
                </c:pt>
                <c:pt idx="6">
                  <c:v>51</c:v>
                </c:pt>
                <c:pt idx="7">
                  <c:v>63</c:v>
                </c:pt>
                <c:pt idx="8">
                  <c:v>46</c:v>
                </c:pt>
                <c:pt idx="9">
                  <c:v>30</c:v>
                </c:pt>
                <c:pt idx="1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54-40D6-A25F-C000AB38BC60}"/>
            </c:ext>
          </c:extLst>
        </c:ser>
        <c:ser>
          <c:idx val="11"/>
          <c:order val="8"/>
          <c:tx>
            <c:strRef>
              <c:f>'O3_mensual_todasEstaciones  '!$K$3:$K$4</c:f>
              <c:strCache>
                <c:ptCount val="2"/>
                <c:pt idx="0">
                  <c:v>Promedio  estaciones Cantabria</c:v>
                </c:pt>
              </c:strCache>
            </c:strRef>
          </c:tx>
          <c:spPr>
            <a:ln w="34925" cap="rnd">
              <a:solidFill>
                <a:srgbClr val="F67EED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'O3_mensual_todasEstaciones  '!$B$5:$B$15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'O3_mensual_todasEstaciones  '!$K$5:$K$15</c:f>
              <c:numCache>
                <c:formatCode>0.0</c:formatCode>
                <c:ptCount val="11"/>
                <c:pt idx="0">
                  <c:v>42.75</c:v>
                </c:pt>
                <c:pt idx="1">
                  <c:v>58.875</c:v>
                </c:pt>
                <c:pt idx="2">
                  <c:v>60.25</c:v>
                </c:pt>
                <c:pt idx="3">
                  <c:v>59</c:v>
                </c:pt>
                <c:pt idx="4">
                  <c:v>52</c:v>
                </c:pt>
                <c:pt idx="5">
                  <c:v>47</c:v>
                </c:pt>
                <c:pt idx="6">
                  <c:v>41.75</c:v>
                </c:pt>
                <c:pt idx="7">
                  <c:v>48.375</c:v>
                </c:pt>
                <c:pt idx="8">
                  <c:v>42.375</c:v>
                </c:pt>
                <c:pt idx="9">
                  <c:v>37.875</c:v>
                </c:pt>
                <c:pt idx="10">
                  <c:v>45.875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F54-40D6-A25F-C000AB38B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642784"/>
        <c:axId val="1950646528"/>
      </c:lineChart>
      <c:catAx>
        <c:axId val="195064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0646528"/>
        <c:crosses val="autoZero"/>
        <c:auto val="1"/>
        <c:lblAlgn val="ctr"/>
        <c:lblOffset val="100"/>
        <c:noMultiLvlLbl val="0"/>
      </c:catAx>
      <c:valAx>
        <c:axId val="19506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20000"/>
                  <a:lumOff val="80000"/>
                  <a:alpha val="28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 b="1" i="0" baseline="0">
                    <a:effectLst/>
                  </a:rPr>
                  <a:t>Concentración O3 (µg/m3)</a:t>
                </a:r>
                <a:endParaRPr lang="es-E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064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187383306871699E-2"/>
          <c:y val="0.79782578459743814"/>
          <c:w val="0.94473134051692897"/>
          <c:h val="0.18518899881104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Estación: Santander Centro (Tráfico) Fuente: CIMA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44830322779618E-2"/>
          <c:y val="0.12714780072727783"/>
          <c:w val="0.88607054003695318"/>
          <c:h val="0.54675069587647696"/>
        </c:manualLayout>
      </c:layout>
      <c:lineChart>
        <c:grouping val="standard"/>
        <c:varyColors val="0"/>
        <c:ser>
          <c:idx val="0"/>
          <c:order val="0"/>
          <c:tx>
            <c:strRef>
              <c:f>'NO_EneDic20vs19 '!$B$3</c:f>
              <c:strCache>
                <c:ptCount val="1"/>
                <c:pt idx="0">
                  <c:v>2020 Santander Centro NO (µg/m3)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'NO_EneDic20vs19 '!$A$4:$A$369</c:f>
              <c:numCache>
                <c:formatCode>m/d/yyyy</c:formatCode>
                <c:ptCount val="3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</c:numCache>
            </c:numRef>
          </c:cat>
          <c:val>
            <c:numRef>
              <c:f>('NO_EneDic20vs19 '!$B$4:$B$93,'NO_EneDic20vs19 '!$B$94:$B$369)</c:f>
              <c:numCache>
                <c:formatCode>General</c:formatCode>
                <c:ptCount val="366"/>
                <c:pt idx="0">
                  <c:v>9</c:v>
                </c:pt>
                <c:pt idx="1">
                  <c:v>50</c:v>
                </c:pt>
                <c:pt idx="2">
                  <c:v>27</c:v>
                </c:pt>
                <c:pt idx="3">
                  <c:v>10</c:v>
                </c:pt>
                <c:pt idx="4">
                  <c:v>9</c:v>
                </c:pt>
                <c:pt idx="5">
                  <c:v>12</c:v>
                </c:pt>
                <c:pt idx="6">
                  <c:v>33</c:v>
                </c:pt>
                <c:pt idx="7">
                  <c:v>45</c:v>
                </c:pt>
                <c:pt idx="8">
                  <c:v>41</c:v>
                </c:pt>
                <c:pt idx="9">
                  <c:v>10</c:v>
                </c:pt>
                <c:pt idx="10">
                  <c:v>21</c:v>
                </c:pt>
                <c:pt idx="11">
                  <c:v>20</c:v>
                </c:pt>
                <c:pt idx="12">
                  <c:v>31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3</c:v>
                </c:pt>
                <c:pt idx="18">
                  <c:v>4</c:v>
                </c:pt>
                <c:pt idx="19">
                  <c:v>12</c:v>
                </c:pt>
                <c:pt idx="20">
                  <c:v>24</c:v>
                </c:pt>
                <c:pt idx="21">
                  <c:v>26</c:v>
                </c:pt>
                <c:pt idx="22">
                  <c:v>61</c:v>
                </c:pt>
                <c:pt idx="23">
                  <c:v>33</c:v>
                </c:pt>
                <c:pt idx="24">
                  <c:v>30</c:v>
                </c:pt>
                <c:pt idx="25">
                  <c:v>16</c:v>
                </c:pt>
                <c:pt idx="26">
                  <c:v>21</c:v>
                </c:pt>
                <c:pt idx="27">
                  <c:v>15</c:v>
                </c:pt>
                <c:pt idx="28">
                  <c:v>34</c:v>
                </c:pt>
                <c:pt idx="29">
                  <c:v>16</c:v>
                </c:pt>
                <c:pt idx="30">
                  <c:v>29</c:v>
                </c:pt>
                <c:pt idx="31">
                  <c:v>15</c:v>
                </c:pt>
                <c:pt idx="32">
                  <c:v>17</c:v>
                </c:pt>
                <c:pt idx="33">
                  <c:v>69</c:v>
                </c:pt>
                <c:pt idx="34">
                  <c:v>11</c:v>
                </c:pt>
                <c:pt idx="35">
                  <c:v>7</c:v>
                </c:pt>
                <c:pt idx="36">
                  <c:v>27</c:v>
                </c:pt>
                <c:pt idx="37">
                  <c:v>38</c:v>
                </c:pt>
                <c:pt idx="38">
                  <c:v>11</c:v>
                </c:pt>
                <c:pt idx="39">
                  <c:v>16</c:v>
                </c:pt>
                <c:pt idx="40">
                  <c:v>18</c:v>
                </c:pt>
                <c:pt idx="41">
                  <c:v>8</c:v>
                </c:pt>
                <c:pt idx="42">
                  <c:v>18</c:v>
                </c:pt>
                <c:pt idx="43">
                  <c:v>31</c:v>
                </c:pt>
                <c:pt idx="44">
                  <c:v>17</c:v>
                </c:pt>
                <c:pt idx="45">
                  <c:v>13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13</c:v>
                </c:pt>
                <c:pt idx="50">
                  <c:v>20</c:v>
                </c:pt>
                <c:pt idx="51">
                  <c:v>9</c:v>
                </c:pt>
                <c:pt idx="52">
                  <c:v>19</c:v>
                </c:pt>
                <c:pt idx="53">
                  <c:v>7</c:v>
                </c:pt>
                <c:pt idx="54">
                  <c:v>9</c:v>
                </c:pt>
                <c:pt idx="55">
                  <c:v>6</c:v>
                </c:pt>
                <c:pt idx="56">
                  <c:v>5</c:v>
                </c:pt>
                <c:pt idx="57">
                  <c:v>8</c:v>
                </c:pt>
                <c:pt idx="58">
                  <c:v>23</c:v>
                </c:pt>
                <c:pt idx="59">
                  <c:v>4</c:v>
                </c:pt>
                <c:pt idx="60">
                  <c:v>3</c:v>
                </c:pt>
                <c:pt idx="61">
                  <c:v>4</c:v>
                </c:pt>
                <c:pt idx="62">
                  <c:v>7</c:v>
                </c:pt>
                <c:pt idx="63">
                  <c:v>31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6</c:v>
                </c:pt>
                <c:pt idx="69">
                  <c:v>18</c:v>
                </c:pt>
                <c:pt idx="70">
                  <c:v>16</c:v>
                </c:pt>
                <c:pt idx="71">
                  <c:v>12</c:v>
                </c:pt>
                <c:pt idx="72">
                  <c:v>9</c:v>
                </c:pt>
                <c:pt idx="73">
                  <c:v>9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7</c:v>
                </c:pt>
                <c:pt idx="78">
                  <c:v>6</c:v>
                </c:pt>
                <c:pt idx="79">
                  <c:v>5</c:v>
                </c:pt>
                <c:pt idx="80">
                  <c:v>3</c:v>
                </c:pt>
                <c:pt idx="81">
                  <c:v>1</c:v>
                </c:pt>
                <c:pt idx="82">
                  <c:v>2</c:v>
                </c:pt>
                <c:pt idx="83">
                  <c:v>5</c:v>
                </c:pt>
                <c:pt idx="84">
                  <c:v>6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5</c:v>
                </c:pt>
                <c:pt idx="91">
                  <c:v>6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9</c:v>
                </c:pt>
                <c:pt idx="99">
                  <c:v>6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7</c:v>
                </c:pt>
                <c:pt idx="105">
                  <c:v>11</c:v>
                </c:pt>
                <c:pt idx="106">
                  <c:v>6</c:v>
                </c:pt>
                <c:pt idx="107">
                  <c:v>6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6</c:v>
                </c:pt>
                <c:pt idx="119">
                  <c:v>7</c:v>
                </c:pt>
                <c:pt idx="120">
                  <c:v>7</c:v>
                </c:pt>
                <c:pt idx="121">
                  <c:v>6</c:v>
                </c:pt>
                <c:pt idx="122">
                  <c:v>7</c:v>
                </c:pt>
                <c:pt idx="123">
                  <c:v>4</c:v>
                </c:pt>
                <c:pt idx="124">
                  <c:v>13</c:v>
                </c:pt>
                <c:pt idx="125">
                  <c:v>8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4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6</c:v>
                </c:pt>
                <c:pt idx="140">
                  <c:v>9</c:v>
                </c:pt>
                <c:pt idx="141">
                  <c:v>2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6</c:v>
                </c:pt>
                <c:pt idx="146">
                  <c:v>4</c:v>
                </c:pt>
                <c:pt idx="147">
                  <c:v>5</c:v>
                </c:pt>
                <c:pt idx="148">
                  <c:v>3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2</c:v>
                </c:pt>
                <c:pt idx="160">
                  <c:v>1</c:v>
                </c:pt>
                <c:pt idx="161">
                  <c:v>3</c:v>
                </c:pt>
                <c:pt idx="162">
                  <c:v>3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4</c:v>
                </c:pt>
                <c:pt idx="169">
                  <c:v>7</c:v>
                </c:pt>
                <c:pt idx="170">
                  <c:v>9</c:v>
                </c:pt>
                <c:pt idx="171">
                  <c:v>6</c:v>
                </c:pt>
                <c:pt idx="172">
                  <c:v>5</c:v>
                </c:pt>
                <c:pt idx="173">
                  <c:v>7</c:v>
                </c:pt>
                <c:pt idx="174">
                  <c:v>7</c:v>
                </c:pt>
                <c:pt idx="175">
                  <c:v>6</c:v>
                </c:pt>
                <c:pt idx="176">
                  <c:v>5</c:v>
                </c:pt>
                <c:pt idx="177">
                  <c:v>7</c:v>
                </c:pt>
                <c:pt idx="178">
                  <c:v>8</c:v>
                </c:pt>
                <c:pt idx="179">
                  <c:v>5</c:v>
                </c:pt>
                <c:pt idx="180">
                  <c:v>8</c:v>
                </c:pt>
                <c:pt idx="181">
                  <c:v>9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8</c:v>
                </c:pt>
                <c:pt idx="186">
                  <c:v>7</c:v>
                </c:pt>
                <c:pt idx="187">
                  <c:v>10</c:v>
                </c:pt>
                <c:pt idx="188">
                  <c:v>7</c:v>
                </c:pt>
                <c:pt idx="189">
                  <c:v>7</c:v>
                </c:pt>
                <c:pt idx="190">
                  <c:v>6</c:v>
                </c:pt>
                <c:pt idx="191">
                  <c:v>8</c:v>
                </c:pt>
                <c:pt idx="192">
                  <c:v>7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8</c:v>
                </c:pt>
                <c:pt idx="197">
                  <c:v>9</c:v>
                </c:pt>
                <c:pt idx="198">
                  <c:v>8</c:v>
                </c:pt>
                <c:pt idx="199">
                  <c:v>5</c:v>
                </c:pt>
                <c:pt idx="200">
                  <c:v>5</c:v>
                </c:pt>
                <c:pt idx="201">
                  <c:v>7</c:v>
                </c:pt>
                <c:pt idx="202">
                  <c:v>8</c:v>
                </c:pt>
                <c:pt idx="203">
                  <c:v>8</c:v>
                </c:pt>
                <c:pt idx="204">
                  <c:v>7</c:v>
                </c:pt>
                <c:pt idx="205">
                  <c:v>7</c:v>
                </c:pt>
                <c:pt idx="206">
                  <c:v>6</c:v>
                </c:pt>
                <c:pt idx="207">
                  <c:v>7</c:v>
                </c:pt>
                <c:pt idx="208">
                  <c:v>10</c:v>
                </c:pt>
                <c:pt idx="209">
                  <c:v>8</c:v>
                </c:pt>
                <c:pt idx="210">
                  <c:v>9</c:v>
                </c:pt>
                <c:pt idx="211">
                  <c:v>10</c:v>
                </c:pt>
                <c:pt idx="212">
                  <c:v>7</c:v>
                </c:pt>
                <c:pt idx="213">
                  <c:v>6</c:v>
                </c:pt>
                <c:pt idx="214">
                  <c:v>7</c:v>
                </c:pt>
                <c:pt idx="215">
                  <c:v>12</c:v>
                </c:pt>
                <c:pt idx="216">
                  <c:v>9</c:v>
                </c:pt>
                <c:pt idx="217">
                  <c:v>8</c:v>
                </c:pt>
                <c:pt idx="218">
                  <c:v>8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6</c:v>
                </c:pt>
                <c:pt idx="223">
                  <c:v>10</c:v>
                </c:pt>
                <c:pt idx="224">
                  <c:v>6</c:v>
                </c:pt>
                <c:pt idx="225">
                  <c:v>6</c:v>
                </c:pt>
                <c:pt idx="226">
                  <c:v>11</c:v>
                </c:pt>
                <c:pt idx="227">
                  <c:v>5</c:v>
                </c:pt>
                <c:pt idx="228">
                  <c:v>7</c:v>
                </c:pt>
                <c:pt idx="229">
                  <c:v>13</c:v>
                </c:pt>
                <c:pt idx="230">
                  <c:v>11</c:v>
                </c:pt>
                <c:pt idx="231">
                  <c:v>20</c:v>
                </c:pt>
                <c:pt idx="232">
                  <c:v>7</c:v>
                </c:pt>
                <c:pt idx="233">
                  <c:v>10</c:v>
                </c:pt>
                <c:pt idx="234">
                  <c:v>6</c:v>
                </c:pt>
                <c:pt idx="235">
                  <c:v>7</c:v>
                </c:pt>
                <c:pt idx="236">
                  <c:v>10</c:v>
                </c:pt>
                <c:pt idx="237">
                  <c:v>10</c:v>
                </c:pt>
                <c:pt idx="238">
                  <c:v>9</c:v>
                </c:pt>
                <c:pt idx="239">
                  <c:v>11</c:v>
                </c:pt>
                <c:pt idx="240">
                  <c:v>7</c:v>
                </c:pt>
                <c:pt idx="241">
                  <c:v>5</c:v>
                </c:pt>
                <c:pt idx="242">
                  <c:v>5</c:v>
                </c:pt>
                <c:pt idx="243">
                  <c:v>11</c:v>
                </c:pt>
                <c:pt idx="244">
                  <c:v>13</c:v>
                </c:pt>
                <c:pt idx="245">
                  <c:v>8</c:v>
                </c:pt>
                <c:pt idx="246">
                  <c:v>8</c:v>
                </c:pt>
                <c:pt idx="247">
                  <c:v>9</c:v>
                </c:pt>
                <c:pt idx="248">
                  <c:v>6</c:v>
                </c:pt>
                <c:pt idx="249">
                  <c:v>5</c:v>
                </c:pt>
                <c:pt idx="250">
                  <c:v>8</c:v>
                </c:pt>
                <c:pt idx="251">
                  <c:v>9</c:v>
                </c:pt>
                <c:pt idx="252">
                  <c:v>11</c:v>
                </c:pt>
                <c:pt idx="253">
                  <c:v>10</c:v>
                </c:pt>
                <c:pt idx="254">
                  <c:v>9</c:v>
                </c:pt>
                <c:pt idx="255">
                  <c:v>7</c:v>
                </c:pt>
                <c:pt idx="256">
                  <c:v>7</c:v>
                </c:pt>
                <c:pt idx="257">
                  <c:v>5</c:v>
                </c:pt>
                <c:pt idx="258">
                  <c:v>5</c:v>
                </c:pt>
                <c:pt idx="259">
                  <c:v>8</c:v>
                </c:pt>
                <c:pt idx="260">
                  <c:v>9</c:v>
                </c:pt>
                <c:pt idx="261">
                  <c:v>4</c:v>
                </c:pt>
                <c:pt idx="262">
                  <c:v>1</c:v>
                </c:pt>
                <c:pt idx="263">
                  <c:v>1</c:v>
                </c:pt>
                <c:pt idx="264">
                  <c:v>4</c:v>
                </c:pt>
                <c:pt idx="265">
                  <c:v>7</c:v>
                </c:pt>
                <c:pt idx="266">
                  <c:v>5</c:v>
                </c:pt>
                <c:pt idx="267">
                  <c:v>2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3</c:v>
                </c:pt>
                <c:pt idx="272">
                  <c:v>7</c:v>
                </c:pt>
                <c:pt idx="273">
                  <c:v>10</c:v>
                </c:pt>
                <c:pt idx="274">
                  <c:v>3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5</c:v>
                </c:pt>
                <c:pt idx="279">
                  <c:v>4</c:v>
                </c:pt>
                <c:pt idx="280">
                  <c:v>5</c:v>
                </c:pt>
                <c:pt idx="281">
                  <c:v>17</c:v>
                </c:pt>
                <c:pt idx="282">
                  <c:v>5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3</c:v>
                </c:pt>
                <c:pt idx="287">
                  <c:v>4</c:v>
                </c:pt>
                <c:pt idx="288">
                  <c:v>6</c:v>
                </c:pt>
                <c:pt idx="289">
                  <c:v>7</c:v>
                </c:pt>
                <c:pt idx="290">
                  <c:v>8</c:v>
                </c:pt>
                <c:pt idx="291">
                  <c:v>5</c:v>
                </c:pt>
                <c:pt idx="292">
                  <c:v>6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8</c:v>
                </c:pt>
                <c:pt idx="297">
                  <c:v>4</c:v>
                </c:pt>
                <c:pt idx="298">
                  <c:v>1</c:v>
                </c:pt>
                <c:pt idx="299">
                  <c:v>2</c:v>
                </c:pt>
                <c:pt idx="300">
                  <c:v>6</c:v>
                </c:pt>
                <c:pt idx="301">
                  <c:v>8</c:v>
                </c:pt>
                <c:pt idx="302">
                  <c:v>16</c:v>
                </c:pt>
                <c:pt idx="303">
                  <c:v>11</c:v>
                </c:pt>
                <c:pt idx="304">
                  <c:v>17</c:v>
                </c:pt>
                <c:pt idx="305">
                  <c:v>3</c:v>
                </c:pt>
                <c:pt idx="306">
                  <c:v>16</c:v>
                </c:pt>
                <c:pt idx="307">
                  <c:v>4</c:v>
                </c:pt>
                <c:pt idx="308">
                  <c:v>4</c:v>
                </c:pt>
                <c:pt idx="309">
                  <c:v>3</c:v>
                </c:pt>
                <c:pt idx="310">
                  <c:v>12</c:v>
                </c:pt>
                <c:pt idx="311">
                  <c:v>3</c:v>
                </c:pt>
                <c:pt idx="312">
                  <c:v>1</c:v>
                </c:pt>
                <c:pt idx="313">
                  <c:v>7</c:v>
                </c:pt>
                <c:pt idx="314">
                  <c:v>8</c:v>
                </c:pt>
                <c:pt idx="315">
                  <c:v>16</c:v>
                </c:pt>
                <c:pt idx="316">
                  <c:v>19</c:v>
                </c:pt>
                <c:pt idx="317">
                  <c:v>12</c:v>
                </c:pt>
                <c:pt idx="318">
                  <c:v>4</c:v>
                </c:pt>
                <c:pt idx="319">
                  <c:v>0</c:v>
                </c:pt>
                <c:pt idx="320">
                  <c:v>6</c:v>
                </c:pt>
                <c:pt idx="321">
                  <c:v>25</c:v>
                </c:pt>
                <c:pt idx="322">
                  <c:v>28</c:v>
                </c:pt>
                <c:pt idx="323">
                  <c:v>6</c:v>
                </c:pt>
                <c:pt idx="324">
                  <c:v>7</c:v>
                </c:pt>
                <c:pt idx="325">
                  <c:v>1</c:v>
                </c:pt>
                <c:pt idx="326">
                  <c:v>7</c:v>
                </c:pt>
                <c:pt idx="327">
                  <c:v>12</c:v>
                </c:pt>
                <c:pt idx="328">
                  <c:v>14</c:v>
                </c:pt>
                <c:pt idx="329">
                  <c:v>6</c:v>
                </c:pt>
                <c:pt idx="330">
                  <c:v>34</c:v>
                </c:pt>
                <c:pt idx="331">
                  <c:v>33</c:v>
                </c:pt>
                <c:pt idx="332">
                  <c:v>8</c:v>
                </c:pt>
                <c:pt idx="333">
                  <c:v>6</c:v>
                </c:pt>
                <c:pt idx="334">
                  <c:v>15</c:v>
                </c:pt>
                <c:pt idx="335">
                  <c:v>16</c:v>
                </c:pt>
                <c:pt idx="336">
                  <c:v>9</c:v>
                </c:pt>
                <c:pt idx="337">
                  <c:v>6</c:v>
                </c:pt>
                <c:pt idx="338">
                  <c:v>3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6</c:v>
                </c:pt>
                <c:pt idx="344">
                  <c:v>7</c:v>
                </c:pt>
                <c:pt idx="345">
                  <c:v>2</c:v>
                </c:pt>
                <c:pt idx="346">
                  <c:v>2</c:v>
                </c:pt>
                <c:pt idx="347">
                  <c:v>7</c:v>
                </c:pt>
                <c:pt idx="348">
                  <c:v>7</c:v>
                </c:pt>
                <c:pt idx="349">
                  <c:v>10</c:v>
                </c:pt>
                <c:pt idx="350">
                  <c:v>3</c:v>
                </c:pt>
                <c:pt idx="351">
                  <c:v>17</c:v>
                </c:pt>
                <c:pt idx="352">
                  <c:v>4</c:v>
                </c:pt>
                <c:pt idx="353">
                  <c:v>5</c:v>
                </c:pt>
                <c:pt idx="354">
                  <c:v>5</c:v>
                </c:pt>
                <c:pt idx="355">
                  <c:v>16</c:v>
                </c:pt>
                <c:pt idx="356">
                  <c:v>31</c:v>
                </c:pt>
                <c:pt idx="357">
                  <c:v>4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8-4EDA-8FF8-3D65BD5DDDEC}"/>
            </c:ext>
          </c:extLst>
        </c:ser>
        <c:ser>
          <c:idx val="1"/>
          <c:order val="1"/>
          <c:tx>
            <c:strRef>
              <c:f>'NO_EneDic20vs19 '!$D$3</c:f>
              <c:strCache>
                <c:ptCount val="1"/>
                <c:pt idx="0">
                  <c:v>2019 Santander Centro NO (µg/m3)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'NO_EneDic20vs19 '!$A$4:$A$369</c:f>
              <c:numCache>
                <c:formatCode>m/d/yyyy</c:formatCode>
                <c:ptCount val="3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</c:numCache>
            </c:numRef>
          </c:cat>
          <c:val>
            <c:numRef>
              <c:f>('NO_EneDic20vs19 '!$D$4:$D$93,'NO_EneDic20vs19 '!$D$95:$D$368)</c:f>
              <c:numCache>
                <c:formatCode>General</c:formatCode>
                <c:ptCount val="364"/>
                <c:pt idx="0">
                  <c:v>9</c:v>
                </c:pt>
                <c:pt idx="1">
                  <c:v>16</c:v>
                </c:pt>
                <c:pt idx="2">
                  <c:v>10</c:v>
                </c:pt>
                <c:pt idx="3">
                  <c:v>24</c:v>
                </c:pt>
                <c:pt idx="4">
                  <c:v>27</c:v>
                </c:pt>
                <c:pt idx="5">
                  <c:v>17</c:v>
                </c:pt>
                <c:pt idx="6">
                  <c:v>10</c:v>
                </c:pt>
                <c:pt idx="7">
                  <c:v>13</c:v>
                </c:pt>
                <c:pt idx="8">
                  <c:v>22</c:v>
                </c:pt>
                <c:pt idx="9">
                  <c:v>17</c:v>
                </c:pt>
                <c:pt idx="10">
                  <c:v>21</c:v>
                </c:pt>
                <c:pt idx="11">
                  <c:v>10</c:v>
                </c:pt>
                <c:pt idx="12">
                  <c:v>4</c:v>
                </c:pt>
                <c:pt idx="13">
                  <c:v>11</c:v>
                </c:pt>
                <c:pt idx="14">
                  <c:v>16</c:v>
                </c:pt>
                <c:pt idx="15">
                  <c:v>34</c:v>
                </c:pt>
                <c:pt idx="16">
                  <c:v>11</c:v>
                </c:pt>
                <c:pt idx="17">
                  <c:v>19</c:v>
                </c:pt>
                <c:pt idx="18">
                  <c:v>6</c:v>
                </c:pt>
                <c:pt idx="19">
                  <c:v>5</c:v>
                </c:pt>
                <c:pt idx="20">
                  <c:v>28</c:v>
                </c:pt>
                <c:pt idx="21">
                  <c:v>6</c:v>
                </c:pt>
                <c:pt idx="22">
                  <c:v>6</c:v>
                </c:pt>
                <c:pt idx="23">
                  <c:v>18</c:v>
                </c:pt>
                <c:pt idx="24">
                  <c:v>7</c:v>
                </c:pt>
                <c:pt idx="25">
                  <c:v>8</c:v>
                </c:pt>
                <c:pt idx="26">
                  <c:v>2</c:v>
                </c:pt>
                <c:pt idx="27">
                  <c:v>6</c:v>
                </c:pt>
                <c:pt idx="28">
                  <c:v>8</c:v>
                </c:pt>
                <c:pt idx="29">
                  <c:v>10</c:v>
                </c:pt>
                <c:pt idx="30">
                  <c:v>21</c:v>
                </c:pt>
                <c:pt idx="31">
                  <c:v>13</c:v>
                </c:pt>
                <c:pt idx="32">
                  <c:v>8</c:v>
                </c:pt>
                <c:pt idx="33">
                  <c:v>10</c:v>
                </c:pt>
                <c:pt idx="34">
                  <c:v>34</c:v>
                </c:pt>
                <c:pt idx="35">
                  <c:v>33</c:v>
                </c:pt>
                <c:pt idx="36">
                  <c:v>26</c:v>
                </c:pt>
                <c:pt idx="37">
                  <c:v>13</c:v>
                </c:pt>
                <c:pt idx="38">
                  <c:v>39</c:v>
                </c:pt>
                <c:pt idx="39">
                  <c:v>12</c:v>
                </c:pt>
                <c:pt idx="40">
                  <c:v>4</c:v>
                </c:pt>
                <c:pt idx="41">
                  <c:v>12</c:v>
                </c:pt>
                <c:pt idx="42">
                  <c:v>15</c:v>
                </c:pt>
                <c:pt idx="43">
                  <c:v>47</c:v>
                </c:pt>
                <c:pt idx="44">
                  <c:v>62</c:v>
                </c:pt>
                <c:pt idx="45">
                  <c:v>25</c:v>
                </c:pt>
                <c:pt idx="46">
                  <c:v>16</c:v>
                </c:pt>
                <c:pt idx="47">
                  <c:v>9</c:v>
                </c:pt>
                <c:pt idx="48">
                  <c:v>14</c:v>
                </c:pt>
                <c:pt idx="49">
                  <c:v>13</c:v>
                </c:pt>
                <c:pt idx="50">
                  <c:v>33</c:v>
                </c:pt>
                <c:pt idx="51">
                  <c:v>62</c:v>
                </c:pt>
                <c:pt idx="52">
                  <c:v>64</c:v>
                </c:pt>
                <c:pt idx="53">
                  <c:v>17</c:v>
                </c:pt>
                <c:pt idx="54">
                  <c:v>15</c:v>
                </c:pt>
                <c:pt idx="55">
                  <c:v>33</c:v>
                </c:pt>
                <c:pt idx="56">
                  <c:v>26</c:v>
                </c:pt>
                <c:pt idx="57">
                  <c:v>30</c:v>
                </c:pt>
                <c:pt idx="58">
                  <c:v>16</c:v>
                </c:pt>
                <c:pt idx="59">
                  <c:v>24</c:v>
                </c:pt>
                <c:pt idx="60">
                  <c:v>12</c:v>
                </c:pt>
                <c:pt idx="61">
                  <c:v>7</c:v>
                </c:pt>
                <c:pt idx="62">
                  <c:v>8</c:v>
                </c:pt>
                <c:pt idx="63">
                  <c:v>11</c:v>
                </c:pt>
                <c:pt idx="64">
                  <c:v>7</c:v>
                </c:pt>
                <c:pt idx="65">
                  <c:v>16</c:v>
                </c:pt>
                <c:pt idx="66">
                  <c:v>11</c:v>
                </c:pt>
                <c:pt idx="67">
                  <c:v>9</c:v>
                </c:pt>
                <c:pt idx="68">
                  <c:v>6</c:v>
                </c:pt>
                <c:pt idx="69">
                  <c:v>13</c:v>
                </c:pt>
                <c:pt idx="70">
                  <c:v>20</c:v>
                </c:pt>
                <c:pt idx="71">
                  <c:v>6</c:v>
                </c:pt>
                <c:pt idx="72">
                  <c:v>6</c:v>
                </c:pt>
                <c:pt idx="73">
                  <c:v>12</c:v>
                </c:pt>
                <c:pt idx="74">
                  <c:v>6</c:v>
                </c:pt>
                <c:pt idx="75">
                  <c:v>5</c:v>
                </c:pt>
                <c:pt idx="76">
                  <c:v>9</c:v>
                </c:pt>
                <c:pt idx="77">
                  <c:v>18</c:v>
                </c:pt>
                <c:pt idx="78">
                  <c:v>19</c:v>
                </c:pt>
                <c:pt idx="79">
                  <c:v>17</c:v>
                </c:pt>
                <c:pt idx="80">
                  <c:v>23</c:v>
                </c:pt>
                <c:pt idx="81">
                  <c:v>17</c:v>
                </c:pt>
                <c:pt idx="82">
                  <c:v>7</c:v>
                </c:pt>
                <c:pt idx="83">
                  <c:v>14</c:v>
                </c:pt>
                <c:pt idx="84">
                  <c:v>7</c:v>
                </c:pt>
                <c:pt idx="85">
                  <c:v>17</c:v>
                </c:pt>
                <c:pt idx="86">
                  <c:v>14</c:v>
                </c:pt>
                <c:pt idx="87">
                  <c:v>21</c:v>
                </c:pt>
                <c:pt idx="88">
                  <c:v>7</c:v>
                </c:pt>
                <c:pt idx="89">
                  <c:v>8</c:v>
                </c:pt>
                <c:pt idx="90">
                  <c:v>7</c:v>
                </c:pt>
                <c:pt idx="91">
                  <c:v>7</c:v>
                </c:pt>
                <c:pt idx="92">
                  <c:v>12</c:v>
                </c:pt>
                <c:pt idx="93">
                  <c:v>13</c:v>
                </c:pt>
                <c:pt idx="94">
                  <c:v>7</c:v>
                </c:pt>
                <c:pt idx="95">
                  <c:v>4</c:v>
                </c:pt>
                <c:pt idx="96">
                  <c:v>8</c:v>
                </c:pt>
                <c:pt idx="97">
                  <c:v>12</c:v>
                </c:pt>
                <c:pt idx="98">
                  <c:v>14</c:v>
                </c:pt>
                <c:pt idx="99">
                  <c:v>10</c:v>
                </c:pt>
                <c:pt idx="100">
                  <c:v>18</c:v>
                </c:pt>
                <c:pt idx="101">
                  <c:v>12</c:v>
                </c:pt>
                <c:pt idx="102">
                  <c:v>9</c:v>
                </c:pt>
                <c:pt idx="103">
                  <c:v>15</c:v>
                </c:pt>
                <c:pt idx="104">
                  <c:v>10</c:v>
                </c:pt>
                <c:pt idx="105">
                  <c:v>27</c:v>
                </c:pt>
                <c:pt idx="106">
                  <c:v>7</c:v>
                </c:pt>
                <c:pt idx="107">
                  <c:v>9</c:v>
                </c:pt>
                <c:pt idx="108">
                  <c:v>9</c:v>
                </c:pt>
                <c:pt idx="109">
                  <c:v>6</c:v>
                </c:pt>
                <c:pt idx="110">
                  <c:v>9</c:v>
                </c:pt>
                <c:pt idx="111">
                  <c:v>8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4</c:v>
                </c:pt>
                <c:pt idx="116">
                  <c:v>7</c:v>
                </c:pt>
                <c:pt idx="117">
                  <c:v>12</c:v>
                </c:pt>
                <c:pt idx="118">
                  <c:v>21</c:v>
                </c:pt>
                <c:pt idx="119">
                  <c:v>5</c:v>
                </c:pt>
                <c:pt idx="120">
                  <c:v>10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14</c:v>
                </c:pt>
                <c:pt idx="125">
                  <c:v>17</c:v>
                </c:pt>
                <c:pt idx="126">
                  <c:v>10</c:v>
                </c:pt>
                <c:pt idx="127">
                  <c:v>12</c:v>
                </c:pt>
                <c:pt idx="128">
                  <c:v>29</c:v>
                </c:pt>
                <c:pt idx="129">
                  <c:v>5</c:v>
                </c:pt>
                <c:pt idx="130">
                  <c:v>5</c:v>
                </c:pt>
                <c:pt idx="131">
                  <c:v>12</c:v>
                </c:pt>
                <c:pt idx="132">
                  <c:v>11</c:v>
                </c:pt>
                <c:pt idx="133">
                  <c:v>13</c:v>
                </c:pt>
                <c:pt idx="134">
                  <c:v>5</c:v>
                </c:pt>
                <c:pt idx="135">
                  <c:v>4</c:v>
                </c:pt>
                <c:pt idx="136">
                  <c:v>2</c:v>
                </c:pt>
                <c:pt idx="137">
                  <c:v>3</c:v>
                </c:pt>
                <c:pt idx="138">
                  <c:v>13</c:v>
                </c:pt>
                <c:pt idx="139">
                  <c:v>11</c:v>
                </c:pt>
                <c:pt idx="140">
                  <c:v>13</c:v>
                </c:pt>
                <c:pt idx="141">
                  <c:v>8</c:v>
                </c:pt>
                <c:pt idx="142">
                  <c:v>8</c:v>
                </c:pt>
                <c:pt idx="143">
                  <c:v>5</c:v>
                </c:pt>
                <c:pt idx="144">
                  <c:v>5</c:v>
                </c:pt>
                <c:pt idx="145">
                  <c:v>9</c:v>
                </c:pt>
                <c:pt idx="146">
                  <c:v>8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7</c:v>
                </c:pt>
                <c:pt idx="151">
                  <c:v>6</c:v>
                </c:pt>
                <c:pt idx="152">
                  <c:v>18</c:v>
                </c:pt>
                <c:pt idx="153">
                  <c:v>8</c:v>
                </c:pt>
                <c:pt idx="154">
                  <c:v>5</c:v>
                </c:pt>
                <c:pt idx="155">
                  <c:v>12</c:v>
                </c:pt>
                <c:pt idx="156">
                  <c:v>6</c:v>
                </c:pt>
                <c:pt idx="157">
                  <c:v>9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14</c:v>
                </c:pt>
                <c:pt idx="163">
                  <c:v>13</c:v>
                </c:pt>
                <c:pt idx="164">
                  <c:v>7</c:v>
                </c:pt>
                <c:pt idx="165">
                  <c:v>8</c:v>
                </c:pt>
                <c:pt idx="166">
                  <c:v>7</c:v>
                </c:pt>
                <c:pt idx="167">
                  <c:v>8</c:v>
                </c:pt>
                <c:pt idx="168">
                  <c:v>10</c:v>
                </c:pt>
                <c:pt idx="169">
                  <c:v>12</c:v>
                </c:pt>
                <c:pt idx="170">
                  <c:v>15</c:v>
                </c:pt>
                <c:pt idx="171">
                  <c:v>10</c:v>
                </c:pt>
                <c:pt idx="172">
                  <c:v>6</c:v>
                </c:pt>
                <c:pt idx="173">
                  <c:v>10</c:v>
                </c:pt>
                <c:pt idx="174">
                  <c:v>13</c:v>
                </c:pt>
                <c:pt idx="175">
                  <c:v>11</c:v>
                </c:pt>
                <c:pt idx="176">
                  <c:v>11</c:v>
                </c:pt>
                <c:pt idx="177">
                  <c:v>13</c:v>
                </c:pt>
                <c:pt idx="178">
                  <c:v>4</c:v>
                </c:pt>
                <c:pt idx="179">
                  <c:v>9</c:v>
                </c:pt>
                <c:pt idx="180">
                  <c:v>12</c:v>
                </c:pt>
                <c:pt idx="181">
                  <c:v>13</c:v>
                </c:pt>
                <c:pt idx="182">
                  <c:v>16</c:v>
                </c:pt>
                <c:pt idx="183">
                  <c:v>18</c:v>
                </c:pt>
                <c:pt idx="184">
                  <c:v>9</c:v>
                </c:pt>
                <c:pt idx="185">
                  <c:v>7</c:v>
                </c:pt>
                <c:pt idx="186">
                  <c:v>7</c:v>
                </c:pt>
                <c:pt idx="187">
                  <c:v>10</c:v>
                </c:pt>
                <c:pt idx="188">
                  <c:v>8</c:v>
                </c:pt>
                <c:pt idx="189">
                  <c:v>15</c:v>
                </c:pt>
                <c:pt idx="190">
                  <c:v>14</c:v>
                </c:pt>
                <c:pt idx="191">
                  <c:v>13</c:v>
                </c:pt>
                <c:pt idx="192">
                  <c:v>11</c:v>
                </c:pt>
                <c:pt idx="193">
                  <c:v>10</c:v>
                </c:pt>
                <c:pt idx="194">
                  <c:v>13</c:v>
                </c:pt>
                <c:pt idx="195">
                  <c:v>15</c:v>
                </c:pt>
                <c:pt idx="196">
                  <c:v>13</c:v>
                </c:pt>
                <c:pt idx="197">
                  <c:v>12</c:v>
                </c:pt>
                <c:pt idx="198">
                  <c:v>13</c:v>
                </c:pt>
                <c:pt idx="199">
                  <c:v>10</c:v>
                </c:pt>
                <c:pt idx="200">
                  <c:v>10</c:v>
                </c:pt>
                <c:pt idx="201">
                  <c:v>13</c:v>
                </c:pt>
                <c:pt idx="202">
                  <c:v>12</c:v>
                </c:pt>
                <c:pt idx="203">
                  <c:v>12</c:v>
                </c:pt>
                <c:pt idx="204">
                  <c:v>7</c:v>
                </c:pt>
                <c:pt idx="205">
                  <c:v>9</c:v>
                </c:pt>
                <c:pt idx="206">
                  <c:v>6</c:v>
                </c:pt>
                <c:pt idx="207">
                  <c:v>9</c:v>
                </c:pt>
                <c:pt idx="208">
                  <c:v>13</c:v>
                </c:pt>
                <c:pt idx="209">
                  <c:v>9</c:v>
                </c:pt>
                <c:pt idx="210">
                  <c:v>15</c:v>
                </c:pt>
                <c:pt idx="211">
                  <c:v>13</c:v>
                </c:pt>
                <c:pt idx="212">
                  <c:v>16</c:v>
                </c:pt>
                <c:pt idx="213">
                  <c:v>8</c:v>
                </c:pt>
                <c:pt idx="214">
                  <c:v>8</c:v>
                </c:pt>
                <c:pt idx="215">
                  <c:v>20</c:v>
                </c:pt>
                <c:pt idx="216">
                  <c:v>11</c:v>
                </c:pt>
                <c:pt idx="217">
                  <c:v>13</c:v>
                </c:pt>
                <c:pt idx="218">
                  <c:v>23</c:v>
                </c:pt>
                <c:pt idx="219">
                  <c:v>13</c:v>
                </c:pt>
                <c:pt idx="220">
                  <c:v>8</c:v>
                </c:pt>
                <c:pt idx="221">
                  <c:v>2</c:v>
                </c:pt>
                <c:pt idx="222">
                  <c:v>4</c:v>
                </c:pt>
                <c:pt idx="223">
                  <c:v>7</c:v>
                </c:pt>
                <c:pt idx="224">
                  <c:v>6</c:v>
                </c:pt>
                <c:pt idx="225">
                  <c:v>3</c:v>
                </c:pt>
                <c:pt idx="226">
                  <c:v>5</c:v>
                </c:pt>
                <c:pt idx="227">
                  <c:v>4</c:v>
                </c:pt>
                <c:pt idx="228">
                  <c:v>2</c:v>
                </c:pt>
                <c:pt idx="229">
                  <c:v>11</c:v>
                </c:pt>
                <c:pt idx="230">
                  <c:v>9</c:v>
                </c:pt>
                <c:pt idx="231">
                  <c:v>17</c:v>
                </c:pt>
                <c:pt idx="232">
                  <c:v>11</c:v>
                </c:pt>
                <c:pt idx="233">
                  <c:v>15</c:v>
                </c:pt>
                <c:pt idx="234">
                  <c:v>3</c:v>
                </c:pt>
                <c:pt idx="235">
                  <c:v>5</c:v>
                </c:pt>
                <c:pt idx="236">
                  <c:v>14</c:v>
                </c:pt>
                <c:pt idx="237">
                  <c:v>15</c:v>
                </c:pt>
                <c:pt idx="238">
                  <c:v>8</c:v>
                </c:pt>
                <c:pt idx="239">
                  <c:v>8</c:v>
                </c:pt>
                <c:pt idx="240">
                  <c:v>7</c:v>
                </c:pt>
                <c:pt idx="241">
                  <c:v>4</c:v>
                </c:pt>
                <c:pt idx="242">
                  <c:v>3</c:v>
                </c:pt>
                <c:pt idx="243">
                  <c:v>14</c:v>
                </c:pt>
                <c:pt idx="244">
                  <c:v>12</c:v>
                </c:pt>
                <c:pt idx="245">
                  <c:v>12</c:v>
                </c:pt>
                <c:pt idx="246">
                  <c:v>14</c:v>
                </c:pt>
                <c:pt idx="247">
                  <c:v>17</c:v>
                </c:pt>
                <c:pt idx="248">
                  <c:v>5</c:v>
                </c:pt>
                <c:pt idx="249">
                  <c:v>4</c:v>
                </c:pt>
                <c:pt idx="250">
                  <c:v>10</c:v>
                </c:pt>
                <c:pt idx="251">
                  <c:v>12</c:v>
                </c:pt>
                <c:pt idx="252">
                  <c:v>16</c:v>
                </c:pt>
                <c:pt idx="253">
                  <c:v>13</c:v>
                </c:pt>
                <c:pt idx="254">
                  <c:v>21</c:v>
                </c:pt>
                <c:pt idx="255">
                  <c:v>11</c:v>
                </c:pt>
                <c:pt idx="256">
                  <c:v>9</c:v>
                </c:pt>
                <c:pt idx="257">
                  <c:v>17</c:v>
                </c:pt>
                <c:pt idx="258">
                  <c:v>19</c:v>
                </c:pt>
                <c:pt idx="259">
                  <c:v>13</c:v>
                </c:pt>
                <c:pt idx="260">
                  <c:v>16</c:v>
                </c:pt>
                <c:pt idx="261">
                  <c:v>16</c:v>
                </c:pt>
                <c:pt idx="262">
                  <c:v>5</c:v>
                </c:pt>
                <c:pt idx="263">
                  <c:v>9</c:v>
                </c:pt>
                <c:pt idx="264">
                  <c:v>23</c:v>
                </c:pt>
                <c:pt idx="265">
                  <c:v>13</c:v>
                </c:pt>
                <c:pt idx="266">
                  <c:v>12</c:v>
                </c:pt>
                <c:pt idx="267">
                  <c:v>15</c:v>
                </c:pt>
                <c:pt idx="268">
                  <c:v>14</c:v>
                </c:pt>
                <c:pt idx="269">
                  <c:v>9</c:v>
                </c:pt>
                <c:pt idx="270">
                  <c:v>16</c:v>
                </c:pt>
                <c:pt idx="271">
                  <c:v>19</c:v>
                </c:pt>
                <c:pt idx="272">
                  <c:v>10</c:v>
                </c:pt>
                <c:pt idx="273">
                  <c:v>6</c:v>
                </c:pt>
                <c:pt idx="274">
                  <c:v>19</c:v>
                </c:pt>
                <c:pt idx="275">
                  <c:v>12</c:v>
                </c:pt>
                <c:pt idx="276">
                  <c:v>9</c:v>
                </c:pt>
                <c:pt idx="277">
                  <c:v>8</c:v>
                </c:pt>
                <c:pt idx="278">
                  <c:v>19</c:v>
                </c:pt>
                <c:pt idx="279">
                  <c:v>23</c:v>
                </c:pt>
                <c:pt idx="280">
                  <c:v>9</c:v>
                </c:pt>
                <c:pt idx="281">
                  <c:v>14</c:v>
                </c:pt>
                <c:pt idx="282">
                  <c:v>18</c:v>
                </c:pt>
                <c:pt idx="283">
                  <c:v>10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9</c:v>
                </c:pt>
                <c:pt idx="288">
                  <c:v>14</c:v>
                </c:pt>
                <c:pt idx="289">
                  <c:v>13</c:v>
                </c:pt>
                <c:pt idx="290">
                  <c:v>10</c:v>
                </c:pt>
                <c:pt idx="291">
                  <c:v>3</c:v>
                </c:pt>
                <c:pt idx="292">
                  <c:v>19</c:v>
                </c:pt>
                <c:pt idx="293">
                  <c:v>33</c:v>
                </c:pt>
                <c:pt idx="294">
                  <c:v>12</c:v>
                </c:pt>
                <c:pt idx="295">
                  <c:v>17</c:v>
                </c:pt>
                <c:pt idx="296">
                  <c:v>55</c:v>
                </c:pt>
                <c:pt idx="297">
                  <c:v>57</c:v>
                </c:pt>
                <c:pt idx="298">
                  <c:v>22</c:v>
                </c:pt>
                <c:pt idx="299">
                  <c:v>39</c:v>
                </c:pt>
                <c:pt idx="300">
                  <c:v>17</c:v>
                </c:pt>
                <c:pt idx="301">
                  <c:v>19</c:v>
                </c:pt>
                <c:pt idx="302">
                  <c:v>13</c:v>
                </c:pt>
                <c:pt idx="303">
                  <c:v>19</c:v>
                </c:pt>
                <c:pt idx="304">
                  <c:v>5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14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4</c:v>
                </c:pt>
                <c:pt idx="313">
                  <c:v>10</c:v>
                </c:pt>
                <c:pt idx="314">
                  <c:v>11</c:v>
                </c:pt>
                <c:pt idx="315">
                  <c:v>16</c:v>
                </c:pt>
                <c:pt idx="316">
                  <c:v>10</c:v>
                </c:pt>
                <c:pt idx="317">
                  <c:v>11</c:v>
                </c:pt>
                <c:pt idx="318">
                  <c:v>4</c:v>
                </c:pt>
                <c:pt idx="319">
                  <c:v>3</c:v>
                </c:pt>
                <c:pt idx="320">
                  <c:v>23</c:v>
                </c:pt>
                <c:pt idx="321">
                  <c:v>24</c:v>
                </c:pt>
                <c:pt idx="322">
                  <c:v>35</c:v>
                </c:pt>
                <c:pt idx="323">
                  <c:v>24</c:v>
                </c:pt>
                <c:pt idx="324">
                  <c:v>11</c:v>
                </c:pt>
                <c:pt idx="325">
                  <c:v>2</c:v>
                </c:pt>
                <c:pt idx="326">
                  <c:v>7</c:v>
                </c:pt>
                <c:pt idx="327">
                  <c:v>21</c:v>
                </c:pt>
                <c:pt idx="328">
                  <c:v>12</c:v>
                </c:pt>
                <c:pt idx="329">
                  <c:v>35</c:v>
                </c:pt>
                <c:pt idx="330">
                  <c:v>15</c:v>
                </c:pt>
                <c:pt idx="331">
                  <c:v>19</c:v>
                </c:pt>
                <c:pt idx="332">
                  <c:v>10</c:v>
                </c:pt>
                <c:pt idx="333">
                  <c:v>10</c:v>
                </c:pt>
                <c:pt idx="334">
                  <c:v>14</c:v>
                </c:pt>
                <c:pt idx="335">
                  <c:v>13</c:v>
                </c:pt>
                <c:pt idx="336">
                  <c:v>38</c:v>
                </c:pt>
                <c:pt idx="337">
                  <c:v>41</c:v>
                </c:pt>
                <c:pt idx="338">
                  <c:v>19</c:v>
                </c:pt>
                <c:pt idx="339">
                  <c:v>34</c:v>
                </c:pt>
                <c:pt idx="340">
                  <c:v>8</c:v>
                </c:pt>
                <c:pt idx="341">
                  <c:v>4</c:v>
                </c:pt>
                <c:pt idx="342">
                  <c:v>53</c:v>
                </c:pt>
                <c:pt idx="343">
                  <c:v>3</c:v>
                </c:pt>
                <c:pt idx="344">
                  <c:v>7</c:v>
                </c:pt>
                <c:pt idx="345">
                  <c:v>4</c:v>
                </c:pt>
                <c:pt idx="346">
                  <c:v>6</c:v>
                </c:pt>
                <c:pt idx="347">
                  <c:v>7</c:v>
                </c:pt>
                <c:pt idx="348">
                  <c:v>13</c:v>
                </c:pt>
                <c:pt idx="349">
                  <c:v>15</c:v>
                </c:pt>
                <c:pt idx="350">
                  <c:v>6</c:v>
                </c:pt>
                <c:pt idx="351">
                  <c:v>6</c:v>
                </c:pt>
                <c:pt idx="352">
                  <c:v>19</c:v>
                </c:pt>
                <c:pt idx="353">
                  <c:v>11</c:v>
                </c:pt>
                <c:pt idx="354">
                  <c:v>6</c:v>
                </c:pt>
                <c:pt idx="355">
                  <c:v>22</c:v>
                </c:pt>
                <c:pt idx="356">
                  <c:v>25</c:v>
                </c:pt>
                <c:pt idx="357">
                  <c:v>35</c:v>
                </c:pt>
                <c:pt idx="358">
                  <c:v>14</c:v>
                </c:pt>
                <c:pt idx="359">
                  <c:v>25</c:v>
                </c:pt>
                <c:pt idx="360">
                  <c:v>17</c:v>
                </c:pt>
                <c:pt idx="361">
                  <c:v>33</c:v>
                </c:pt>
                <c:pt idx="362">
                  <c:v>83</c:v>
                </c:pt>
                <c:pt idx="36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8-4EDA-8FF8-3D65BD5DD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862384"/>
        <c:axId val="508861136"/>
      </c:lineChart>
      <c:dateAx>
        <c:axId val="50886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861136"/>
        <c:crosses val="autoZero"/>
        <c:auto val="1"/>
        <c:lblOffset val="100"/>
        <c:baseTimeUnit val="days"/>
        <c:majorUnit val="7"/>
        <c:majorTimeUnit val="days"/>
      </c:dateAx>
      <c:valAx>
        <c:axId val="5088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7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/>
                  <a:t>Concentración</a:t>
                </a:r>
                <a:r>
                  <a:rPr lang="es-ES" sz="1200" b="1" baseline="0"/>
                  <a:t> NO (µg/m3)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862384"/>
        <c:crosses val="autoZero"/>
        <c:crossBetween val="between"/>
      </c:valAx>
      <c:spPr>
        <a:solidFill>
          <a:schemeClr val="bg1">
            <a:alpha val="1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377514156376891"/>
          <c:y val="0.88020564846721971"/>
          <c:w val="0.66497651249441592"/>
          <c:h val="0.11598022457997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Estación: Santander Centro (Tráfico) Fuente: CIMA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44830322779618E-2"/>
          <c:y val="0.12714780072727783"/>
          <c:w val="0.88607054003695318"/>
          <c:h val="0.52956856064306101"/>
        </c:manualLayout>
      </c:layout>
      <c:lineChart>
        <c:grouping val="standard"/>
        <c:varyColors val="0"/>
        <c:ser>
          <c:idx val="0"/>
          <c:order val="0"/>
          <c:tx>
            <c:strRef>
              <c:f>NO2_EneDic20vs19!$B$3</c:f>
              <c:strCache>
                <c:ptCount val="1"/>
                <c:pt idx="0">
                  <c:v>2020 Santander Centro NO2 (µg/m3)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NO2_EneDic20vs19!$A$4:$A$369</c:f>
              <c:numCache>
                <c:formatCode>m/d/yyyy</c:formatCode>
                <c:ptCount val="3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</c:numCache>
            </c:numRef>
          </c:cat>
          <c:val>
            <c:numRef>
              <c:f>(NO2_EneDic20vs19!$B$4:$B$93,NO2_EneDic20vs19!$B$94:$B$369)</c:f>
              <c:numCache>
                <c:formatCode>General</c:formatCode>
                <c:ptCount val="366"/>
                <c:pt idx="0">
                  <c:v>36</c:v>
                </c:pt>
                <c:pt idx="1">
                  <c:v>45</c:v>
                </c:pt>
                <c:pt idx="2">
                  <c:v>51</c:v>
                </c:pt>
                <c:pt idx="3">
                  <c:v>44</c:v>
                </c:pt>
                <c:pt idx="4">
                  <c:v>29</c:v>
                </c:pt>
                <c:pt idx="5">
                  <c:v>35</c:v>
                </c:pt>
                <c:pt idx="6">
                  <c:v>42</c:v>
                </c:pt>
                <c:pt idx="7">
                  <c:v>55</c:v>
                </c:pt>
                <c:pt idx="8">
                  <c:v>42</c:v>
                </c:pt>
                <c:pt idx="9">
                  <c:v>41</c:v>
                </c:pt>
                <c:pt idx="10">
                  <c:v>49</c:v>
                </c:pt>
                <c:pt idx="11">
                  <c:v>48</c:v>
                </c:pt>
                <c:pt idx="12">
                  <c:v>43</c:v>
                </c:pt>
                <c:pt idx="13">
                  <c:v>27</c:v>
                </c:pt>
                <c:pt idx="14">
                  <c:v>31</c:v>
                </c:pt>
                <c:pt idx="15">
                  <c:v>28</c:v>
                </c:pt>
                <c:pt idx="16">
                  <c:v>37</c:v>
                </c:pt>
                <c:pt idx="17">
                  <c:v>23</c:v>
                </c:pt>
                <c:pt idx="18">
                  <c:v>20</c:v>
                </c:pt>
                <c:pt idx="19">
                  <c:v>34</c:v>
                </c:pt>
                <c:pt idx="20">
                  <c:v>46</c:v>
                </c:pt>
                <c:pt idx="21">
                  <c:v>45</c:v>
                </c:pt>
                <c:pt idx="22">
                  <c:v>57</c:v>
                </c:pt>
                <c:pt idx="23">
                  <c:v>51</c:v>
                </c:pt>
                <c:pt idx="24">
                  <c:v>47</c:v>
                </c:pt>
                <c:pt idx="25">
                  <c:v>44</c:v>
                </c:pt>
                <c:pt idx="26">
                  <c:v>46</c:v>
                </c:pt>
                <c:pt idx="27">
                  <c:v>44</c:v>
                </c:pt>
                <c:pt idx="28">
                  <c:v>53</c:v>
                </c:pt>
                <c:pt idx="29">
                  <c:v>49</c:v>
                </c:pt>
                <c:pt idx="30">
                  <c:v>49</c:v>
                </c:pt>
                <c:pt idx="31">
                  <c:v>42</c:v>
                </c:pt>
                <c:pt idx="32">
                  <c:v>43</c:v>
                </c:pt>
                <c:pt idx="33">
                  <c:v>61</c:v>
                </c:pt>
                <c:pt idx="34">
                  <c:v>44</c:v>
                </c:pt>
                <c:pt idx="35">
                  <c:v>30</c:v>
                </c:pt>
                <c:pt idx="36">
                  <c:v>49</c:v>
                </c:pt>
                <c:pt idx="37">
                  <c:v>51</c:v>
                </c:pt>
                <c:pt idx="38">
                  <c:v>39</c:v>
                </c:pt>
                <c:pt idx="39">
                  <c:v>32</c:v>
                </c:pt>
                <c:pt idx="40">
                  <c:v>38</c:v>
                </c:pt>
                <c:pt idx="41">
                  <c:v>35</c:v>
                </c:pt>
                <c:pt idx="42">
                  <c:v>40</c:v>
                </c:pt>
                <c:pt idx="43">
                  <c:v>37</c:v>
                </c:pt>
                <c:pt idx="44">
                  <c:v>43</c:v>
                </c:pt>
                <c:pt idx="45">
                  <c:v>35</c:v>
                </c:pt>
                <c:pt idx="46">
                  <c:v>16</c:v>
                </c:pt>
                <c:pt idx="47">
                  <c:v>27</c:v>
                </c:pt>
                <c:pt idx="48">
                  <c:v>37</c:v>
                </c:pt>
                <c:pt idx="49">
                  <c:v>45</c:v>
                </c:pt>
                <c:pt idx="50">
                  <c:v>47</c:v>
                </c:pt>
                <c:pt idx="51">
                  <c:v>38</c:v>
                </c:pt>
                <c:pt idx="52">
                  <c:v>37</c:v>
                </c:pt>
                <c:pt idx="53">
                  <c:v>29</c:v>
                </c:pt>
                <c:pt idx="54">
                  <c:v>31</c:v>
                </c:pt>
                <c:pt idx="55">
                  <c:v>31</c:v>
                </c:pt>
                <c:pt idx="56">
                  <c:v>27</c:v>
                </c:pt>
                <c:pt idx="57">
                  <c:v>32</c:v>
                </c:pt>
                <c:pt idx="58">
                  <c:v>41</c:v>
                </c:pt>
                <c:pt idx="59">
                  <c:v>31</c:v>
                </c:pt>
                <c:pt idx="60">
                  <c:v>22</c:v>
                </c:pt>
                <c:pt idx="61">
                  <c:v>19</c:v>
                </c:pt>
                <c:pt idx="62">
                  <c:v>29</c:v>
                </c:pt>
                <c:pt idx="63">
                  <c:v>50</c:v>
                </c:pt>
                <c:pt idx="64">
                  <c:v>23</c:v>
                </c:pt>
                <c:pt idx="65">
                  <c:v>16</c:v>
                </c:pt>
                <c:pt idx="66">
                  <c:v>23</c:v>
                </c:pt>
                <c:pt idx="67">
                  <c:v>29</c:v>
                </c:pt>
                <c:pt idx="68">
                  <c:v>29</c:v>
                </c:pt>
                <c:pt idx="69">
                  <c:v>50</c:v>
                </c:pt>
                <c:pt idx="70">
                  <c:v>44</c:v>
                </c:pt>
                <c:pt idx="71">
                  <c:v>42</c:v>
                </c:pt>
                <c:pt idx="72">
                  <c:v>35</c:v>
                </c:pt>
                <c:pt idx="73">
                  <c:v>29</c:v>
                </c:pt>
                <c:pt idx="74">
                  <c:v>19</c:v>
                </c:pt>
                <c:pt idx="75">
                  <c:v>26</c:v>
                </c:pt>
                <c:pt idx="76">
                  <c:v>30</c:v>
                </c:pt>
                <c:pt idx="77">
                  <c:v>28</c:v>
                </c:pt>
                <c:pt idx="78">
                  <c:v>28</c:v>
                </c:pt>
                <c:pt idx="79">
                  <c:v>29</c:v>
                </c:pt>
                <c:pt idx="80">
                  <c:v>22</c:v>
                </c:pt>
                <c:pt idx="81">
                  <c:v>16</c:v>
                </c:pt>
                <c:pt idx="82">
                  <c:v>20</c:v>
                </c:pt>
                <c:pt idx="83">
                  <c:v>25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18</c:v>
                </c:pt>
                <c:pt idx="89">
                  <c:v>17</c:v>
                </c:pt>
                <c:pt idx="90">
                  <c:v>16</c:v>
                </c:pt>
                <c:pt idx="91">
                  <c:v>30</c:v>
                </c:pt>
                <c:pt idx="92">
                  <c:v>27</c:v>
                </c:pt>
                <c:pt idx="93">
                  <c:v>21</c:v>
                </c:pt>
                <c:pt idx="94">
                  <c:v>24</c:v>
                </c:pt>
                <c:pt idx="95">
                  <c:v>11</c:v>
                </c:pt>
                <c:pt idx="96">
                  <c:v>17</c:v>
                </c:pt>
                <c:pt idx="97">
                  <c:v>12</c:v>
                </c:pt>
                <c:pt idx="98">
                  <c:v>14</c:v>
                </c:pt>
                <c:pt idx="99">
                  <c:v>13</c:v>
                </c:pt>
                <c:pt idx="100">
                  <c:v>12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9</c:v>
                </c:pt>
                <c:pt idx="105">
                  <c:v>15</c:v>
                </c:pt>
                <c:pt idx="106">
                  <c:v>11</c:v>
                </c:pt>
                <c:pt idx="107">
                  <c:v>11</c:v>
                </c:pt>
                <c:pt idx="108">
                  <c:v>6</c:v>
                </c:pt>
                <c:pt idx="109">
                  <c:v>2</c:v>
                </c:pt>
                <c:pt idx="110">
                  <c:v>6</c:v>
                </c:pt>
                <c:pt idx="111">
                  <c:v>7</c:v>
                </c:pt>
                <c:pt idx="112">
                  <c:v>5</c:v>
                </c:pt>
                <c:pt idx="113">
                  <c:v>8</c:v>
                </c:pt>
                <c:pt idx="114">
                  <c:v>12</c:v>
                </c:pt>
                <c:pt idx="115">
                  <c:v>8</c:v>
                </c:pt>
                <c:pt idx="116">
                  <c:v>7</c:v>
                </c:pt>
                <c:pt idx="117">
                  <c:v>9</c:v>
                </c:pt>
                <c:pt idx="118">
                  <c:v>11</c:v>
                </c:pt>
                <c:pt idx="119">
                  <c:v>12</c:v>
                </c:pt>
                <c:pt idx="120">
                  <c:v>14</c:v>
                </c:pt>
                <c:pt idx="121">
                  <c:v>9</c:v>
                </c:pt>
                <c:pt idx="122">
                  <c:v>11</c:v>
                </c:pt>
                <c:pt idx="123">
                  <c:v>7</c:v>
                </c:pt>
                <c:pt idx="124">
                  <c:v>19</c:v>
                </c:pt>
                <c:pt idx="125">
                  <c:v>15</c:v>
                </c:pt>
                <c:pt idx="126">
                  <c:v>10</c:v>
                </c:pt>
                <c:pt idx="127">
                  <c:v>12</c:v>
                </c:pt>
                <c:pt idx="128">
                  <c:v>10</c:v>
                </c:pt>
                <c:pt idx="129">
                  <c:v>8</c:v>
                </c:pt>
                <c:pt idx="130">
                  <c:v>3</c:v>
                </c:pt>
                <c:pt idx="131">
                  <c:v>9</c:v>
                </c:pt>
                <c:pt idx="132">
                  <c:v>11</c:v>
                </c:pt>
                <c:pt idx="133">
                  <c:v>15</c:v>
                </c:pt>
                <c:pt idx="134">
                  <c:v>10</c:v>
                </c:pt>
                <c:pt idx="135">
                  <c:v>14</c:v>
                </c:pt>
                <c:pt idx="136">
                  <c:v>6</c:v>
                </c:pt>
                <c:pt idx="137">
                  <c:v>8</c:v>
                </c:pt>
                <c:pt idx="138">
                  <c:v>12</c:v>
                </c:pt>
                <c:pt idx="139">
                  <c:v>13</c:v>
                </c:pt>
                <c:pt idx="140">
                  <c:v>17</c:v>
                </c:pt>
                <c:pt idx="141">
                  <c:v>19</c:v>
                </c:pt>
                <c:pt idx="142">
                  <c:v>24</c:v>
                </c:pt>
                <c:pt idx="143">
                  <c:v>15</c:v>
                </c:pt>
                <c:pt idx="144">
                  <c:v>17</c:v>
                </c:pt>
                <c:pt idx="145">
                  <c:v>24</c:v>
                </c:pt>
                <c:pt idx="146">
                  <c:v>22</c:v>
                </c:pt>
                <c:pt idx="147">
                  <c:v>21</c:v>
                </c:pt>
                <c:pt idx="148">
                  <c:v>29</c:v>
                </c:pt>
                <c:pt idx="149">
                  <c:v>26</c:v>
                </c:pt>
                <c:pt idx="150">
                  <c:v>22</c:v>
                </c:pt>
                <c:pt idx="151">
                  <c:v>21</c:v>
                </c:pt>
                <c:pt idx="152">
                  <c:v>14</c:v>
                </c:pt>
                <c:pt idx="153">
                  <c:v>24</c:v>
                </c:pt>
                <c:pt idx="154">
                  <c:v>17</c:v>
                </c:pt>
                <c:pt idx="155">
                  <c:v>14</c:v>
                </c:pt>
                <c:pt idx="156">
                  <c:v>15</c:v>
                </c:pt>
                <c:pt idx="157">
                  <c:v>12</c:v>
                </c:pt>
                <c:pt idx="158">
                  <c:v>11</c:v>
                </c:pt>
                <c:pt idx="159">
                  <c:v>17</c:v>
                </c:pt>
                <c:pt idx="160">
                  <c:v>18</c:v>
                </c:pt>
                <c:pt idx="161">
                  <c:v>21</c:v>
                </c:pt>
                <c:pt idx="162">
                  <c:v>18</c:v>
                </c:pt>
                <c:pt idx="163">
                  <c:v>16</c:v>
                </c:pt>
                <c:pt idx="164">
                  <c:v>19</c:v>
                </c:pt>
                <c:pt idx="165">
                  <c:v>16</c:v>
                </c:pt>
                <c:pt idx="166">
                  <c:v>21</c:v>
                </c:pt>
                <c:pt idx="167">
                  <c:v>16</c:v>
                </c:pt>
                <c:pt idx="168">
                  <c:v>7</c:v>
                </c:pt>
                <c:pt idx="169">
                  <c:v>12</c:v>
                </c:pt>
                <c:pt idx="170">
                  <c:v>14</c:v>
                </c:pt>
                <c:pt idx="171">
                  <c:v>13</c:v>
                </c:pt>
                <c:pt idx="172">
                  <c:v>12</c:v>
                </c:pt>
                <c:pt idx="173">
                  <c:v>10</c:v>
                </c:pt>
                <c:pt idx="174">
                  <c:v>20</c:v>
                </c:pt>
                <c:pt idx="175">
                  <c:v>14</c:v>
                </c:pt>
                <c:pt idx="176">
                  <c:v>11</c:v>
                </c:pt>
                <c:pt idx="177">
                  <c:v>17</c:v>
                </c:pt>
                <c:pt idx="178">
                  <c:v>14</c:v>
                </c:pt>
                <c:pt idx="179">
                  <c:v>6</c:v>
                </c:pt>
                <c:pt idx="180">
                  <c:v>14</c:v>
                </c:pt>
                <c:pt idx="181">
                  <c:v>15</c:v>
                </c:pt>
                <c:pt idx="182">
                  <c:v>11</c:v>
                </c:pt>
                <c:pt idx="183">
                  <c:v>11</c:v>
                </c:pt>
                <c:pt idx="184">
                  <c:v>13</c:v>
                </c:pt>
                <c:pt idx="185">
                  <c:v>15</c:v>
                </c:pt>
                <c:pt idx="186">
                  <c:v>11</c:v>
                </c:pt>
                <c:pt idx="187">
                  <c:v>13</c:v>
                </c:pt>
                <c:pt idx="188">
                  <c:v>10</c:v>
                </c:pt>
                <c:pt idx="189">
                  <c:v>18</c:v>
                </c:pt>
                <c:pt idx="190">
                  <c:v>10</c:v>
                </c:pt>
                <c:pt idx="191">
                  <c:v>11</c:v>
                </c:pt>
                <c:pt idx="192">
                  <c:v>13</c:v>
                </c:pt>
                <c:pt idx="193">
                  <c:v>14</c:v>
                </c:pt>
                <c:pt idx="194">
                  <c:v>14</c:v>
                </c:pt>
                <c:pt idx="195">
                  <c:v>9</c:v>
                </c:pt>
                <c:pt idx="196">
                  <c:v>10</c:v>
                </c:pt>
                <c:pt idx="197">
                  <c:v>14</c:v>
                </c:pt>
                <c:pt idx="198">
                  <c:v>13</c:v>
                </c:pt>
                <c:pt idx="199">
                  <c:v>10</c:v>
                </c:pt>
                <c:pt idx="200">
                  <c:v>9</c:v>
                </c:pt>
                <c:pt idx="201">
                  <c:v>12</c:v>
                </c:pt>
                <c:pt idx="202">
                  <c:v>12</c:v>
                </c:pt>
                <c:pt idx="203">
                  <c:v>19</c:v>
                </c:pt>
                <c:pt idx="204">
                  <c:v>16</c:v>
                </c:pt>
                <c:pt idx="205">
                  <c:v>16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17</c:v>
                </c:pt>
                <c:pt idx="210">
                  <c:v>16</c:v>
                </c:pt>
                <c:pt idx="211">
                  <c:v>21</c:v>
                </c:pt>
                <c:pt idx="212">
                  <c:v>15</c:v>
                </c:pt>
                <c:pt idx="213">
                  <c:v>8</c:v>
                </c:pt>
                <c:pt idx="214">
                  <c:v>9</c:v>
                </c:pt>
                <c:pt idx="215">
                  <c:v>15</c:v>
                </c:pt>
                <c:pt idx="216">
                  <c:v>10</c:v>
                </c:pt>
                <c:pt idx="217">
                  <c:v>14</c:v>
                </c:pt>
                <c:pt idx="218">
                  <c:v>23</c:v>
                </c:pt>
                <c:pt idx="219">
                  <c:v>3</c:v>
                </c:pt>
                <c:pt idx="220">
                  <c:v>7</c:v>
                </c:pt>
                <c:pt idx="221">
                  <c:v>8</c:v>
                </c:pt>
                <c:pt idx="222">
                  <c:v>12</c:v>
                </c:pt>
                <c:pt idx="223">
                  <c:v>22</c:v>
                </c:pt>
                <c:pt idx="224">
                  <c:v>13</c:v>
                </c:pt>
                <c:pt idx="225">
                  <c:v>8</c:v>
                </c:pt>
                <c:pt idx="226">
                  <c:v>17</c:v>
                </c:pt>
                <c:pt idx="227">
                  <c:v>9</c:v>
                </c:pt>
                <c:pt idx="228">
                  <c:v>11</c:v>
                </c:pt>
                <c:pt idx="229">
                  <c:v>23</c:v>
                </c:pt>
                <c:pt idx="230">
                  <c:v>23</c:v>
                </c:pt>
                <c:pt idx="231">
                  <c:v>24</c:v>
                </c:pt>
                <c:pt idx="232">
                  <c:v>15</c:v>
                </c:pt>
                <c:pt idx="233">
                  <c:v>20</c:v>
                </c:pt>
                <c:pt idx="234">
                  <c:v>13</c:v>
                </c:pt>
                <c:pt idx="235">
                  <c:v>12</c:v>
                </c:pt>
                <c:pt idx="236">
                  <c:v>14</c:v>
                </c:pt>
                <c:pt idx="237">
                  <c:v>11</c:v>
                </c:pt>
                <c:pt idx="238">
                  <c:v>13</c:v>
                </c:pt>
                <c:pt idx="239">
                  <c:v>13</c:v>
                </c:pt>
                <c:pt idx="240">
                  <c:v>6</c:v>
                </c:pt>
                <c:pt idx="241">
                  <c:v>5</c:v>
                </c:pt>
                <c:pt idx="242">
                  <c:v>6</c:v>
                </c:pt>
                <c:pt idx="243">
                  <c:v>15</c:v>
                </c:pt>
                <c:pt idx="244">
                  <c:v>19</c:v>
                </c:pt>
                <c:pt idx="245">
                  <c:v>15</c:v>
                </c:pt>
                <c:pt idx="246">
                  <c:v>17</c:v>
                </c:pt>
                <c:pt idx="247">
                  <c:v>19</c:v>
                </c:pt>
                <c:pt idx="248">
                  <c:v>12</c:v>
                </c:pt>
                <c:pt idx="249">
                  <c:v>7</c:v>
                </c:pt>
                <c:pt idx="250">
                  <c:v>13</c:v>
                </c:pt>
                <c:pt idx="251">
                  <c:v>12</c:v>
                </c:pt>
                <c:pt idx="252">
                  <c:v>17</c:v>
                </c:pt>
                <c:pt idx="253">
                  <c:v>15</c:v>
                </c:pt>
                <c:pt idx="254">
                  <c:v>13</c:v>
                </c:pt>
                <c:pt idx="255">
                  <c:v>11</c:v>
                </c:pt>
                <c:pt idx="256">
                  <c:v>18</c:v>
                </c:pt>
                <c:pt idx="257">
                  <c:v>13</c:v>
                </c:pt>
                <c:pt idx="258">
                  <c:v>11</c:v>
                </c:pt>
                <c:pt idx="259">
                  <c:v>15</c:v>
                </c:pt>
                <c:pt idx="260">
                  <c:v>32</c:v>
                </c:pt>
                <c:pt idx="261">
                  <c:v>24</c:v>
                </c:pt>
                <c:pt idx="262">
                  <c:v>15</c:v>
                </c:pt>
                <c:pt idx="263">
                  <c:v>15</c:v>
                </c:pt>
                <c:pt idx="264">
                  <c:v>24</c:v>
                </c:pt>
                <c:pt idx="265">
                  <c:v>26</c:v>
                </c:pt>
                <c:pt idx="266">
                  <c:v>20</c:v>
                </c:pt>
                <c:pt idx="267">
                  <c:v>15</c:v>
                </c:pt>
                <c:pt idx="268">
                  <c:v>10</c:v>
                </c:pt>
                <c:pt idx="269">
                  <c:v>12</c:v>
                </c:pt>
                <c:pt idx="270">
                  <c:v>14</c:v>
                </c:pt>
                <c:pt idx="271">
                  <c:v>22</c:v>
                </c:pt>
                <c:pt idx="272">
                  <c:v>24</c:v>
                </c:pt>
                <c:pt idx="273">
                  <c:v>22</c:v>
                </c:pt>
                <c:pt idx="274">
                  <c:v>21</c:v>
                </c:pt>
                <c:pt idx="275">
                  <c:v>10</c:v>
                </c:pt>
                <c:pt idx="276">
                  <c:v>8</c:v>
                </c:pt>
                <c:pt idx="277">
                  <c:v>9</c:v>
                </c:pt>
                <c:pt idx="278">
                  <c:v>17</c:v>
                </c:pt>
                <c:pt idx="279">
                  <c:v>9</c:v>
                </c:pt>
                <c:pt idx="280">
                  <c:v>14</c:v>
                </c:pt>
                <c:pt idx="281">
                  <c:v>17</c:v>
                </c:pt>
                <c:pt idx="282">
                  <c:v>15</c:v>
                </c:pt>
                <c:pt idx="283">
                  <c:v>9</c:v>
                </c:pt>
                <c:pt idx="284">
                  <c:v>5</c:v>
                </c:pt>
                <c:pt idx="285">
                  <c:v>6</c:v>
                </c:pt>
                <c:pt idx="286">
                  <c:v>9</c:v>
                </c:pt>
                <c:pt idx="287">
                  <c:v>12</c:v>
                </c:pt>
                <c:pt idx="288">
                  <c:v>20</c:v>
                </c:pt>
                <c:pt idx="289">
                  <c:v>17</c:v>
                </c:pt>
                <c:pt idx="290">
                  <c:v>15</c:v>
                </c:pt>
                <c:pt idx="291">
                  <c:v>13</c:v>
                </c:pt>
                <c:pt idx="292">
                  <c:v>14</c:v>
                </c:pt>
                <c:pt idx="293">
                  <c:v>10</c:v>
                </c:pt>
                <c:pt idx="294">
                  <c:v>14</c:v>
                </c:pt>
                <c:pt idx="295">
                  <c:v>12</c:v>
                </c:pt>
                <c:pt idx="296">
                  <c:v>17</c:v>
                </c:pt>
                <c:pt idx="297">
                  <c:v>14</c:v>
                </c:pt>
                <c:pt idx="298">
                  <c:v>7</c:v>
                </c:pt>
                <c:pt idx="299">
                  <c:v>7</c:v>
                </c:pt>
                <c:pt idx="300">
                  <c:v>14</c:v>
                </c:pt>
                <c:pt idx="301">
                  <c:v>19</c:v>
                </c:pt>
                <c:pt idx="302">
                  <c:v>23</c:v>
                </c:pt>
                <c:pt idx="303">
                  <c:v>20</c:v>
                </c:pt>
                <c:pt idx="304">
                  <c:v>22</c:v>
                </c:pt>
                <c:pt idx="305">
                  <c:v>9</c:v>
                </c:pt>
                <c:pt idx="306">
                  <c:v>14</c:v>
                </c:pt>
                <c:pt idx="307">
                  <c:v>17</c:v>
                </c:pt>
                <c:pt idx="308">
                  <c:v>12</c:v>
                </c:pt>
                <c:pt idx="309">
                  <c:v>7</c:v>
                </c:pt>
                <c:pt idx="310">
                  <c:v>15</c:v>
                </c:pt>
                <c:pt idx="311">
                  <c:v>11</c:v>
                </c:pt>
                <c:pt idx="312">
                  <c:v>6</c:v>
                </c:pt>
                <c:pt idx="313">
                  <c:v>17</c:v>
                </c:pt>
                <c:pt idx="314">
                  <c:v>16</c:v>
                </c:pt>
                <c:pt idx="315">
                  <c:v>19</c:v>
                </c:pt>
                <c:pt idx="316">
                  <c:v>20</c:v>
                </c:pt>
                <c:pt idx="317">
                  <c:v>21</c:v>
                </c:pt>
                <c:pt idx="318">
                  <c:v>11</c:v>
                </c:pt>
                <c:pt idx="319">
                  <c:v>4</c:v>
                </c:pt>
                <c:pt idx="320">
                  <c:v>17</c:v>
                </c:pt>
                <c:pt idx="321">
                  <c:v>18</c:v>
                </c:pt>
                <c:pt idx="322">
                  <c:v>25</c:v>
                </c:pt>
                <c:pt idx="323">
                  <c:v>17</c:v>
                </c:pt>
                <c:pt idx="324">
                  <c:v>15</c:v>
                </c:pt>
                <c:pt idx="325">
                  <c:v>5</c:v>
                </c:pt>
                <c:pt idx="326">
                  <c:v>16</c:v>
                </c:pt>
                <c:pt idx="327">
                  <c:v>18</c:v>
                </c:pt>
                <c:pt idx="328">
                  <c:v>23</c:v>
                </c:pt>
                <c:pt idx="329">
                  <c:v>18</c:v>
                </c:pt>
                <c:pt idx="330">
                  <c:v>29</c:v>
                </c:pt>
                <c:pt idx="331">
                  <c:v>30</c:v>
                </c:pt>
                <c:pt idx="332">
                  <c:v>18</c:v>
                </c:pt>
                <c:pt idx="333">
                  <c:v>15</c:v>
                </c:pt>
                <c:pt idx="334">
                  <c:v>21</c:v>
                </c:pt>
                <c:pt idx="335">
                  <c:v>17</c:v>
                </c:pt>
                <c:pt idx="336">
                  <c:v>20</c:v>
                </c:pt>
                <c:pt idx="337">
                  <c:v>15</c:v>
                </c:pt>
                <c:pt idx="338">
                  <c:v>11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4</c:v>
                </c:pt>
                <c:pt idx="343">
                  <c:v>16</c:v>
                </c:pt>
                <c:pt idx="344">
                  <c:v>13</c:v>
                </c:pt>
                <c:pt idx="345">
                  <c:v>6</c:v>
                </c:pt>
                <c:pt idx="346">
                  <c:v>8</c:v>
                </c:pt>
                <c:pt idx="347">
                  <c:v>12</c:v>
                </c:pt>
                <c:pt idx="348">
                  <c:v>15</c:v>
                </c:pt>
                <c:pt idx="349">
                  <c:v>16</c:v>
                </c:pt>
                <c:pt idx="350">
                  <c:v>10</c:v>
                </c:pt>
                <c:pt idx="351">
                  <c:v>22</c:v>
                </c:pt>
                <c:pt idx="352">
                  <c:v>12</c:v>
                </c:pt>
                <c:pt idx="353">
                  <c:v>16</c:v>
                </c:pt>
                <c:pt idx="354">
                  <c:v>10</c:v>
                </c:pt>
                <c:pt idx="355">
                  <c:v>17</c:v>
                </c:pt>
                <c:pt idx="356">
                  <c:v>17</c:v>
                </c:pt>
                <c:pt idx="357">
                  <c:v>12</c:v>
                </c:pt>
                <c:pt idx="358">
                  <c:v>7</c:v>
                </c:pt>
                <c:pt idx="359">
                  <c:v>7</c:v>
                </c:pt>
                <c:pt idx="360">
                  <c:v>11</c:v>
                </c:pt>
                <c:pt idx="361">
                  <c:v>8</c:v>
                </c:pt>
                <c:pt idx="362">
                  <c:v>2</c:v>
                </c:pt>
                <c:pt idx="36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E-410E-B9B9-F178AA19A7C1}"/>
            </c:ext>
          </c:extLst>
        </c:ser>
        <c:ser>
          <c:idx val="1"/>
          <c:order val="1"/>
          <c:tx>
            <c:strRef>
              <c:f>NO2_EneDic20vs19!$D$3</c:f>
              <c:strCache>
                <c:ptCount val="1"/>
                <c:pt idx="0">
                  <c:v>2019 Santander Centro NO2 (µg/m3)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NO2_EneDic20vs19!$A$4:$A$369</c:f>
              <c:numCache>
                <c:formatCode>m/d/yyyy</c:formatCode>
                <c:ptCount val="3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</c:numCache>
            </c:numRef>
          </c:cat>
          <c:val>
            <c:numRef>
              <c:f>(NO2_EneDic20vs19!$D$4:$D$93,NO2_EneDic20vs19!$D$95:$D$368)</c:f>
              <c:numCache>
                <c:formatCode>General</c:formatCode>
                <c:ptCount val="364"/>
                <c:pt idx="0">
                  <c:v>23</c:v>
                </c:pt>
                <c:pt idx="1">
                  <c:v>26</c:v>
                </c:pt>
                <c:pt idx="2">
                  <c:v>20</c:v>
                </c:pt>
                <c:pt idx="3">
                  <c:v>29</c:v>
                </c:pt>
                <c:pt idx="4">
                  <c:v>35</c:v>
                </c:pt>
                <c:pt idx="5">
                  <c:v>31</c:v>
                </c:pt>
                <c:pt idx="6">
                  <c:v>26</c:v>
                </c:pt>
                <c:pt idx="7">
                  <c:v>32</c:v>
                </c:pt>
                <c:pt idx="8">
                  <c:v>38</c:v>
                </c:pt>
                <c:pt idx="9">
                  <c:v>34</c:v>
                </c:pt>
                <c:pt idx="10">
                  <c:v>44</c:v>
                </c:pt>
                <c:pt idx="11">
                  <c:v>38</c:v>
                </c:pt>
                <c:pt idx="12">
                  <c:v>21</c:v>
                </c:pt>
                <c:pt idx="13">
                  <c:v>34</c:v>
                </c:pt>
                <c:pt idx="14">
                  <c:v>31</c:v>
                </c:pt>
                <c:pt idx="15">
                  <c:v>38</c:v>
                </c:pt>
                <c:pt idx="16">
                  <c:v>33</c:v>
                </c:pt>
                <c:pt idx="17">
                  <c:v>41</c:v>
                </c:pt>
                <c:pt idx="18">
                  <c:v>21</c:v>
                </c:pt>
                <c:pt idx="19">
                  <c:v>15</c:v>
                </c:pt>
                <c:pt idx="20">
                  <c:v>44</c:v>
                </c:pt>
                <c:pt idx="21">
                  <c:v>21</c:v>
                </c:pt>
                <c:pt idx="22">
                  <c:v>11</c:v>
                </c:pt>
                <c:pt idx="23">
                  <c:v>34</c:v>
                </c:pt>
                <c:pt idx="24">
                  <c:v>19</c:v>
                </c:pt>
                <c:pt idx="25">
                  <c:v>24</c:v>
                </c:pt>
                <c:pt idx="26">
                  <c:v>4</c:v>
                </c:pt>
                <c:pt idx="27">
                  <c:v>11</c:v>
                </c:pt>
                <c:pt idx="28">
                  <c:v>21</c:v>
                </c:pt>
                <c:pt idx="29">
                  <c:v>26</c:v>
                </c:pt>
                <c:pt idx="30">
                  <c:v>35</c:v>
                </c:pt>
                <c:pt idx="31">
                  <c:v>30</c:v>
                </c:pt>
                <c:pt idx="32">
                  <c:v>15</c:v>
                </c:pt>
                <c:pt idx="33">
                  <c:v>26</c:v>
                </c:pt>
                <c:pt idx="34">
                  <c:v>50</c:v>
                </c:pt>
                <c:pt idx="35">
                  <c:v>41</c:v>
                </c:pt>
                <c:pt idx="36">
                  <c:v>36</c:v>
                </c:pt>
                <c:pt idx="37">
                  <c:v>34</c:v>
                </c:pt>
                <c:pt idx="38">
                  <c:v>46</c:v>
                </c:pt>
                <c:pt idx="39">
                  <c:v>30</c:v>
                </c:pt>
                <c:pt idx="40">
                  <c:v>11</c:v>
                </c:pt>
                <c:pt idx="41">
                  <c:v>35</c:v>
                </c:pt>
                <c:pt idx="42">
                  <c:v>26</c:v>
                </c:pt>
                <c:pt idx="43">
                  <c:v>45</c:v>
                </c:pt>
                <c:pt idx="44">
                  <c:v>55</c:v>
                </c:pt>
                <c:pt idx="45">
                  <c:v>56</c:v>
                </c:pt>
                <c:pt idx="46">
                  <c:v>40</c:v>
                </c:pt>
                <c:pt idx="47">
                  <c:v>25</c:v>
                </c:pt>
                <c:pt idx="48">
                  <c:v>33</c:v>
                </c:pt>
                <c:pt idx="49">
                  <c:v>35</c:v>
                </c:pt>
                <c:pt idx="50">
                  <c:v>43</c:v>
                </c:pt>
                <c:pt idx="51">
                  <c:v>63</c:v>
                </c:pt>
                <c:pt idx="52">
                  <c:v>70</c:v>
                </c:pt>
                <c:pt idx="53">
                  <c:v>40</c:v>
                </c:pt>
                <c:pt idx="54">
                  <c:v>40</c:v>
                </c:pt>
                <c:pt idx="55">
                  <c:v>47</c:v>
                </c:pt>
                <c:pt idx="56">
                  <c:v>46</c:v>
                </c:pt>
                <c:pt idx="57">
                  <c:v>48</c:v>
                </c:pt>
                <c:pt idx="58">
                  <c:v>41</c:v>
                </c:pt>
                <c:pt idx="59">
                  <c:v>48</c:v>
                </c:pt>
                <c:pt idx="60">
                  <c:v>34</c:v>
                </c:pt>
                <c:pt idx="61">
                  <c:v>24</c:v>
                </c:pt>
                <c:pt idx="62">
                  <c:v>21</c:v>
                </c:pt>
                <c:pt idx="63">
                  <c:v>22</c:v>
                </c:pt>
                <c:pt idx="64">
                  <c:v>16</c:v>
                </c:pt>
                <c:pt idx="65">
                  <c:v>33</c:v>
                </c:pt>
                <c:pt idx="66">
                  <c:v>29</c:v>
                </c:pt>
                <c:pt idx="67">
                  <c:v>23</c:v>
                </c:pt>
                <c:pt idx="68">
                  <c:v>18</c:v>
                </c:pt>
                <c:pt idx="69">
                  <c:v>31</c:v>
                </c:pt>
                <c:pt idx="70">
                  <c:v>24</c:v>
                </c:pt>
                <c:pt idx="71">
                  <c:v>13</c:v>
                </c:pt>
                <c:pt idx="72">
                  <c:v>18</c:v>
                </c:pt>
                <c:pt idx="73">
                  <c:v>30</c:v>
                </c:pt>
                <c:pt idx="74">
                  <c:v>19</c:v>
                </c:pt>
                <c:pt idx="75">
                  <c:v>12</c:v>
                </c:pt>
                <c:pt idx="76">
                  <c:v>20</c:v>
                </c:pt>
                <c:pt idx="77">
                  <c:v>34</c:v>
                </c:pt>
                <c:pt idx="78">
                  <c:v>35</c:v>
                </c:pt>
                <c:pt idx="79">
                  <c:v>36</c:v>
                </c:pt>
                <c:pt idx="80">
                  <c:v>50</c:v>
                </c:pt>
                <c:pt idx="81">
                  <c:v>46</c:v>
                </c:pt>
                <c:pt idx="82">
                  <c:v>28</c:v>
                </c:pt>
                <c:pt idx="83">
                  <c:v>33</c:v>
                </c:pt>
                <c:pt idx="84">
                  <c:v>21</c:v>
                </c:pt>
                <c:pt idx="85">
                  <c:v>41</c:v>
                </c:pt>
                <c:pt idx="86">
                  <c:v>33</c:v>
                </c:pt>
                <c:pt idx="87">
                  <c:v>47</c:v>
                </c:pt>
                <c:pt idx="88">
                  <c:v>28</c:v>
                </c:pt>
                <c:pt idx="89">
                  <c:v>27</c:v>
                </c:pt>
                <c:pt idx="90">
                  <c:v>24</c:v>
                </c:pt>
                <c:pt idx="91">
                  <c:v>20</c:v>
                </c:pt>
                <c:pt idx="92">
                  <c:v>30</c:v>
                </c:pt>
                <c:pt idx="93">
                  <c:v>26</c:v>
                </c:pt>
                <c:pt idx="94">
                  <c:v>19</c:v>
                </c:pt>
                <c:pt idx="95">
                  <c:v>12</c:v>
                </c:pt>
                <c:pt idx="96">
                  <c:v>25</c:v>
                </c:pt>
                <c:pt idx="97">
                  <c:v>33</c:v>
                </c:pt>
                <c:pt idx="98">
                  <c:v>27</c:v>
                </c:pt>
                <c:pt idx="99">
                  <c:v>29</c:v>
                </c:pt>
                <c:pt idx="100">
                  <c:v>39</c:v>
                </c:pt>
                <c:pt idx="101">
                  <c:v>38</c:v>
                </c:pt>
                <c:pt idx="102">
                  <c:v>28</c:v>
                </c:pt>
                <c:pt idx="103">
                  <c:v>31</c:v>
                </c:pt>
                <c:pt idx="104">
                  <c:v>25</c:v>
                </c:pt>
                <c:pt idx="105">
                  <c:v>52</c:v>
                </c:pt>
                <c:pt idx="106">
                  <c:v>29</c:v>
                </c:pt>
                <c:pt idx="107">
                  <c:v>28</c:v>
                </c:pt>
                <c:pt idx="108">
                  <c:v>26</c:v>
                </c:pt>
                <c:pt idx="109">
                  <c:v>23</c:v>
                </c:pt>
                <c:pt idx="110">
                  <c:v>26</c:v>
                </c:pt>
                <c:pt idx="111">
                  <c:v>25</c:v>
                </c:pt>
                <c:pt idx="112">
                  <c:v>17</c:v>
                </c:pt>
                <c:pt idx="113">
                  <c:v>16</c:v>
                </c:pt>
                <c:pt idx="114">
                  <c:v>13</c:v>
                </c:pt>
                <c:pt idx="115">
                  <c:v>13</c:v>
                </c:pt>
                <c:pt idx="116">
                  <c:v>16</c:v>
                </c:pt>
                <c:pt idx="117">
                  <c:v>21</c:v>
                </c:pt>
                <c:pt idx="118">
                  <c:v>34</c:v>
                </c:pt>
                <c:pt idx="119">
                  <c:v>17</c:v>
                </c:pt>
                <c:pt idx="120">
                  <c:v>27</c:v>
                </c:pt>
                <c:pt idx="121">
                  <c:v>24</c:v>
                </c:pt>
                <c:pt idx="122">
                  <c:v>17</c:v>
                </c:pt>
                <c:pt idx="123">
                  <c:v>10</c:v>
                </c:pt>
                <c:pt idx="124">
                  <c:v>28</c:v>
                </c:pt>
                <c:pt idx="125">
                  <c:v>41</c:v>
                </c:pt>
                <c:pt idx="126">
                  <c:v>24</c:v>
                </c:pt>
                <c:pt idx="127">
                  <c:v>32</c:v>
                </c:pt>
                <c:pt idx="128">
                  <c:v>27</c:v>
                </c:pt>
                <c:pt idx="129">
                  <c:v>11</c:v>
                </c:pt>
                <c:pt idx="130">
                  <c:v>11</c:v>
                </c:pt>
                <c:pt idx="131">
                  <c:v>24</c:v>
                </c:pt>
                <c:pt idx="132">
                  <c:v>27</c:v>
                </c:pt>
                <c:pt idx="133">
                  <c:v>33</c:v>
                </c:pt>
                <c:pt idx="134">
                  <c:v>19</c:v>
                </c:pt>
                <c:pt idx="135">
                  <c:v>11</c:v>
                </c:pt>
                <c:pt idx="136">
                  <c:v>7</c:v>
                </c:pt>
                <c:pt idx="137">
                  <c:v>7</c:v>
                </c:pt>
                <c:pt idx="138">
                  <c:v>29</c:v>
                </c:pt>
                <c:pt idx="139">
                  <c:v>23</c:v>
                </c:pt>
                <c:pt idx="140">
                  <c:v>24</c:v>
                </c:pt>
                <c:pt idx="141">
                  <c:v>17</c:v>
                </c:pt>
                <c:pt idx="142">
                  <c:v>13</c:v>
                </c:pt>
                <c:pt idx="143">
                  <c:v>10</c:v>
                </c:pt>
                <c:pt idx="144">
                  <c:v>8</c:v>
                </c:pt>
                <c:pt idx="145">
                  <c:v>18</c:v>
                </c:pt>
                <c:pt idx="146">
                  <c:v>11</c:v>
                </c:pt>
                <c:pt idx="147">
                  <c:v>23</c:v>
                </c:pt>
                <c:pt idx="148">
                  <c:v>21</c:v>
                </c:pt>
                <c:pt idx="149">
                  <c:v>30</c:v>
                </c:pt>
                <c:pt idx="150">
                  <c:v>25</c:v>
                </c:pt>
                <c:pt idx="151">
                  <c:v>18</c:v>
                </c:pt>
                <c:pt idx="152">
                  <c:v>23</c:v>
                </c:pt>
                <c:pt idx="153">
                  <c:v>16</c:v>
                </c:pt>
                <c:pt idx="154">
                  <c:v>14</c:v>
                </c:pt>
                <c:pt idx="155">
                  <c:v>27</c:v>
                </c:pt>
                <c:pt idx="156">
                  <c:v>15</c:v>
                </c:pt>
                <c:pt idx="157">
                  <c:v>18</c:v>
                </c:pt>
                <c:pt idx="158">
                  <c:v>15</c:v>
                </c:pt>
                <c:pt idx="159">
                  <c:v>16</c:v>
                </c:pt>
                <c:pt idx="160">
                  <c:v>14</c:v>
                </c:pt>
                <c:pt idx="161">
                  <c:v>10</c:v>
                </c:pt>
                <c:pt idx="162">
                  <c:v>27</c:v>
                </c:pt>
                <c:pt idx="163">
                  <c:v>27</c:v>
                </c:pt>
                <c:pt idx="164">
                  <c:v>20</c:v>
                </c:pt>
                <c:pt idx="165">
                  <c:v>16</c:v>
                </c:pt>
                <c:pt idx="166">
                  <c:v>19</c:v>
                </c:pt>
                <c:pt idx="167">
                  <c:v>16</c:v>
                </c:pt>
                <c:pt idx="168">
                  <c:v>21</c:v>
                </c:pt>
                <c:pt idx="169">
                  <c:v>27</c:v>
                </c:pt>
                <c:pt idx="170">
                  <c:v>21</c:v>
                </c:pt>
                <c:pt idx="171">
                  <c:v>21</c:v>
                </c:pt>
                <c:pt idx="172">
                  <c:v>18</c:v>
                </c:pt>
                <c:pt idx="173">
                  <c:v>22</c:v>
                </c:pt>
                <c:pt idx="174">
                  <c:v>25</c:v>
                </c:pt>
                <c:pt idx="175">
                  <c:v>18</c:v>
                </c:pt>
                <c:pt idx="176">
                  <c:v>21</c:v>
                </c:pt>
                <c:pt idx="177">
                  <c:v>23</c:v>
                </c:pt>
                <c:pt idx="178">
                  <c:v>9</c:v>
                </c:pt>
                <c:pt idx="179">
                  <c:v>13</c:v>
                </c:pt>
                <c:pt idx="180">
                  <c:v>15</c:v>
                </c:pt>
                <c:pt idx="181">
                  <c:v>16</c:v>
                </c:pt>
                <c:pt idx="182">
                  <c:v>24</c:v>
                </c:pt>
                <c:pt idx="183">
                  <c:v>35</c:v>
                </c:pt>
                <c:pt idx="184">
                  <c:v>23</c:v>
                </c:pt>
                <c:pt idx="185">
                  <c:v>12</c:v>
                </c:pt>
                <c:pt idx="186">
                  <c:v>16</c:v>
                </c:pt>
                <c:pt idx="187">
                  <c:v>22</c:v>
                </c:pt>
                <c:pt idx="188">
                  <c:v>15</c:v>
                </c:pt>
                <c:pt idx="189">
                  <c:v>31</c:v>
                </c:pt>
                <c:pt idx="190">
                  <c:v>28</c:v>
                </c:pt>
                <c:pt idx="191">
                  <c:v>31</c:v>
                </c:pt>
                <c:pt idx="192">
                  <c:v>18</c:v>
                </c:pt>
                <c:pt idx="193">
                  <c:v>15</c:v>
                </c:pt>
                <c:pt idx="194">
                  <c:v>27</c:v>
                </c:pt>
                <c:pt idx="195">
                  <c:v>26</c:v>
                </c:pt>
                <c:pt idx="196">
                  <c:v>24</c:v>
                </c:pt>
                <c:pt idx="197">
                  <c:v>19</c:v>
                </c:pt>
                <c:pt idx="198">
                  <c:v>22</c:v>
                </c:pt>
                <c:pt idx="199">
                  <c:v>18</c:v>
                </c:pt>
                <c:pt idx="200">
                  <c:v>17</c:v>
                </c:pt>
                <c:pt idx="201">
                  <c:v>20</c:v>
                </c:pt>
                <c:pt idx="202">
                  <c:v>22</c:v>
                </c:pt>
                <c:pt idx="203">
                  <c:v>24</c:v>
                </c:pt>
                <c:pt idx="204">
                  <c:v>16</c:v>
                </c:pt>
                <c:pt idx="205">
                  <c:v>18</c:v>
                </c:pt>
                <c:pt idx="206">
                  <c:v>16</c:v>
                </c:pt>
                <c:pt idx="207">
                  <c:v>14</c:v>
                </c:pt>
                <c:pt idx="208">
                  <c:v>20</c:v>
                </c:pt>
                <c:pt idx="209">
                  <c:v>15</c:v>
                </c:pt>
                <c:pt idx="210">
                  <c:v>23</c:v>
                </c:pt>
                <c:pt idx="211">
                  <c:v>26</c:v>
                </c:pt>
                <c:pt idx="212">
                  <c:v>25</c:v>
                </c:pt>
                <c:pt idx="213">
                  <c:v>15</c:v>
                </c:pt>
                <c:pt idx="214">
                  <c:v>17</c:v>
                </c:pt>
                <c:pt idx="215">
                  <c:v>25</c:v>
                </c:pt>
                <c:pt idx="216">
                  <c:v>23</c:v>
                </c:pt>
                <c:pt idx="217">
                  <c:v>29</c:v>
                </c:pt>
                <c:pt idx="218">
                  <c:v>30</c:v>
                </c:pt>
                <c:pt idx="219">
                  <c:v>30</c:v>
                </c:pt>
                <c:pt idx="220">
                  <c:v>24</c:v>
                </c:pt>
                <c:pt idx="221">
                  <c:v>12</c:v>
                </c:pt>
                <c:pt idx="222">
                  <c:v>13</c:v>
                </c:pt>
                <c:pt idx="223">
                  <c:v>15</c:v>
                </c:pt>
                <c:pt idx="224">
                  <c:v>14</c:v>
                </c:pt>
                <c:pt idx="225">
                  <c:v>10</c:v>
                </c:pt>
                <c:pt idx="226">
                  <c:v>12</c:v>
                </c:pt>
                <c:pt idx="227">
                  <c:v>13</c:v>
                </c:pt>
                <c:pt idx="228">
                  <c:v>10</c:v>
                </c:pt>
                <c:pt idx="229">
                  <c:v>24</c:v>
                </c:pt>
                <c:pt idx="230">
                  <c:v>22</c:v>
                </c:pt>
                <c:pt idx="231">
                  <c:v>42</c:v>
                </c:pt>
                <c:pt idx="232">
                  <c:v>28</c:v>
                </c:pt>
                <c:pt idx="233">
                  <c:v>42</c:v>
                </c:pt>
                <c:pt idx="234">
                  <c:v>19</c:v>
                </c:pt>
                <c:pt idx="235">
                  <c:v>21</c:v>
                </c:pt>
                <c:pt idx="236">
                  <c:v>29</c:v>
                </c:pt>
                <c:pt idx="237">
                  <c:v>29</c:v>
                </c:pt>
                <c:pt idx="238">
                  <c:v>23</c:v>
                </c:pt>
                <c:pt idx="239">
                  <c:v>23</c:v>
                </c:pt>
                <c:pt idx="240">
                  <c:v>18</c:v>
                </c:pt>
                <c:pt idx="241">
                  <c:v>17</c:v>
                </c:pt>
                <c:pt idx="242">
                  <c:v>16</c:v>
                </c:pt>
                <c:pt idx="243">
                  <c:v>26</c:v>
                </c:pt>
                <c:pt idx="244">
                  <c:v>27</c:v>
                </c:pt>
                <c:pt idx="245">
                  <c:v>26</c:v>
                </c:pt>
                <c:pt idx="246">
                  <c:v>27</c:v>
                </c:pt>
                <c:pt idx="247">
                  <c:v>37</c:v>
                </c:pt>
                <c:pt idx="248">
                  <c:v>26</c:v>
                </c:pt>
                <c:pt idx="249">
                  <c:v>18</c:v>
                </c:pt>
                <c:pt idx="250">
                  <c:v>22</c:v>
                </c:pt>
                <c:pt idx="251">
                  <c:v>23</c:v>
                </c:pt>
                <c:pt idx="252">
                  <c:v>33</c:v>
                </c:pt>
                <c:pt idx="253">
                  <c:v>26</c:v>
                </c:pt>
                <c:pt idx="254">
                  <c:v>34</c:v>
                </c:pt>
                <c:pt idx="255">
                  <c:v>32</c:v>
                </c:pt>
                <c:pt idx="256">
                  <c:v>34</c:v>
                </c:pt>
                <c:pt idx="257">
                  <c:v>34</c:v>
                </c:pt>
                <c:pt idx="258">
                  <c:v>30</c:v>
                </c:pt>
                <c:pt idx="259">
                  <c:v>32</c:v>
                </c:pt>
                <c:pt idx="260">
                  <c:v>37</c:v>
                </c:pt>
                <c:pt idx="261">
                  <c:v>39</c:v>
                </c:pt>
                <c:pt idx="262">
                  <c:v>16</c:v>
                </c:pt>
                <c:pt idx="263">
                  <c:v>22</c:v>
                </c:pt>
                <c:pt idx="264">
                  <c:v>41</c:v>
                </c:pt>
                <c:pt idx="265">
                  <c:v>29</c:v>
                </c:pt>
                <c:pt idx="266">
                  <c:v>28</c:v>
                </c:pt>
                <c:pt idx="267">
                  <c:v>33</c:v>
                </c:pt>
                <c:pt idx="268">
                  <c:v>32</c:v>
                </c:pt>
                <c:pt idx="269">
                  <c:v>23</c:v>
                </c:pt>
                <c:pt idx="270">
                  <c:v>32</c:v>
                </c:pt>
                <c:pt idx="271">
                  <c:v>29</c:v>
                </c:pt>
                <c:pt idx="272">
                  <c:v>20</c:v>
                </c:pt>
                <c:pt idx="273">
                  <c:v>23</c:v>
                </c:pt>
                <c:pt idx="274">
                  <c:v>40</c:v>
                </c:pt>
                <c:pt idx="275">
                  <c:v>42</c:v>
                </c:pt>
                <c:pt idx="276">
                  <c:v>34</c:v>
                </c:pt>
                <c:pt idx="277">
                  <c:v>34</c:v>
                </c:pt>
                <c:pt idx="278">
                  <c:v>43</c:v>
                </c:pt>
                <c:pt idx="279">
                  <c:v>38</c:v>
                </c:pt>
                <c:pt idx="280">
                  <c:v>32</c:v>
                </c:pt>
                <c:pt idx="281">
                  <c:v>39</c:v>
                </c:pt>
                <c:pt idx="282">
                  <c:v>41</c:v>
                </c:pt>
                <c:pt idx="283">
                  <c:v>37</c:v>
                </c:pt>
                <c:pt idx="284">
                  <c:v>22</c:v>
                </c:pt>
                <c:pt idx="285">
                  <c:v>33</c:v>
                </c:pt>
                <c:pt idx="286">
                  <c:v>39</c:v>
                </c:pt>
                <c:pt idx="287">
                  <c:v>29</c:v>
                </c:pt>
                <c:pt idx="288">
                  <c:v>42</c:v>
                </c:pt>
                <c:pt idx="289">
                  <c:v>47</c:v>
                </c:pt>
                <c:pt idx="290">
                  <c:v>43</c:v>
                </c:pt>
                <c:pt idx="291">
                  <c:v>23</c:v>
                </c:pt>
                <c:pt idx="292">
                  <c:v>47</c:v>
                </c:pt>
                <c:pt idx="293">
                  <c:v>50</c:v>
                </c:pt>
                <c:pt idx="294">
                  <c:v>24</c:v>
                </c:pt>
                <c:pt idx="295">
                  <c:v>42</c:v>
                </c:pt>
                <c:pt idx="296">
                  <c:v>45</c:v>
                </c:pt>
                <c:pt idx="297">
                  <c:v>53</c:v>
                </c:pt>
                <c:pt idx="298">
                  <c:v>49</c:v>
                </c:pt>
                <c:pt idx="299">
                  <c:v>53</c:v>
                </c:pt>
                <c:pt idx="300">
                  <c:v>45</c:v>
                </c:pt>
                <c:pt idx="301">
                  <c:v>40</c:v>
                </c:pt>
                <c:pt idx="302">
                  <c:v>38</c:v>
                </c:pt>
                <c:pt idx="303">
                  <c:v>40</c:v>
                </c:pt>
                <c:pt idx="304">
                  <c:v>27</c:v>
                </c:pt>
                <c:pt idx="305">
                  <c:v>22</c:v>
                </c:pt>
                <c:pt idx="306">
                  <c:v>30</c:v>
                </c:pt>
                <c:pt idx="307">
                  <c:v>19</c:v>
                </c:pt>
                <c:pt idx="308">
                  <c:v>36</c:v>
                </c:pt>
                <c:pt idx="309">
                  <c:v>18</c:v>
                </c:pt>
                <c:pt idx="310">
                  <c:v>19</c:v>
                </c:pt>
                <c:pt idx="311">
                  <c:v>23</c:v>
                </c:pt>
                <c:pt idx="312">
                  <c:v>19</c:v>
                </c:pt>
                <c:pt idx="313">
                  <c:v>37</c:v>
                </c:pt>
                <c:pt idx="314">
                  <c:v>42</c:v>
                </c:pt>
                <c:pt idx="315">
                  <c:v>46</c:v>
                </c:pt>
                <c:pt idx="316">
                  <c:v>36</c:v>
                </c:pt>
                <c:pt idx="317">
                  <c:v>38</c:v>
                </c:pt>
                <c:pt idx="318">
                  <c:v>20</c:v>
                </c:pt>
                <c:pt idx="319">
                  <c:v>20</c:v>
                </c:pt>
                <c:pt idx="320">
                  <c:v>44</c:v>
                </c:pt>
                <c:pt idx="321">
                  <c:v>45</c:v>
                </c:pt>
                <c:pt idx="322">
                  <c:v>42</c:v>
                </c:pt>
                <c:pt idx="323">
                  <c:v>49</c:v>
                </c:pt>
                <c:pt idx="324">
                  <c:v>32</c:v>
                </c:pt>
                <c:pt idx="325">
                  <c:v>14</c:v>
                </c:pt>
                <c:pt idx="326">
                  <c:v>30</c:v>
                </c:pt>
                <c:pt idx="327">
                  <c:v>47</c:v>
                </c:pt>
                <c:pt idx="328">
                  <c:v>42</c:v>
                </c:pt>
                <c:pt idx="329">
                  <c:v>63</c:v>
                </c:pt>
                <c:pt idx="330">
                  <c:v>50</c:v>
                </c:pt>
                <c:pt idx="331">
                  <c:v>51</c:v>
                </c:pt>
                <c:pt idx="332">
                  <c:v>41</c:v>
                </c:pt>
                <c:pt idx="333">
                  <c:v>41</c:v>
                </c:pt>
                <c:pt idx="334">
                  <c:v>37</c:v>
                </c:pt>
                <c:pt idx="335">
                  <c:v>37</c:v>
                </c:pt>
                <c:pt idx="336">
                  <c:v>45</c:v>
                </c:pt>
                <c:pt idx="337">
                  <c:v>52</c:v>
                </c:pt>
                <c:pt idx="338">
                  <c:v>42</c:v>
                </c:pt>
                <c:pt idx="339">
                  <c:v>42</c:v>
                </c:pt>
                <c:pt idx="340">
                  <c:v>28</c:v>
                </c:pt>
                <c:pt idx="341">
                  <c:v>20</c:v>
                </c:pt>
                <c:pt idx="342">
                  <c:v>54</c:v>
                </c:pt>
                <c:pt idx="343">
                  <c:v>19</c:v>
                </c:pt>
                <c:pt idx="344">
                  <c:v>26</c:v>
                </c:pt>
                <c:pt idx="345">
                  <c:v>16</c:v>
                </c:pt>
                <c:pt idx="346">
                  <c:v>31</c:v>
                </c:pt>
                <c:pt idx="347">
                  <c:v>32</c:v>
                </c:pt>
                <c:pt idx="348">
                  <c:v>39</c:v>
                </c:pt>
                <c:pt idx="349">
                  <c:v>45</c:v>
                </c:pt>
                <c:pt idx="350">
                  <c:v>27</c:v>
                </c:pt>
                <c:pt idx="351">
                  <c:v>27</c:v>
                </c:pt>
                <c:pt idx="352">
                  <c:v>53</c:v>
                </c:pt>
                <c:pt idx="353">
                  <c:v>38</c:v>
                </c:pt>
                <c:pt idx="354">
                  <c:v>20</c:v>
                </c:pt>
                <c:pt idx="355">
                  <c:v>37</c:v>
                </c:pt>
                <c:pt idx="356">
                  <c:v>34</c:v>
                </c:pt>
                <c:pt idx="357">
                  <c:v>29</c:v>
                </c:pt>
                <c:pt idx="358">
                  <c:v>41</c:v>
                </c:pt>
                <c:pt idx="359">
                  <c:v>39</c:v>
                </c:pt>
                <c:pt idx="360">
                  <c:v>35</c:v>
                </c:pt>
                <c:pt idx="361">
                  <c:v>29</c:v>
                </c:pt>
                <c:pt idx="362">
                  <c:v>47</c:v>
                </c:pt>
                <c:pt idx="36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E-410E-B9B9-F178AA19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862384"/>
        <c:axId val="508861136"/>
      </c:lineChart>
      <c:dateAx>
        <c:axId val="50886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861136"/>
        <c:crosses val="autoZero"/>
        <c:auto val="1"/>
        <c:lblOffset val="100"/>
        <c:baseTimeUnit val="days"/>
        <c:majorUnit val="7"/>
        <c:majorTimeUnit val="days"/>
      </c:dateAx>
      <c:valAx>
        <c:axId val="5088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7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/>
                  <a:t>Concentración</a:t>
                </a:r>
                <a:r>
                  <a:rPr lang="es-ES" sz="1200" b="1" baseline="0"/>
                  <a:t> NO2 (µg/m3)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862384"/>
        <c:crosses val="autoZero"/>
        <c:crossBetween val="between"/>
      </c:valAx>
      <c:spPr>
        <a:solidFill>
          <a:schemeClr val="bg1">
            <a:alpha val="1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025711166051474"/>
          <c:y val="0.84750809142957839"/>
          <c:w val="0.66497651249441592"/>
          <c:h val="0.11598022457997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Estación: Santander Centro (Tráfico) Fuente: CIMA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44830322779618E-2"/>
          <c:y val="0.12714780072727783"/>
          <c:w val="0.88607054003695318"/>
          <c:h val="0.52956856064306101"/>
        </c:manualLayout>
      </c:layout>
      <c:lineChart>
        <c:grouping val="standard"/>
        <c:varyColors val="0"/>
        <c:ser>
          <c:idx val="0"/>
          <c:order val="0"/>
          <c:tx>
            <c:strRef>
              <c:f>'NO2_EneDic20vs15-19'!$B$3</c:f>
              <c:strCache>
                <c:ptCount val="1"/>
                <c:pt idx="0">
                  <c:v>2020 Santander Centro NO2 (µg/m3)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'NO2_EneDic20vs15-19'!$A$4:$A$369</c:f>
              <c:numCache>
                <c:formatCode>m/d/yyyy</c:formatCode>
                <c:ptCount val="3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</c:numCache>
            </c:numRef>
          </c:cat>
          <c:val>
            <c:numRef>
              <c:f>('NO2_EneDic20vs15-19'!$B$4:$B$93,'NO2_EneDic20vs15-19'!$B$94:$B$369)</c:f>
              <c:numCache>
                <c:formatCode>General</c:formatCode>
                <c:ptCount val="366"/>
                <c:pt idx="0">
                  <c:v>36</c:v>
                </c:pt>
                <c:pt idx="1">
                  <c:v>45</c:v>
                </c:pt>
                <c:pt idx="2">
                  <c:v>51</c:v>
                </c:pt>
                <c:pt idx="3">
                  <c:v>44</c:v>
                </c:pt>
                <c:pt idx="4">
                  <c:v>29</c:v>
                </c:pt>
                <c:pt idx="5">
                  <c:v>35</c:v>
                </c:pt>
                <c:pt idx="6">
                  <c:v>42</c:v>
                </c:pt>
                <c:pt idx="7">
                  <c:v>55</c:v>
                </c:pt>
                <c:pt idx="8">
                  <c:v>42</c:v>
                </c:pt>
                <c:pt idx="9">
                  <c:v>41</c:v>
                </c:pt>
                <c:pt idx="10">
                  <c:v>49</c:v>
                </c:pt>
                <c:pt idx="11">
                  <c:v>48</c:v>
                </c:pt>
                <c:pt idx="12">
                  <c:v>43</c:v>
                </c:pt>
                <c:pt idx="13">
                  <c:v>27</c:v>
                </c:pt>
                <c:pt idx="14">
                  <c:v>31</c:v>
                </c:pt>
                <c:pt idx="15">
                  <c:v>28</c:v>
                </c:pt>
                <c:pt idx="16">
                  <c:v>37</c:v>
                </c:pt>
                <c:pt idx="17">
                  <c:v>23</c:v>
                </c:pt>
                <c:pt idx="18">
                  <c:v>20</c:v>
                </c:pt>
                <c:pt idx="19">
                  <c:v>34</c:v>
                </c:pt>
                <c:pt idx="20">
                  <c:v>46</c:v>
                </c:pt>
                <c:pt idx="21">
                  <c:v>45</c:v>
                </c:pt>
                <c:pt idx="22">
                  <c:v>57</c:v>
                </c:pt>
                <c:pt idx="23">
                  <c:v>51</c:v>
                </c:pt>
                <c:pt idx="24">
                  <c:v>47</c:v>
                </c:pt>
                <c:pt idx="25">
                  <c:v>44</c:v>
                </c:pt>
                <c:pt idx="26">
                  <c:v>46</c:v>
                </c:pt>
                <c:pt idx="27">
                  <c:v>44</c:v>
                </c:pt>
                <c:pt idx="28">
                  <c:v>53</c:v>
                </c:pt>
                <c:pt idx="29">
                  <c:v>49</c:v>
                </c:pt>
                <c:pt idx="30">
                  <c:v>49</c:v>
                </c:pt>
                <c:pt idx="31">
                  <c:v>42</c:v>
                </c:pt>
                <c:pt idx="32">
                  <c:v>43</c:v>
                </c:pt>
                <c:pt idx="33">
                  <c:v>61</c:v>
                </c:pt>
                <c:pt idx="34">
                  <c:v>44</c:v>
                </c:pt>
                <c:pt idx="35">
                  <c:v>30</c:v>
                </c:pt>
                <c:pt idx="36">
                  <c:v>49</c:v>
                </c:pt>
                <c:pt idx="37">
                  <c:v>51</c:v>
                </c:pt>
                <c:pt idx="38">
                  <c:v>39</c:v>
                </c:pt>
                <c:pt idx="39">
                  <c:v>32</c:v>
                </c:pt>
                <c:pt idx="40">
                  <c:v>38</c:v>
                </c:pt>
                <c:pt idx="41">
                  <c:v>35</c:v>
                </c:pt>
                <c:pt idx="42">
                  <c:v>40</c:v>
                </c:pt>
                <c:pt idx="43">
                  <c:v>37</c:v>
                </c:pt>
                <c:pt idx="44">
                  <c:v>43</c:v>
                </c:pt>
                <c:pt idx="45">
                  <c:v>35</c:v>
                </c:pt>
                <c:pt idx="46">
                  <c:v>16</c:v>
                </c:pt>
                <c:pt idx="47">
                  <c:v>27</c:v>
                </c:pt>
                <c:pt idx="48">
                  <c:v>37</c:v>
                </c:pt>
                <c:pt idx="49">
                  <c:v>45</c:v>
                </c:pt>
                <c:pt idx="50">
                  <c:v>47</c:v>
                </c:pt>
                <c:pt idx="51">
                  <c:v>38</c:v>
                </c:pt>
                <c:pt idx="52">
                  <c:v>37</c:v>
                </c:pt>
                <c:pt idx="53">
                  <c:v>29</c:v>
                </c:pt>
                <c:pt idx="54">
                  <c:v>31</c:v>
                </c:pt>
                <c:pt idx="55">
                  <c:v>31</c:v>
                </c:pt>
                <c:pt idx="56">
                  <c:v>27</c:v>
                </c:pt>
                <c:pt idx="57">
                  <c:v>32</c:v>
                </c:pt>
                <c:pt idx="58">
                  <c:v>41</c:v>
                </c:pt>
                <c:pt idx="59">
                  <c:v>31</c:v>
                </c:pt>
                <c:pt idx="60">
                  <c:v>22</c:v>
                </c:pt>
                <c:pt idx="61">
                  <c:v>19</c:v>
                </c:pt>
                <c:pt idx="62">
                  <c:v>29</c:v>
                </c:pt>
                <c:pt idx="63">
                  <c:v>50</c:v>
                </c:pt>
                <c:pt idx="64">
                  <c:v>23</c:v>
                </c:pt>
                <c:pt idx="65">
                  <c:v>16</c:v>
                </c:pt>
                <c:pt idx="66">
                  <c:v>23</c:v>
                </c:pt>
                <c:pt idx="67">
                  <c:v>29</c:v>
                </c:pt>
                <c:pt idx="68">
                  <c:v>29</c:v>
                </c:pt>
                <c:pt idx="69">
                  <c:v>50</c:v>
                </c:pt>
                <c:pt idx="70">
                  <c:v>44</c:v>
                </c:pt>
                <c:pt idx="71">
                  <c:v>42</c:v>
                </c:pt>
                <c:pt idx="72">
                  <c:v>35</c:v>
                </c:pt>
                <c:pt idx="73">
                  <c:v>29</c:v>
                </c:pt>
                <c:pt idx="74">
                  <c:v>19</c:v>
                </c:pt>
                <c:pt idx="75">
                  <c:v>26</c:v>
                </c:pt>
                <c:pt idx="76">
                  <c:v>30</c:v>
                </c:pt>
                <c:pt idx="77">
                  <c:v>28</c:v>
                </c:pt>
                <c:pt idx="78">
                  <c:v>28</c:v>
                </c:pt>
                <c:pt idx="79">
                  <c:v>29</c:v>
                </c:pt>
                <c:pt idx="80">
                  <c:v>22</c:v>
                </c:pt>
                <c:pt idx="81">
                  <c:v>16</c:v>
                </c:pt>
                <c:pt idx="82">
                  <c:v>20</c:v>
                </c:pt>
                <c:pt idx="83">
                  <c:v>25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18</c:v>
                </c:pt>
                <c:pt idx="89">
                  <c:v>17</c:v>
                </c:pt>
                <c:pt idx="90">
                  <c:v>16</c:v>
                </c:pt>
                <c:pt idx="91">
                  <c:v>30</c:v>
                </c:pt>
                <c:pt idx="92">
                  <c:v>27</c:v>
                </c:pt>
                <c:pt idx="93">
                  <c:v>21</c:v>
                </c:pt>
                <c:pt idx="94">
                  <c:v>24</c:v>
                </c:pt>
                <c:pt idx="95">
                  <c:v>11</c:v>
                </c:pt>
                <c:pt idx="96">
                  <c:v>17</c:v>
                </c:pt>
                <c:pt idx="97">
                  <c:v>12</c:v>
                </c:pt>
                <c:pt idx="98">
                  <c:v>14</c:v>
                </c:pt>
                <c:pt idx="99">
                  <c:v>13</c:v>
                </c:pt>
                <c:pt idx="100">
                  <c:v>12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9</c:v>
                </c:pt>
                <c:pt idx="105">
                  <c:v>15</c:v>
                </c:pt>
                <c:pt idx="106">
                  <c:v>11</c:v>
                </c:pt>
                <c:pt idx="107">
                  <c:v>11</c:v>
                </c:pt>
                <c:pt idx="108">
                  <c:v>6</c:v>
                </c:pt>
                <c:pt idx="109">
                  <c:v>2</c:v>
                </c:pt>
                <c:pt idx="110">
                  <c:v>6</c:v>
                </c:pt>
                <c:pt idx="111">
                  <c:v>7</c:v>
                </c:pt>
                <c:pt idx="112">
                  <c:v>5</c:v>
                </c:pt>
                <c:pt idx="113">
                  <c:v>8</c:v>
                </c:pt>
                <c:pt idx="114">
                  <c:v>12</c:v>
                </c:pt>
                <c:pt idx="115">
                  <c:v>8</c:v>
                </c:pt>
                <c:pt idx="116">
                  <c:v>7</c:v>
                </c:pt>
                <c:pt idx="117">
                  <c:v>9</c:v>
                </c:pt>
                <c:pt idx="118">
                  <c:v>11</c:v>
                </c:pt>
                <c:pt idx="119">
                  <c:v>12</c:v>
                </c:pt>
                <c:pt idx="120">
                  <c:v>14</c:v>
                </c:pt>
                <c:pt idx="121">
                  <c:v>9</c:v>
                </c:pt>
                <c:pt idx="122">
                  <c:v>11</c:v>
                </c:pt>
                <c:pt idx="123">
                  <c:v>7</c:v>
                </c:pt>
                <c:pt idx="124">
                  <c:v>19</c:v>
                </c:pt>
                <c:pt idx="125">
                  <c:v>15</c:v>
                </c:pt>
                <c:pt idx="126">
                  <c:v>10</c:v>
                </c:pt>
                <c:pt idx="127">
                  <c:v>12</c:v>
                </c:pt>
                <c:pt idx="128">
                  <c:v>10</c:v>
                </c:pt>
                <c:pt idx="129">
                  <c:v>8</c:v>
                </c:pt>
                <c:pt idx="130">
                  <c:v>3</c:v>
                </c:pt>
                <c:pt idx="131">
                  <c:v>9</c:v>
                </c:pt>
                <c:pt idx="132">
                  <c:v>11</c:v>
                </c:pt>
                <c:pt idx="133">
                  <c:v>15</c:v>
                </c:pt>
                <c:pt idx="134">
                  <c:v>10</c:v>
                </c:pt>
                <c:pt idx="135">
                  <c:v>14</c:v>
                </c:pt>
                <c:pt idx="136">
                  <c:v>6</c:v>
                </c:pt>
                <c:pt idx="137">
                  <c:v>8</c:v>
                </c:pt>
                <c:pt idx="138">
                  <c:v>12</c:v>
                </c:pt>
                <c:pt idx="139">
                  <c:v>13</c:v>
                </c:pt>
                <c:pt idx="140">
                  <c:v>17</c:v>
                </c:pt>
                <c:pt idx="141">
                  <c:v>19</c:v>
                </c:pt>
                <c:pt idx="142">
                  <c:v>24</c:v>
                </c:pt>
                <c:pt idx="143">
                  <c:v>15</c:v>
                </c:pt>
                <c:pt idx="144">
                  <c:v>17</c:v>
                </c:pt>
                <c:pt idx="145">
                  <c:v>24</c:v>
                </c:pt>
                <c:pt idx="146">
                  <c:v>22</c:v>
                </c:pt>
                <c:pt idx="147">
                  <c:v>21</c:v>
                </c:pt>
                <c:pt idx="148">
                  <c:v>29</c:v>
                </c:pt>
                <c:pt idx="149">
                  <c:v>26</c:v>
                </c:pt>
                <c:pt idx="150">
                  <c:v>22</c:v>
                </c:pt>
                <c:pt idx="151">
                  <c:v>21</c:v>
                </c:pt>
                <c:pt idx="152">
                  <c:v>14</c:v>
                </c:pt>
                <c:pt idx="153">
                  <c:v>24</c:v>
                </c:pt>
                <c:pt idx="154">
                  <c:v>17</c:v>
                </c:pt>
                <c:pt idx="155">
                  <c:v>14</c:v>
                </c:pt>
                <c:pt idx="156">
                  <c:v>15</c:v>
                </c:pt>
                <c:pt idx="157">
                  <c:v>12</c:v>
                </c:pt>
                <c:pt idx="158">
                  <c:v>11</c:v>
                </c:pt>
                <c:pt idx="159">
                  <c:v>17</c:v>
                </c:pt>
                <c:pt idx="160">
                  <c:v>18</c:v>
                </c:pt>
                <c:pt idx="161">
                  <c:v>21</c:v>
                </c:pt>
                <c:pt idx="162">
                  <c:v>18</c:v>
                </c:pt>
                <c:pt idx="163">
                  <c:v>16</c:v>
                </c:pt>
                <c:pt idx="164">
                  <c:v>19</c:v>
                </c:pt>
                <c:pt idx="165">
                  <c:v>16</c:v>
                </c:pt>
                <c:pt idx="166">
                  <c:v>21</c:v>
                </c:pt>
                <c:pt idx="167">
                  <c:v>16</c:v>
                </c:pt>
                <c:pt idx="168">
                  <c:v>7</c:v>
                </c:pt>
                <c:pt idx="169">
                  <c:v>12</c:v>
                </c:pt>
                <c:pt idx="170">
                  <c:v>14</c:v>
                </c:pt>
                <c:pt idx="171">
                  <c:v>13</c:v>
                </c:pt>
                <c:pt idx="172">
                  <c:v>12</c:v>
                </c:pt>
                <c:pt idx="173">
                  <c:v>10</c:v>
                </c:pt>
                <c:pt idx="174">
                  <c:v>20</c:v>
                </c:pt>
                <c:pt idx="175">
                  <c:v>14</c:v>
                </c:pt>
                <c:pt idx="176">
                  <c:v>11</c:v>
                </c:pt>
                <c:pt idx="177">
                  <c:v>17</c:v>
                </c:pt>
                <c:pt idx="178">
                  <c:v>14</c:v>
                </c:pt>
                <c:pt idx="179">
                  <c:v>6</c:v>
                </c:pt>
                <c:pt idx="180">
                  <c:v>14</c:v>
                </c:pt>
                <c:pt idx="181">
                  <c:v>15</c:v>
                </c:pt>
                <c:pt idx="182">
                  <c:v>11</c:v>
                </c:pt>
                <c:pt idx="183">
                  <c:v>11</c:v>
                </c:pt>
                <c:pt idx="184">
                  <c:v>13</c:v>
                </c:pt>
                <c:pt idx="185">
                  <c:v>15</c:v>
                </c:pt>
                <c:pt idx="186">
                  <c:v>11</c:v>
                </c:pt>
                <c:pt idx="187">
                  <c:v>13</c:v>
                </c:pt>
                <c:pt idx="188">
                  <c:v>10</c:v>
                </c:pt>
                <c:pt idx="189">
                  <c:v>18</c:v>
                </c:pt>
                <c:pt idx="190">
                  <c:v>10</c:v>
                </c:pt>
                <c:pt idx="191">
                  <c:v>11</c:v>
                </c:pt>
                <c:pt idx="192">
                  <c:v>13</c:v>
                </c:pt>
                <c:pt idx="193">
                  <c:v>14</c:v>
                </c:pt>
                <c:pt idx="194">
                  <c:v>14</c:v>
                </c:pt>
                <c:pt idx="195">
                  <c:v>9</c:v>
                </c:pt>
                <c:pt idx="196">
                  <c:v>10</c:v>
                </c:pt>
                <c:pt idx="197">
                  <c:v>14</c:v>
                </c:pt>
                <c:pt idx="198">
                  <c:v>13</c:v>
                </c:pt>
                <c:pt idx="199">
                  <c:v>10</c:v>
                </c:pt>
                <c:pt idx="200">
                  <c:v>9</c:v>
                </c:pt>
                <c:pt idx="201">
                  <c:v>12</c:v>
                </c:pt>
                <c:pt idx="202">
                  <c:v>12</c:v>
                </c:pt>
                <c:pt idx="203">
                  <c:v>19</c:v>
                </c:pt>
                <c:pt idx="204">
                  <c:v>16</c:v>
                </c:pt>
                <c:pt idx="205">
                  <c:v>16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17</c:v>
                </c:pt>
                <c:pt idx="210">
                  <c:v>16</c:v>
                </c:pt>
                <c:pt idx="211">
                  <c:v>21</c:v>
                </c:pt>
                <c:pt idx="212">
                  <c:v>15</c:v>
                </c:pt>
                <c:pt idx="213">
                  <c:v>8</c:v>
                </c:pt>
                <c:pt idx="214">
                  <c:v>9</c:v>
                </c:pt>
                <c:pt idx="215">
                  <c:v>15</c:v>
                </c:pt>
                <c:pt idx="216">
                  <c:v>10</c:v>
                </c:pt>
                <c:pt idx="217">
                  <c:v>14</c:v>
                </c:pt>
                <c:pt idx="218">
                  <c:v>23</c:v>
                </c:pt>
                <c:pt idx="219">
                  <c:v>3</c:v>
                </c:pt>
                <c:pt idx="220">
                  <c:v>7</c:v>
                </c:pt>
                <c:pt idx="221">
                  <c:v>8</c:v>
                </c:pt>
                <c:pt idx="222">
                  <c:v>12</c:v>
                </c:pt>
                <c:pt idx="223">
                  <c:v>22</c:v>
                </c:pt>
                <c:pt idx="224">
                  <c:v>13</c:v>
                </c:pt>
                <c:pt idx="225">
                  <c:v>8</c:v>
                </c:pt>
                <c:pt idx="226">
                  <c:v>17</c:v>
                </c:pt>
                <c:pt idx="227">
                  <c:v>9</c:v>
                </c:pt>
                <c:pt idx="228">
                  <c:v>11</c:v>
                </c:pt>
                <c:pt idx="229">
                  <c:v>23</c:v>
                </c:pt>
                <c:pt idx="230">
                  <c:v>23</c:v>
                </c:pt>
                <c:pt idx="231">
                  <c:v>24</c:v>
                </c:pt>
                <c:pt idx="232">
                  <c:v>15</c:v>
                </c:pt>
                <c:pt idx="233">
                  <c:v>20</c:v>
                </c:pt>
                <c:pt idx="234">
                  <c:v>13</c:v>
                </c:pt>
                <c:pt idx="235">
                  <c:v>12</c:v>
                </c:pt>
                <c:pt idx="236">
                  <c:v>14</c:v>
                </c:pt>
                <c:pt idx="237">
                  <c:v>11</c:v>
                </c:pt>
                <c:pt idx="238">
                  <c:v>13</c:v>
                </c:pt>
                <c:pt idx="239">
                  <c:v>13</c:v>
                </c:pt>
                <c:pt idx="240">
                  <c:v>6</c:v>
                </c:pt>
                <c:pt idx="241">
                  <c:v>5</c:v>
                </c:pt>
                <c:pt idx="242">
                  <c:v>6</c:v>
                </c:pt>
                <c:pt idx="243">
                  <c:v>15</c:v>
                </c:pt>
                <c:pt idx="244">
                  <c:v>19</c:v>
                </c:pt>
                <c:pt idx="245">
                  <c:v>15</c:v>
                </c:pt>
                <c:pt idx="246">
                  <c:v>17</c:v>
                </c:pt>
                <c:pt idx="247">
                  <c:v>19</c:v>
                </c:pt>
                <c:pt idx="248">
                  <c:v>12</c:v>
                </c:pt>
                <c:pt idx="249">
                  <c:v>7</c:v>
                </c:pt>
                <c:pt idx="250">
                  <c:v>13</c:v>
                </c:pt>
                <c:pt idx="251">
                  <c:v>12</c:v>
                </c:pt>
                <c:pt idx="252">
                  <c:v>17</c:v>
                </c:pt>
                <c:pt idx="253">
                  <c:v>15</c:v>
                </c:pt>
                <c:pt idx="254">
                  <c:v>13</c:v>
                </c:pt>
                <c:pt idx="255">
                  <c:v>11</c:v>
                </c:pt>
                <c:pt idx="256">
                  <c:v>18</c:v>
                </c:pt>
                <c:pt idx="257">
                  <c:v>13</c:v>
                </c:pt>
                <c:pt idx="258">
                  <c:v>11</c:v>
                </c:pt>
                <c:pt idx="259">
                  <c:v>15</c:v>
                </c:pt>
                <c:pt idx="260">
                  <c:v>32</c:v>
                </c:pt>
                <c:pt idx="261">
                  <c:v>24</c:v>
                </c:pt>
                <c:pt idx="262">
                  <c:v>15</c:v>
                </c:pt>
                <c:pt idx="263">
                  <c:v>15</c:v>
                </c:pt>
                <c:pt idx="264">
                  <c:v>24</c:v>
                </c:pt>
                <c:pt idx="265">
                  <c:v>26</c:v>
                </c:pt>
                <c:pt idx="266">
                  <c:v>20</c:v>
                </c:pt>
                <c:pt idx="267">
                  <c:v>15</c:v>
                </c:pt>
                <c:pt idx="268">
                  <c:v>10</c:v>
                </c:pt>
                <c:pt idx="269">
                  <c:v>12</c:v>
                </c:pt>
                <c:pt idx="270">
                  <c:v>14</c:v>
                </c:pt>
                <c:pt idx="271">
                  <c:v>22</c:v>
                </c:pt>
                <c:pt idx="272">
                  <c:v>24</c:v>
                </c:pt>
                <c:pt idx="273">
                  <c:v>22</c:v>
                </c:pt>
                <c:pt idx="274">
                  <c:v>21</c:v>
                </c:pt>
                <c:pt idx="275">
                  <c:v>10</c:v>
                </c:pt>
                <c:pt idx="276">
                  <c:v>8</c:v>
                </c:pt>
                <c:pt idx="277">
                  <c:v>9</c:v>
                </c:pt>
                <c:pt idx="278">
                  <c:v>17</c:v>
                </c:pt>
                <c:pt idx="279">
                  <c:v>9</c:v>
                </c:pt>
                <c:pt idx="280">
                  <c:v>14</c:v>
                </c:pt>
                <c:pt idx="281">
                  <c:v>17</c:v>
                </c:pt>
                <c:pt idx="282">
                  <c:v>15</c:v>
                </c:pt>
                <c:pt idx="283">
                  <c:v>9</c:v>
                </c:pt>
                <c:pt idx="284">
                  <c:v>5</c:v>
                </c:pt>
                <c:pt idx="285">
                  <c:v>6</c:v>
                </c:pt>
                <c:pt idx="286">
                  <c:v>9</c:v>
                </c:pt>
                <c:pt idx="287">
                  <c:v>12</c:v>
                </c:pt>
                <c:pt idx="288">
                  <c:v>20</c:v>
                </c:pt>
                <c:pt idx="289">
                  <c:v>17</c:v>
                </c:pt>
                <c:pt idx="290">
                  <c:v>15</c:v>
                </c:pt>
                <c:pt idx="291">
                  <c:v>13</c:v>
                </c:pt>
                <c:pt idx="292">
                  <c:v>14</c:v>
                </c:pt>
                <c:pt idx="293">
                  <c:v>10</c:v>
                </c:pt>
                <c:pt idx="294">
                  <c:v>14</c:v>
                </c:pt>
                <c:pt idx="295">
                  <c:v>12</c:v>
                </c:pt>
                <c:pt idx="296">
                  <c:v>17</c:v>
                </c:pt>
                <c:pt idx="297">
                  <c:v>14</c:v>
                </c:pt>
                <c:pt idx="298">
                  <c:v>7</c:v>
                </c:pt>
                <c:pt idx="299">
                  <c:v>7</c:v>
                </c:pt>
                <c:pt idx="300">
                  <c:v>14</c:v>
                </c:pt>
                <c:pt idx="301">
                  <c:v>19</c:v>
                </c:pt>
                <c:pt idx="302">
                  <c:v>23</c:v>
                </c:pt>
                <c:pt idx="303">
                  <c:v>20</c:v>
                </c:pt>
                <c:pt idx="304">
                  <c:v>22</c:v>
                </c:pt>
                <c:pt idx="305">
                  <c:v>9</c:v>
                </c:pt>
                <c:pt idx="306">
                  <c:v>14</c:v>
                </c:pt>
                <c:pt idx="307">
                  <c:v>17</c:v>
                </c:pt>
                <c:pt idx="308">
                  <c:v>12</c:v>
                </c:pt>
                <c:pt idx="309">
                  <c:v>7</c:v>
                </c:pt>
                <c:pt idx="310">
                  <c:v>15</c:v>
                </c:pt>
                <c:pt idx="311">
                  <c:v>11</c:v>
                </c:pt>
                <c:pt idx="312">
                  <c:v>6</c:v>
                </c:pt>
                <c:pt idx="313">
                  <c:v>17</c:v>
                </c:pt>
                <c:pt idx="314">
                  <c:v>16</c:v>
                </c:pt>
                <c:pt idx="315">
                  <c:v>19</c:v>
                </c:pt>
                <c:pt idx="316">
                  <c:v>20</c:v>
                </c:pt>
                <c:pt idx="317">
                  <c:v>21</c:v>
                </c:pt>
                <c:pt idx="318">
                  <c:v>11</c:v>
                </c:pt>
                <c:pt idx="319">
                  <c:v>4</c:v>
                </c:pt>
                <c:pt idx="320">
                  <c:v>17</c:v>
                </c:pt>
                <c:pt idx="321">
                  <c:v>18</c:v>
                </c:pt>
                <c:pt idx="322">
                  <c:v>25</c:v>
                </c:pt>
                <c:pt idx="323">
                  <c:v>17</c:v>
                </c:pt>
                <c:pt idx="324">
                  <c:v>15</c:v>
                </c:pt>
                <c:pt idx="325">
                  <c:v>5</c:v>
                </c:pt>
                <c:pt idx="326">
                  <c:v>16</c:v>
                </c:pt>
                <c:pt idx="327">
                  <c:v>18</c:v>
                </c:pt>
                <c:pt idx="328">
                  <c:v>23</c:v>
                </c:pt>
                <c:pt idx="329">
                  <c:v>18</c:v>
                </c:pt>
                <c:pt idx="330">
                  <c:v>29</c:v>
                </c:pt>
                <c:pt idx="331">
                  <c:v>30</c:v>
                </c:pt>
                <c:pt idx="332">
                  <c:v>18</c:v>
                </c:pt>
                <c:pt idx="333">
                  <c:v>15</c:v>
                </c:pt>
                <c:pt idx="334">
                  <c:v>21</c:v>
                </c:pt>
                <c:pt idx="335">
                  <c:v>17</c:v>
                </c:pt>
                <c:pt idx="336">
                  <c:v>20</c:v>
                </c:pt>
                <c:pt idx="337">
                  <c:v>15</c:v>
                </c:pt>
                <c:pt idx="338">
                  <c:v>11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4</c:v>
                </c:pt>
                <c:pt idx="343">
                  <c:v>16</c:v>
                </c:pt>
                <c:pt idx="344">
                  <c:v>13</c:v>
                </c:pt>
                <c:pt idx="345">
                  <c:v>6</c:v>
                </c:pt>
                <c:pt idx="346">
                  <c:v>8</c:v>
                </c:pt>
                <c:pt idx="347">
                  <c:v>12</c:v>
                </c:pt>
                <c:pt idx="348">
                  <c:v>15</c:v>
                </c:pt>
                <c:pt idx="349">
                  <c:v>16</c:v>
                </c:pt>
                <c:pt idx="350">
                  <c:v>10</c:v>
                </c:pt>
                <c:pt idx="351">
                  <c:v>22</c:v>
                </c:pt>
                <c:pt idx="352">
                  <c:v>12</c:v>
                </c:pt>
                <c:pt idx="353">
                  <c:v>16</c:v>
                </c:pt>
                <c:pt idx="354">
                  <c:v>10</c:v>
                </c:pt>
                <c:pt idx="355">
                  <c:v>17</c:v>
                </c:pt>
                <c:pt idx="356">
                  <c:v>17</c:v>
                </c:pt>
                <c:pt idx="357">
                  <c:v>12</c:v>
                </c:pt>
                <c:pt idx="358">
                  <c:v>7</c:v>
                </c:pt>
                <c:pt idx="359">
                  <c:v>7</c:v>
                </c:pt>
                <c:pt idx="360">
                  <c:v>11</c:v>
                </c:pt>
                <c:pt idx="361">
                  <c:v>8</c:v>
                </c:pt>
                <c:pt idx="362">
                  <c:v>2</c:v>
                </c:pt>
                <c:pt idx="36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8-4AC3-91F2-698300207F1E}"/>
            </c:ext>
          </c:extLst>
        </c:ser>
        <c:ser>
          <c:idx val="1"/>
          <c:order val="1"/>
          <c:tx>
            <c:strRef>
              <c:f>'NO2_EneDic20vs15-19'!$C$3</c:f>
              <c:strCache>
                <c:ptCount val="1"/>
                <c:pt idx="0">
                  <c:v>2019 Santander Centro NO2 (µg/m3)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'NO2_EneDic20vs15-19'!$A$4:$A$369</c:f>
              <c:numCache>
                <c:formatCode>m/d/yyyy</c:formatCode>
                <c:ptCount val="3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</c:numCache>
            </c:numRef>
          </c:cat>
          <c:val>
            <c:numRef>
              <c:f>('NO2_EneDic20vs15-19'!$C$4:$C$93,'NO2_EneDic20vs15-19'!$C$95:$C$368)</c:f>
              <c:numCache>
                <c:formatCode>General</c:formatCode>
                <c:ptCount val="364"/>
                <c:pt idx="0">
                  <c:v>23</c:v>
                </c:pt>
                <c:pt idx="1">
                  <c:v>26</c:v>
                </c:pt>
                <c:pt idx="2">
                  <c:v>20</c:v>
                </c:pt>
                <c:pt idx="3">
                  <c:v>29</c:v>
                </c:pt>
                <c:pt idx="4">
                  <c:v>35</c:v>
                </c:pt>
                <c:pt idx="5">
                  <c:v>31</c:v>
                </c:pt>
                <c:pt idx="6">
                  <c:v>26</c:v>
                </c:pt>
                <c:pt idx="7">
                  <c:v>32</c:v>
                </c:pt>
                <c:pt idx="8">
                  <c:v>38</c:v>
                </c:pt>
                <c:pt idx="9">
                  <c:v>34</c:v>
                </c:pt>
                <c:pt idx="10">
                  <c:v>44</c:v>
                </c:pt>
                <c:pt idx="11">
                  <c:v>38</c:v>
                </c:pt>
                <c:pt idx="12">
                  <c:v>21</c:v>
                </c:pt>
                <c:pt idx="13">
                  <c:v>34</c:v>
                </c:pt>
                <c:pt idx="14">
                  <c:v>31</c:v>
                </c:pt>
                <c:pt idx="15">
                  <c:v>38</c:v>
                </c:pt>
                <c:pt idx="16">
                  <c:v>33</c:v>
                </c:pt>
                <c:pt idx="17">
                  <c:v>41</c:v>
                </c:pt>
                <c:pt idx="18">
                  <c:v>21</c:v>
                </c:pt>
                <c:pt idx="19">
                  <c:v>15</c:v>
                </c:pt>
                <c:pt idx="20">
                  <c:v>44</c:v>
                </c:pt>
                <c:pt idx="21">
                  <c:v>21</c:v>
                </c:pt>
                <c:pt idx="22">
                  <c:v>11</c:v>
                </c:pt>
                <c:pt idx="23">
                  <c:v>34</c:v>
                </c:pt>
                <c:pt idx="24">
                  <c:v>19</c:v>
                </c:pt>
                <c:pt idx="25">
                  <c:v>24</c:v>
                </c:pt>
                <c:pt idx="26">
                  <c:v>4</c:v>
                </c:pt>
                <c:pt idx="27">
                  <c:v>11</c:v>
                </c:pt>
                <c:pt idx="28">
                  <c:v>21</c:v>
                </c:pt>
                <c:pt idx="29">
                  <c:v>26</c:v>
                </c:pt>
                <c:pt idx="30">
                  <c:v>35</c:v>
                </c:pt>
                <c:pt idx="31">
                  <c:v>30</c:v>
                </c:pt>
                <c:pt idx="32">
                  <c:v>15</c:v>
                </c:pt>
                <c:pt idx="33">
                  <c:v>26</c:v>
                </c:pt>
                <c:pt idx="34">
                  <c:v>50</c:v>
                </c:pt>
                <c:pt idx="35">
                  <c:v>41</c:v>
                </c:pt>
                <c:pt idx="36">
                  <c:v>36</c:v>
                </c:pt>
                <c:pt idx="37">
                  <c:v>34</c:v>
                </c:pt>
                <c:pt idx="38">
                  <c:v>46</c:v>
                </c:pt>
                <c:pt idx="39">
                  <c:v>30</c:v>
                </c:pt>
                <c:pt idx="40">
                  <c:v>11</c:v>
                </c:pt>
                <c:pt idx="41">
                  <c:v>35</c:v>
                </c:pt>
                <c:pt idx="42">
                  <c:v>26</c:v>
                </c:pt>
                <c:pt idx="43">
                  <c:v>45</c:v>
                </c:pt>
                <c:pt idx="44">
                  <c:v>55</c:v>
                </c:pt>
                <c:pt idx="45">
                  <c:v>56</c:v>
                </c:pt>
                <c:pt idx="46">
                  <c:v>40</c:v>
                </c:pt>
                <c:pt idx="47">
                  <c:v>25</c:v>
                </c:pt>
                <c:pt idx="48">
                  <c:v>33</c:v>
                </c:pt>
                <c:pt idx="49">
                  <c:v>35</c:v>
                </c:pt>
                <c:pt idx="50">
                  <c:v>43</c:v>
                </c:pt>
                <c:pt idx="51">
                  <c:v>63</c:v>
                </c:pt>
                <c:pt idx="52">
                  <c:v>70</c:v>
                </c:pt>
                <c:pt idx="53">
                  <c:v>40</c:v>
                </c:pt>
                <c:pt idx="54">
                  <c:v>40</c:v>
                </c:pt>
                <c:pt idx="55">
                  <c:v>47</c:v>
                </c:pt>
                <c:pt idx="56">
                  <c:v>46</c:v>
                </c:pt>
                <c:pt idx="57">
                  <c:v>48</c:v>
                </c:pt>
                <c:pt idx="58">
                  <c:v>41</c:v>
                </c:pt>
                <c:pt idx="59">
                  <c:v>48</c:v>
                </c:pt>
                <c:pt idx="60">
                  <c:v>34</c:v>
                </c:pt>
                <c:pt idx="61">
                  <c:v>24</c:v>
                </c:pt>
                <c:pt idx="62">
                  <c:v>21</c:v>
                </c:pt>
                <c:pt idx="63">
                  <c:v>22</c:v>
                </c:pt>
                <c:pt idx="64">
                  <c:v>16</c:v>
                </c:pt>
                <c:pt idx="65">
                  <c:v>33</c:v>
                </c:pt>
                <c:pt idx="66">
                  <c:v>29</c:v>
                </c:pt>
                <c:pt idx="67">
                  <c:v>23</c:v>
                </c:pt>
                <c:pt idx="68">
                  <c:v>18</c:v>
                </c:pt>
                <c:pt idx="69">
                  <c:v>31</c:v>
                </c:pt>
                <c:pt idx="70">
                  <c:v>24</c:v>
                </c:pt>
                <c:pt idx="71">
                  <c:v>13</c:v>
                </c:pt>
                <c:pt idx="72">
                  <c:v>18</c:v>
                </c:pt>
                <c:pt idx="73">
                  <c:v>30</c:v>
                </c:pt>
                <c:pt idx="74">
                  <c:v>19</c:v>
                </c:pt>
                <c:pt idx="75">
                  <c:v>12</c:v>
                </c:pt>
                <c:pt idx="76">
                  <c:v>20</c:v>
                </c:pt>
                <c:pt idx="77">
                  <c:v>34</c:v>
                </c:pt>
                <c:pt idx="78">
                  <c:v>35</c:v>
                </c:pt>
                <c:pt idx="79">
                  <c:v>36</c:v>
                </c:pt>
                <c:pt idx="80">
                  <c:v>50</c:v>
                </c:pt>
                <c:pt idx="81">
                  <c:v>46</c:v>
                </c:pt>
                <c:pt idx="82">
                  <c:v>28</c:v>
                </c:pt>
                <c:pt idx="83">
                  <c:v>33</c:v>
                </c:pt>
                <c:pt idx="84">
                  <c:v>21</c:v>
                </c:pt>
                <c:pt idx="85">
                  <c:v>41</c:v>
                </c:pt>
                <c:pt idx="86">
                  <c:v>33</c:v>
                </c:pt>
                <c:pt idx="87">
                  <c:v>47</c:v>
                </c:pt>
                <c:pt idx="88">
                  <c:v>28</c:v>
                </c:pt>
                <c:pt idx="89">
                  <c:v>27</c:v>
                </c:pt>
                <c:pt idx="90">
                  <c:v>24</c:v>
                </c:pt>
                <c:pt idx="91">
                  <c:v>20</c:v>
                </c:pt>
                <c:pt idx="92">
                  <c:v>30</c:v>
                </c:pt>
                <c:pt idx="93">
                  <c:v>26</c:v>
                </c:pt>
                <c:pt idx="94">
                  <c:v>19</c:v>
                </c:pt>
                <c:pt idx="95">
                  <c:v>12</c:v>
                </c:pt>
                <c:pt idx="96">
                  <c:v>25</c:v>
                </c:pt>
                <c:pt idx="97">
                  <c:v>33</c:v>
                </c:pt>
                <c:pt idx="98">
                  <c:v>27</c:v>
                </c:pt>
                <c:pt idx="99">
                  <c:v>29</c:v>
                </c:pt>
                <c:pt idx="100">
                  <c:v>39</c:v>
                </c:pt>
                <c:pt idx="101">
                  <c:v>38</c:v>
                </c:pt>
                <c:pt idx="102">
                  <c:v>28</c:v>
                </c:pt>
                <c:pt idx="103">
                  <c:v>31</c:v>
                </c:pt>
                <c:pt idx="104">
                  <c:v>25</c:v>
                </c:pt>
                <c:pt idx="105">
                  <c:v>52</c:v>
                </c:pt>
                <c:pt idx="106">
                  <c:v>29</c:v>
                </c:pt>
                <c:pt idx="107">
                  <c:v>28</c:v>
                </c:pt>
                <c:pt idx="108">
                  <c:v>26</c:v>
                </c:pt>
                <c:pt idx="109">
                  <c:v>23</c:v>
                </c:pt>
                <c:pt idx="110">
                  <c:v>26</c:v>
                </c:pt>
                <c:pt idx="111">
                  <c:v>25</c:v>
                </c:pt>
                <c:pt idx="112">
                  <c:v>17</c:v>
                </c:pt>
                <c:pt idx="113">
                  <c:v>16</c:v>
                </c:pt>
                <c:pt idx="114">
                  <c:v>13</c:v>
                </c:pt>
                <c:pt idx="115">
                  <c:v>13</c:v>
                </c:pt>
                <c:pt idx="116">
                  <c:v>16</c:v>
                </c:pt>
                <c:pt idx="117">
                  <c:v>21</c:v>
                </c:pt>
                <c:pt idx="118">
                  <c:v>34</c:v>
                </c:pt>
                <c:pt idx="119">
                  <c:v>17</c:v>
                </c:pt>
                <c:pt idx="120">
                  <c:v>27</c:v>
                </c:pt>
                <c:pt idx="121">
                  <c:v>24</c:v>
                </c:pt>
                <c:pt idx="122">
                  <c:v>17</c:v>
                </c:pt>
                <c:pt idx="123">
                  <c:v>10</c:v>
                </c:pt>
                <c:pt idx="124">
                  <c:v>28</c:v>
                </c:pt>
                <c:pt idx="125">
                  <c:v>41</c:v>
                </c:pt>
                <c:pt idx="126">
                  <c:v>24</c:v>
                </c:pt>
                <c:pt idx="127">
                  <c:v>32</c:v>
                </c:pt>
                <c:pt idx="128">
                  <c:v>27</c:v>
                </c:pt>
                <c:pt idx="129">
                  <c:v>11</c:v>
                </c:pt>
                <c:pt idx="130">
                  <c:v>11</c:v>
                </c:pt>
                <c:pt idx="131">
                  <c:v>24</c:v>
                </c:pt>
                <c:pt idx="132">
                  <c:v>27</c:v>
                </c:pt>
                <c:pt idx="133">
                  <c:v>33</c:v>
                </c:pt>
                <c:pt idx="134">
                  <c:v>19</c:v>
                </c:pt>
                <c:pt idx="135">
                  <c:v>11</c:v>
                </c:pt>
                <c:pt idx="136">
                  <c:v>7</c:v>
                </c:pt>
                <c:pt idx="137">
                  <c:v>7</c:v>
                </c:pt>
                <c:pt idx="138">
                  <c:v>29</c:v>
                </c:pt>
                <c:pt idx="139">
                  <c:v>23</c:v>
                </c:pt>
                <c:pt idx="140">
                  <c:v>24</c:v>
                </c:pt>
                <c:pt idx="141">
                  <c:v>17</c:v>
                </c:pt>
                <c:pt idx="142">
                  <c:v>13</c:v>
                </c:pt>
                <c:pt idx="143">
                  <c:v>10</c:v>
                </c:pt>
                <c:pt idx="144">
                  <c:v>8</c:v>
                </c:pt>
                <c:pt idx="145">
                  <c:v>18</c:v>
                </c:pt>
                <c:pt idx="146">
                  <c:v>11</c:v>
                </c:pt>
                <c:pt idx="147">
                  <c:v>23</c:v>
                </c:pt>
                <c:pt idx="148">
                  <c:v>21</c:v>
                </c:pt>
                <c:pt idx="149">
                  <c:v>30</c:v>
                </c:pt>
                <c:pt idx="150">
                  <c:v>25</c:v>
                </c:pt>
                <c:pt idx="151">
                  <c:v>18</c:v>
                </c:pt>
                <c:pt idx="152">
                  <c:v>23</c:v>
                </c:pt>
                <c:pt idx="153">
                  <c:v>16</c:v>
                </c:pt>
                <c:pt idx="154">
                  <c:v>14</c:v>
                </c:pt>
                <c:pt idx="155">
                  <c:v>27</c:v>
                </c:pt>
                <c:pt idx="156">
                  <c:v>15</c:v>
                </c:pt>
                <c:pt idx="157">
                  <c:v>18</c:v>
                </c:pt>
                <c:pt idx="158">
                  <c:v>15</c:v>
                </c:pt>
                <c:pt idx="159">
                  <c:v>16</c:v>
                </c:pt>
                <c:pt idx="160">
                  <c:v>14</c:v>
                </c:pt>
                <c:pt idx="161">
                  <c:v>10</c:v>
                </c:pt>
                <c:pt idx="162">
                  <c:v>27</c:v>
                </c:pt>
                <c:pt idx="163">
                  <c:v>27</c:v>
                </c:pt>
                <c:pt idx="164">
                  <c:v>20</c:v>
                </c:pt>
                <c:pt idx="165">
                  <c:v>16</c:v>
                </c:pt>
                <c:pt idx="166">
                  <c:v>19</c:v>
                </c:pt>
                <c:pt idx="167">
                  <c:v>16</c:v>
                </c:pt>
                <c:pt idx="168">
                  <c:v>21</c:v>
                </c:pt>
                <c:pt idx="169">
                  <c:v>27</c:v>
                </c:pt>
                <c:pt idx="170">
                  <c:v>21</c:v>
                </c:pt>
                <c:pt idx="171">
                  <c:v>21</c:v>
                </c:pt>
                <c:pt idx="172">
                  <c:v>18</c:v>
                </c:pt>
                <c:pt idx="173">
                  <c:v>22</c:v>
                </c:pt>
                <c:pt idx="174">
                  <c:v>25</c:v>
                </c:pt>
                <c:pt idx="175">
                  <c:v>18</c:v>
                </c:pt>
                <c:pt idx="176">
                  <c:v>21</c:v>
                </c:pt>
                <c:pt idx="177">
                  <c:v>23</c:v>
                </c:pt>
                <c:pt idx="178">
                  <c:v>9</c:v>
                </c:pt>
                <c:pt idx="179">
                  <c:v>13</c:v>
                </c:pt>
                <c:pt idx="180">
                  <c:v>15</c:v>
                </c:pt>
                <c:pt idx="181">
                  <c:v>16</c:v>
                </c:pt>
                <c:pt idx="182">
                  <c:v>24</c:v>
                </c:pt>
                <c:pt idx="183">
                  <c:v>35</c:v>
                </c:pt>
                <c:pt idx="184">
                  <c:v>23</c:v>
                </c:pt>
                <c:pt idx="185">
                  <c:v>12</c:v>
                </c:pt>
                <c:pt idx="186">
                  <c:v>16</c:v>
                </c:pt>
                <c:pt idx="187">
                  <c:v>22</c:v>
                </c:pt>
                <c:pt idx="188">
                  <c:v>15</c:v>
                </c:pt>
                <c:pt idx="189">
                  <c:v>31</c:v>
                </c:pt>
                <c:pt idx="190">
                  <c:v>28</c:v>
                </c:pt>
                <c:pt idx="191">
                  <c:v>31</c:v>
                </c:pt>
                <c:pt idx="192">
                  <c:v>18</c:v>
                </c:pt>
                <c:pt idx="193">
                  <c:v>15</c:v>
                </c:pt>
                <c:pt idx="194">
                  <c:v>27</c:v>
                </c:pt>
                <c:pt idx="195">
                  <c:v>26</c:v>
                </c:pt>
                <c:pt idx="196">
                  <c:v>24</c:v>
                </c:pt>
                <c:pt idx="197">
                  <c:v>19</c:v>
                </c:pt>
                <c:pt idx="198">
                  <c:v>22</c:v>
                </c:pt>
                <c:pt idx="199">
                  <c:v>18</c:v>
                </c:pt>
                <c:pt idx="200">
                  <c:v>17</c:v>
                </c:pt>
                <c:pt idx="201">
                  <c:v>20</c:v>
                </c:pt>
                <c:pt idx="202">
                  <c:v>22</c:v>
                </c:pt>
                <c:pt idx="203">
                  <c:v>24</c:v>
                </c:pt>
                <c:pt idx="204">
                  <c:v>16</c:v>
                </c:pt>
                <c:pt idx="205">
                  <c:v>18</c:v>
                </c:pt>
                <c:pt idx="206">
                  <c:v>16</c:v>
                </c:pt>
                <c:pt idx="207">
                  <c:v>14</c:v>
                </c:pt>
                <c:pt idx="208">
                  <c:v>20</c:v>
                </c:pt>
                <c:pt idx="209">
                  <c:v>15</c:v>
                </c:pt>
                <c:pt idx="210">
                  <c:v>23</c:v>
                </c:pt>
                <c:pt idx="211">
                  <c:v>26</c:v>
                </c:pt>
                <c:pt idx="212">
                  <c:v>25</c:v>
                </c:pt>
                <c:pt idx="213">
                  <c:v>15</c:v>
                </c:pt>
                <c:pt idx="214">
                  <c:v>17</c:v>
                </c:pt>
                <c:pt idx="215">
                  <c:v>25</c:v>
                </c:pt>
                <c:pt idx="216">
                  <c:v>23</c:v>
                </c:pt>
                <c:pt idx="217">
                  <c:v>29</c:v>
                </c:pt>
                <c:pt idx="218">
                  <c:v>30</c:v>
                </c:pt>
                <c:pt idx="219">
                  <c:v>30</c:v>
                </c:pt>
                <c:pt idx="220">
                  <c:v>24</c:v>
                </c:pt>
                <c:pt idx="221">
                  <c:v>12</c:v>
                </c:pt>
                <c:pt idx="222">
                  <c:v>13</c:v>
                </c:pt>
                <c:pt idx="223">
                  <c:v>15</c:v>
                </c:pt>
                <c:pt idx="224">
                  <c:v>14</c:v>
                </c:pt>
                <c:pt idx="225">
                  <c:v>10</c:v>
                </c:pt>
                <c:pt idx="226">
                  <c:v>12</c:v>
                </c:pt>
                <c:pt idx="227">
                  <c:v>13</c:v>
                </c:pt>
                <c:pt idx="228">
                  <c:v>10</c:v>
                </c:pt>
                <c:pt idx="229">
                  <c:v>24</c:v>
                </c:pt>
                <c:pt idx="230">
                  <c:v>22</c:v>
                </c:pt>
                <c:pt idx="231">
                  <c:v>42</c:v>
                </c:pt>
                <c:pt idx="232">
                  <c:v>28</c:v>
                </c:pt>
                <c:pt idx="233">
                  <c:v>42</c:v>
                </c:pt>
                <c:pt idx="234">
                  <c:v>19</c:v>
                </c:pt>
                <c:pt idx="235">
                  <c:v>21</c:v>
                </c:pt>
                <c:pt idx="236">
                  <c:v>29</c:v>
                </c:pt>
                <c:pt idx="237">
                  <c:v>29</c:v>
                </c:pt>
                <c:pt idx="238">
                  <c:v>23</c:v>
                </c:pt>
                <c:pt idx="239">
                  <c:v>23</c:v>
                </c:pt>
                <c:pt idx="240">
                  <c:v>18</c:v>
                </c:pt>
                <c:pt idx="241">
                  <c:v>17</c:v>
                </c:pt>
                <c:pt idx="242">
                  <c:v>16</c:v>
                </c:pt>
                <c:pt idx="243">
                  <c:v>26</c:v>
                </c:pt>
                <c:pt idx="244">
                  <c:v>27</c:v>
                </c:pt>
                <c:pt idx="245">
                  <c:v>26</c:v>
                </c:pt>
                <c:pt idx="246">
                  <c:v>27</c:v>
                </c:pt>
                <c:pt idx="247">
                  <c:v>37</c:v>
                </c:pt>
                <c:pt idx="248">
                  <c:v>26</c:v>
                </c:pt>
                <c:pt idx="249">
                  <c:v>18</c:v>
                </c:pt>
                <c:pt idx="250">
                  <c:v>22</c:v>
                </c:pt>
                <c:pt idx="251">
                  <c:v>23</c:v>
                </c:pt>
                <c:pt idx="252">
                  <c:v>33</c:v>
                </c:pt>
                <c:pt idx="253">
                  <c:v>26</c:v>
                </c:pt>
                <c:pt idx="254">
                  <c:v>34</c:v>
                </c:pt>
                <c:pt idx="255">
                  <c:v>32</c:v>
                </c:pt>
                <c:pt idx="256">
                  <c:v>34</c:v>
                </c:pt>
                <c:pt idx="257">
                  <c:v>34</c:v>
                </c:pt>
                <c:pt idx="258">
                  <c:v>30</c:v>
                </c:pt>
                <c:pt idx="259">
                  <c:v>32</c:v>
                </c:pt>
                <c:pt idx="260">
                  <c:v>37</c:v>
                </c:pt>
                <c:pt idx="261">
                  <c:v>39</c:v>
                </c:pt>
                <c:pt idx="262">
                  <c:v>16</c:v>
                </c:pt>
                <c:pt idx="263">
                  <c:v>22</c:v>
                </c:pt>
                <c:pt idx="264">
                  <c:v>41</c:v>
                </c:pt>
                <c:pt idx="265">
                  <c:v>29</c:v>
                </c:pt>
                <c:pt idx="266">
                  <c:v>28</c:v>
                </c:pt>
                <c:pt idx="267">
                  <c:v>33</c:v>
                </c:pt>
                <c:pt idx="268">
                  <c:v>32</c:v>
                </c:pt>
                <c:pt idx="269">
                  <c:v>23</c:v>
                </c:pt>
                <c:pt idx="270">
                  <c:v>32</c:v>
                </c:pt>
                <c:pt idx="271">
                  <c:v>29</c:v>
                </c:pt>
                <c:pt idx="272">
                  <c:v>20</c:v>
                </c:pt>
                <c:pt idx="273">
                  <c:v>23</c:v>
                </c:pt>
                <c:pt idx="274">
                  <c:v>40</c:v>
                </c:pt>
                <c:pt idx="275">
                  <c:v>42</c:v>
                </c:pt>
                <c:pt idx="276">
                  <c:v>34</c:v>
                </c:pt>
                <c:pt idx="277">
                  <c:v>34</c:v>
                </c:pt>
                <c:pt idx="278">
                  <c:v>43</c:v>
                </c:pt>
                <c:pt idx="279">
                  <c:v>38</c:v>
                </c:pt>
                <c:pt idx="280">
                  <c:v>32</c:v>
                </c:pt>
                <c:pt idx="281">
                  <c:v>39</c:v>
                </c:pt>
                <c:pt idx="282">
                  <c:v>41</c:v>
                </c:pt>
                <c:pt idx="283">
                  <c:v>37</c:v>
                </c:pt>
                <c:pt idx="284">
                  <c:v>22</c:v>
                </c:pt>
                <c:pt idx="285">
                  <c:v>33</c:v>
                </c:pt>
                <c:pt idx="286">
                  <c:v>39</c:v>
                </c:pt>
                <c:pt idx="287">
                  <c:v>29</c:v>
                </c:pt>
                <c:pt idx="288">
                  <c:v>42</c:v>
                </c:pt>
                <c:pt idx="289">
                  <c:v>47</c:v>
                </c:pt>
                <c:pt idx="290">
                  <c:v>43</c:v>
                </c:pt>
                <c:pt idx="291">
                  <c:v>23</c:v>
                </c:pt>
                <c:pt idx="292">
                  <c:v>47</c:v>
                </c:pt>
                <c:pt idx="293">
                  <c:v>50</c:v>
                </c:pt>
                <c:pt idx="294">
                  <c:v>24</c:v>
                </c:pt>
                <c:pt idx="295">
                  <c:v>42</c:v>
                </c:pt>
                <c:pt idx="296">
                  <c:v>45</c:v>
                </c:pt>
                <c:pt idx="297">
                  <c:v>53</c:v>
                </c:pt>
                <c:pt idx="298">
                  <c:v>49</c:v>
                </c:pt>
                <c:pt idx="299">
                  <c:v>53</c:v>
                </c:pt>
                <c:pt idx="300">
                  <c:v>45</c:v>
                </c:pt>
                <c:pt idx="301">
                  <c:v>40</c:v>
                </c:pt>
                <c:pt idx="302">
                  <c:v>38</c:v>
                </c:pt>
                <c:pt idx="303">
                  <c:v>40</c:v>
                </c:pt>
                <c:pt idx="304">
                  <c:v>27</c:v>
                </c:pt>
                <c:pt idx="305">
                  <c:v>22</c:v>
                </c:pt>
                <c:pt idx="306">
                  <c:v>30</c:v>
                </c:pt>
                <c:pt idx="307">
                  <c:v>19</c:v>
                </c:pt>
                <c:pt idx="308">
                  <c:v>36</c:v>
                </c:pt>
                <c:pt idx="309">
                  <c:v>18</c:v>
                </c:pt>
                <c:pt idx="310">
                  <c:v>19</c:v>
                </c:pt>
                <c:pt idx="311">
                  <c:v>23</c:v>
                </c:pt>
                <c:pt idx="312">
                  <c:v>19</c:v>
                </c:pt>
                <c:pt idx="313">
                  <c:v>37</c:v>
                </c:pt>
                <c:pt idx="314">
                  <c:v>42</c:v>
                </c:pt>
                <c:pt idx="315">
                  <c:v>46</c:v>
                </c:pt>
                <c:pt idx="316">
                  <c:v>36</c:v>
                </c:pt>
                <c:pt idx="317">
                  <c:v>38</c:v>
                </c:pt>
                <c:pt idx="318">
                  <c:v>20</c:v>
                </c:pt>
                <c:pt idx="319">
                  <c:v>20</c:v>
                </c:pt>
                <c:pt idx="320">
                  <c:v>44</c:v>
                </c:pt>
                <c:pt idx="321">
                  <c:v>45</c:v>
                </c:pt>
                <c:pt idx="322">
                  <c:v>42</c:v>
                </c:pt>
                <c:pt idx="323">
                  <c:v>49</c:v>
                </c:pt>
                <c:pt idx="324">
                  <c:v>32</c:v>
                </c:pt>
                <c:pt idx="325">
                  <c:v>14</c:v>
                </c:pt>
                <c:pt idx="326">
                  <c:v>30</c:v>
                </c:pt>
                <c:pt idx="327">
                  <c:v>47</c:v>
                </c:pt>
                <c:pt idx="328">
                  <c:v>42</c:v>
                </c:pt>
                <c:pt idx="329">
                  <c:v>63</c:v>
                </c:pt>
                <c:pt idx="330">
                  <c:v>50</c:v>
                </c:pt>
                <c:pt idx="331">
                  <c:v>51</c:v>
                </c:pt>
                <c:pt idx="332">
                  <c:v>41</c:v>
                </c:pt>
                <c:pt idx="333">
                  <c:v>41</c:v>
                </c:pt>
                <c:pt idx="334">
                  <c:v>37</c:v>
                </c:pt>
                <c:pt idx="335">
                  <c:v>37</c:v>
                </c:pt>
                <c:pt idx="336">
                  <c:v>45</c:v>
                </c:pt>
                <c:pt idx="337">
                  <c:v>52</c:v>
                </c:pt>
                <c:pt idx="338">
                  <c:v>42</c:v>
                </c:pt>
                <c:pt idx="339">
                  <c:v>42</c:v>
                </c:pt>
                <c:pt idx="340">
                  <c:v>28</c:v>
                </c:pt>
                <c:pt idx="341">
                  <c:v>20</c:v>
                </c:pt>
                <c:pt idx="342">
                  <c:v>54</c:v>
                </c:pt>
                <c:pt idx="343">
                  <c:v>19</c:v>
                </c:pt>
                <c:pt idx="344">
                  <c:v>26</c:v>
                </c:pt>
                <c:pt idx="345">
                  <c:v>16</c:v>
                </c:pt>
                <c:pt idx="346">
                  <c:v>31</c:v>
                </c:pt>
                <c:pt idx="347">
                  <c:v>32</c:v>
                </c:pt>
                <c:pt idx="348">
                  <c:v>39</c:v>
                </c:pt>
                <c:pt idx="349">
                  <c:v>45</c:v>
                </c:pt>
                <c:pt idx="350">
                  <c:v>27</c:v>
                </c:pt>
                <c:pt idx="351">
                  <c:v>27</c:v>
                </c:pt>
                <c:pt idx="352">
                  <c:v>53</c:v>
                </c:pt>
                <c:pt idx="353">
                  <c:v>38</c:v>
                </c:pt>
                <c:pt idx="354">
                  <c:v>20</c:v>
                </c:pt>
                <c:pt idx="355">
                  <c:v>37</c:v>
                </c:pt>
                <c:pt idx="356">
                  <c:v>34</c:v>
                </c:pt>
                <c:pt idx="357">
                  <c:v>29</c:v>
                </c:pt>
                <c:pt idx="358">
                  <c:v>41</c:v>
                </c:pt>
                <c:pt idx="359">
                  <c:v>39</c:v>
                </c:pt>
                <c:pt idx="360">
                  <c:v>35</c:v>
                </c:pt>
                <c:pt idx="361">
                  <c:v>29</c:v>
                </c:pt>
                <c:pt idx="362">
                  <c:v>47</c:v>
                </c:pt>
                <c:pt idx="36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8-4AC3-91F2-698300207F1E}"/>
            </c:ext>
          </c:extLst>
        </c:ser>
        <c:ser>
          <c:idx val="2"/>
          <c:order val="2"/>
          <c:tx>
            <c:strRef>
              <c:f>'NO2_EneDic20vs15-19'!$I$3</c:f>
              <c:strCache>
                <c:ptCount val="1"/>
                <c:pt idx="0">
                  <c:v>2015-19 Media Santander centro NO2 (µg/m3)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'NO2_EneDic20vs15-19'!$I$4:$I$368</c:f>
              <c:numCache>
                <c:formatCode>General</c:formatCode>
                <c:ptCount val="365"/>
                <c:pt idx="0">
                  <c:v>36.6</c:v>
                </c:pt>
                <c:pt idx="1">
                  <c:v>50.6</c:v>
                </c:pt>
                <c:pt idx="2">
                  <c:v>41.2</c:v>
                </c:pt>
                <c:pt idx="3">
                  <c:v>50</c:v>
                </c:pt>
                <c:pt idx="4">
                  <c:v>44</c:v>
                </c:pt>
                <c:pt idx="5">
                  <c:v>40.200000000000003</c:v>
                </c:pt>
                <c:pt idx="6">
                  <c:v>48.4</c:v>
                </c:pt>
                <c:pt idx="7">
                  <c:v>53.2</c:v>
                </c:pt>
                <c:pt idx="8">
                  <c:v>47.4</c:v>
                </c:pt>
                <c:pt idx="9">
                  <c:v>40.799999999999997</c:v>
                </c:pt>
                <c:pt idx="10">
                  <c:v>36.200000000000003</c:v>
                </c:pt>
                <c:pt idx="11">
                  <c:v>49.6</c:v>
                </c:pt>
                <c:pt idx="12">
                  <c:v>40.6</c:v>
                </c:pt>
                <c:pt idx="13">
                  <c:v>43.2</c:v>
                </c:pt>
                <c:pt idx="14">
                  <c:v>42.6</c:v>
                </c:pt>
                <c:pt idx="15">
                  <c:v>43.2</c:v>
                </c:pt>
                <c:pt idx="16">
                  <c:v>46.2</c:v>
                </c:pt>
                <c:pt idx="17">
                  <c:v>48</c:v>
                </c:pt>
                <c:pt idx="18">
                  <c:v>44.8</c:v>
                </c:pt>
                <c:pt idx="19">
                  <c:v>42.8</c:v>
                </c:pt>
                <c:pt idx="20">
                  <c:v>47</c:v>
                </c:pt>
                <c:pt idx="21">
                  <c:v>40.75</c:v>
                </c:pt>
                <c:pt idx="22">
                  <c:v>40</c:v>
                </c:pt>
                <c:pt idx="23">
                  <c:v>40.25</c:v>
                </c:pt>
                <c:pt idx="24">
                  <c:v>37.25</c:v>
                </c:pt>
                <c:pt idx="25">
                  <c:v>39.5</c:v>
                </c:pt>
                <c:pt idx="26">
                  <c:v>41.8</c:v>
                </c:pt>
                <c:pt idx="27">
                  <c:v>39</c:v>
                </c:pt>
                <c:pt idx="28">
                  <c:v>45.8</c:v>
                </c:pt>
                <c:pt idx="29">
                  <c:v>39</c:v>
                </c:pt>
                <c:pt idx="30">
                  <c:v>35.6</c:v>
                </c:pt>
                <c:pt idx="31">
                  <c:v>34.4</c:v>
                </c:pt>
                <c:pt idx="32">
                  <c:v>36</c:v>
                </c:pt>
                <c:pt idx="33">
                  <c:v>33.4</c:v>
                </c:pt>
                <c:pt idx="34">
                  <c:v>40.799999999999997</c:v>
                </c:pt>
                <c:pt idx="35">
                  <c:v>38.6</c:v>
                </c:pt>
                <c:pt idx="36">
                  <c:v>44.6</c:v>
                </c:pt>
                <c:pt idx="37">
                  <c:v>37</c:v>
                </c:pt>
                <c:pt idx="38">
                  <c:v>47</c:v>
                </c:pt>
                <c:pt idx="39">
                  <c:v>40.6</c:v>
                </c:pt>
                <c:pt idx="40">
                  <c:v>40.4</c:v>
                </c:pt>
                <c:pt idx="41">
                  <c:v>45.6</c:v>
                </c:pt>
                <c:pt idx="42">
                  <c:v>34</c:v>
                </c:pt>
                <c:pt idx="43">
                  <c:v>35.75</c:v>
                </c:pt>
                <c:pt idx="44">
                  <c:v>32.5</c:v>
                </c:pt>
                <c:pt idx="45">
                  <c:v>39.4</c:v>
                </c:pt>
                <c:pt idx="46">
                  <c:v>36.6</c:v>
                </c:pt>
                <c:pt idx="47">
                  <c:v>37</c:v>
                </c:pt>
                <c:pt idx="48">
                  <c:v>37.200000000000003</c:v>
                </c:pt>
                <c:pt idx="49">
                  <c:v>39.200000000000003</c:v>
                </c:pt>
                <c:pt idx="50">
                  <c:v>42.8</c:v>
                </c:pt>
                <c:pt idx="51">
                  <c:v>37.799999999999997</c:v>
                </c:pt>
                <c:pt idx="52">
                  <c:v>42.8</c:v>
                </c:pt>
                <c:pt idx="53">
                  <c:v>33.6</c:v>
                </c:pt>
                <c:pt idx="54">
                  <c:v>30.4</c:v>
                </c:pt>
                <c:pt idx="55">
                  <c:v>29.8</c:v>
                </c:pt>
                <c:pt idx="56">
                  <c:v>29</c:v>
                </c:pt>
                <c:pt idx="57">
                  <c:v>31</c:v>
                </c:pt>
                <c:pt idx="58">
                  <c:v>30</c:v>
                </c:pt>
                <c:pt idx="59">
                  <c:v>33.5</c:v>
                </c:pt>
                <c:pt idx="60">
                  <c:v>34.6</c:v>
                </c:pt>
                <c:pt idx="61">
                  <c:v>24.8</c:v>
                </c:pt>
                <c:pt idx="62">
                  <c:v>25.4</c:v>
                </c:pt>
                <c:pt idx="63">
                  <c:v>24.4</c:v>
                </c:pt>
                <c:pt idx="64">
                  <c:v>20</c:v>
                </c:pt>
                <c:pt idx="65">
                  <c:v>30.8</c:v>
                </c:pt>
                <c:pt idx="66">
                  <c:v>31</c:v>
                </c:pt>
                <c:pt idx="67">
                  <c:v>29.6</c:v>
                </c:pt>
                <c:pt idx="68">
                  <c:v>29.6</c:v>
                </c:pt>
                <c:pt idx="69">
                  <c:v>28.4</c:v>
                </c:pt>
                <c:pt idx="70">
                  <c:v>27.2</c:v>
                </c:pt>
                <c:pt idx="71">
                  <c:v>27.8</c:v>
                </c:pt>
                <c:pt idx="72">
                  <c:v>28.6</c:v>
                </c:pt>
                <c:pt idx="73">
                  <c:v>32.200000000000003</c:v>
                </c:pt>
                <c:pt idx="74">
                  <c:v>33</c:v>
                </c:pt>
                <c:pt idx="75">
                  <c:v>30.5</c:v>
                </c:pt>
                <c:pt idx="76">
                  <c:v>27.25</c:v>
                </c:pt>
                <c:pt idx="77">
                  <c:v>37</c:v>
                </c:pt>
                <c:pt idx="78">
                  <c:v>39.200000000000003</c:v>
                </c:pt>
                <c:pt idx="79">
                  <c:v>36.200000000000003</c:v>
                </c:pt>
                <c:pt idx="80">
                  <c:v>42.6</c:v>
                </c:pt>
                <c:pt idx="81">
                  <c:v>45.2</c:v>
                </c:pt>
                <c:pt idx="82">
                  <c:v>36.200000000000003</c:v>
                </c:pt>
                <c:pt idx="83">
                  <c:v>32.200000000000003</c:v>
                </c:pt>
                <c:pt idx="84">
                  <c:v>28</c:v>
                </c:pt>
                <c:pt idx="85">
                  <c:v>31</c:v>
                </c:pt>
                <c:pt idx="86">
                  <c:v>31.2</c:v>
                </c:pt>
                <c:pt idx="87">
                  <c:v>37</c:v>
                </c:pt>
                <c:pt idx="88">
                  <c:v>30.8</c:v>
                </c:pt>
                <c:pt idx="89">
                  <c:v>26</c:v>
                </c:pt>
                <c:pt idx="90">
                  <c:v>29.8</c:v>
                </c:pt>
                <c:pt idx="91">
                  <c:v>27.6</c:v>
                </c:pt>
                <c:pt idx="92">
                  <c:v>27.4</c:v>
                </c:pt>
                <c:pt idx="93">
                  <c:v>26.8</c:v>
                </c:pt>
                <c:pt idx="94">
                  <c:v>28.4</c:v>
                </c:pt>
                <c:pt idx="95">
                  <c:v>28</c:v>
                </c:pt>
                <c:pt idx="96">
                  <c:v>32</c:v>
                </c:pt>
                <c:pt idx="97">
                  <c:v>34.200000000000003</c:v>
                </c:pt>
                <c:pt idx="98">
                  <c:v>32.200000000000003</c:v>
                </c:pt>
                <c:pt idx="99">
                  <c:v>30.4</c:v>
                </c:pt>
                <c:pt idx="100">
                  <c:v>26.2</c:v>
                </c:pt>
                <c:pt idx="101">
                  <c:v>34.799999999999997</c:v>
                </c:pt>
                <c:pt idx="102">
                  <c:v>36.799999999999997</c:v>
                </c:pt>
                <c:pt idx="103">
                  <c:v>36.4</c:v>
                </c:pt>
                <c:pt idx="104">
                  <c:v>33.200000000000003</c:v>
                </c:pt>
                <c:pt idx="105">
                  <c:v>30.4</c:v>
                </c:pt>
                <c:pt idx="106">
                  <c:v>37.799999999999997</c:v>
                </c:pt>
                <c:pt idx="107">
                  <c:v>30</c:v>
                </c:pt>
                <c:pt idx="108">
                  <c:v>26.2</c:v>
                </c:pt>
                <c:pt idx="109">
                  <c:v>30.8</c:v>
                </c:pt>
                <c:pt idx="110">
                  <c:v>36.799999999999997</c:v>
                </c:pt>
                <c:pt idx="111">
                  <c:v>32</c:v>
                </c:pt>
                <c:pt idx="112">
                  <c:v>33.6</c:v>
                </c:pt>
                <c:pt idx="113">
                  <c:v>26.4</c:v>
                </c:pt>
                <c:pt idx="114">
                  <c:v>24.4</c:v>
                </c:pt>
                <c:pt idx="115">
                  <c:v>24.6</c:v>
                </c:pt>
                <c:pt idx="116">
                  <c:v>25.4</c:v>
                </c:pt>
                <c:pt idx="117">
                  <c:v>25</c:v>
                </c:pt>
                <c:pt idx="118">
                  <c:v>25.2</c:v>
                </c:pt>
                <c:pt idx="119">
                  <c:v>29.8</c:v>
                </c:pt>
                <c:pt idx="120">
                  <c:v>17.600000000000001</c:v>
                </c:pt>
                <c:pt idx="121">
                  <c:v>23.8</c:v>
                </c:pt>
                <c:pt idx="122">
                  <c:v>22</c:v>
                </c:pt>
                <c:pt idx="123">
                  <c:v>22.5</c:v>
                </c:pt>
                <c:pt idx="124">
                  <c:v>23.25</c:v>
                </c:pt>
                <c:pt idx="125">
                  <c:v>27.8</c:v>
                </c:pt>
                <c:pt idx="126">
                  <c:v>31.6</c:v>
                </c:pt>
                <c:pt idx="127">
                  <c:v>27.8</c:v>
                </c:pt>
                <c:pt idx="128">
                  <c:v>25.2</c:v>
                </c:pt>
                <c:pt idx="129">
                  <c:v>29.2</c:v>
                </c:pt>
                <c:pt idx="130">
                  <c:v>25.2</c:v>
                </c:pt>
                <c:pt idx="131">
                  <c:v>22.75</c:v>
                </c:pt>
                <c:pt idx="132">
                  <c:v>25.2</c:v>
                </c:pt>
                <c:pt idx="133">
                  <c:v>28.2</c:v>
                </c:pt>
                <c:pt idx="134">
                  <c:v>26.8</c:v>
                </c:pt>
                <c:pt idx="135">
                  <c:v>26.2</c:v>
                </c:pt>
                <c:pt idx="136">
                  <c:v>28.4</c:v>
                </c:pt>
                <c:pt idx="137">
                  <c:v>25.2</c:v>
                </c:pt>
                <c:pt idx="138">
                  <c:v>22</c:v>
                </c:pt>
                <c:pt idx="139">
                  <c:v>23.4</c:v>
                </c:pt>
                <c:pt idx="140">
                  <c:v>29.6</c:v>
                </c:pt>
                <c:pt idx="141">
                  <c:v>30.2</c:v>
                </c:pt>
                <c:pt idx="142">
                  <c:v>21.4</c:v>
                </c:pt>
                <c:pt idx="143">
                  <c:v>23.8</c:v>
                </c:pt>
                <c:pt idx="144">
                  <c:v>27.8</c:v>
                </c:pt>
                <c:pt idx="145">
                  <c:v>24.6</c:v>
                </c:pt>
                <c:pt idx="146">
                  <c:v>25</c:v>
                </c:pt>
                <c:pt idx="147">
                  <c:v>24.4</c:v>
                </c:pt>
                <c:pt idx="148">
                  <c:v>25.8</c:v>
                </c:pt>
                <c:pt idx="149">
                  <c:v>25</c:v>
                </c:pt>
                <c:pt idx="150">
                  <c:v>26.8</c:v>
                </c:pt>
                <c:pt idx="151">
                  <c:v>27.4</c:v>
                </c:pt>
                <c:pt idx="152">
                  <c:v>24.4</c:v>
                </c:pt>
                <c:pt idx="153">
                  <c:v>24.6</c:v>
                </c:pt>
                <c:pt idx="154">
                  <c:v>27</c:v>
                </c:pt>
                <c:pt idx="155">
                  <c:v>26.6</c:v>
                </c:pt>
                <c:pt idx="156">
                  <c:v>24.4</c:v>
                </c:pt>
                <c:pt idx="157">
                  <c:v>25.4</c:v>
                </c:pt>
                <c:pt idx="158">
                  <c:v>26</c:v>
                </c:pt>
                <c:pt idx="159">
                  <c:v>27.4</c:v>
                </c:pt>
                <c:pt idx="160">
                  <c:v>25.8</c:v>
                </c:pt>
                <c:pt idx="161">
                  <c:v>20</c:v>
                </c:pt>
                <c:pt idx="162">
                  <c:v>23.2</c:v>
                </c:pt>
                <c:pt idx="163">
                  <c:v>23.8</c:v>
                </c:pt>
                <c:pt idx="164">
                  <c:v>23</c:v>
                </c:pt>
                <c:pt idx="165">
                  <c:v>24.8</c:v>
                </c:pt>
                <c:pt idx="166">
                  <c:v>22</c:v>
                </c:pt>
                <c:pt idx="167">
                  <c:v>19.600000000000001</c:v>
                </c:pt>
                <c:pt idx="168">
                  <c:v>25.4</c:v>
                </c:pt>
                <c:pt idx="169">
                  <c:v>23.4</c:v>
                </c:pt>
                <c:pt idx="170">
                  <c:v>27.6</c:v>
                </c:pt>
                <c:pt idx="171">
                  <c:v>29.6</c:v>
                </c:pt>
                <c:pt idx="172">
                  <c:v>26.6</c:v>
                </c:pt>
                <c:pt idx="173">
                  <c:v>25.25</c:v>
                </c:pt>
                <c:pt idx="174">
                  <c:v>26.25</c:v>
                </c:pt>
                <c:pt idx="175">
                  <c:v>28.4</c:v>
                </c:pt>
                <c:pt idx="176">
                  <c:v>21</c:v>
                </c:pt>
                <c:pt idx="177">
                  <c:v>22.2</c:v>
                </c:pt>
                <c:pt idx="178">
                  <c:v>23.6</c:v>
                </c:pt>
                <c:pt idx="179">
                  <c:v>20.6</c:v>
                </c:pt>
                <c:pt idx="180">
                  <c:v>23</c:v>
                </c:pt>
                <c:pt idx="181">
                  <c:v>22</c:v>
                </c:pt>
                <c:pt idx="182">
                  <c:v>25.6</c:v>
                </c:pt>
                <c:pt idx="183">
                  <c:v>26.2</c:v>
                </c:pt>
                <c:pt idx="184">
                  <c:v>29.6</c:v>
                </c:pt>
                <c:pt idx="185">
                  <c:v>23.8</c:v>
                </c:pt>
                <c:pt idx="186">
                  <c:v>26.6</c:v>
                </c:pt>
                <c:pt idx="187">
                  <c:v>22.2</c:v>
                </c:pt>
                <c:pt idx="188">
                  <c:v>22.8</c:v>
                </c:pt>
                <c:pt idx="189">
                  <c:v>22</c:v>
                </c:pt>
                <c:pt idx="190">
                  <c:v>22.8</c:v>
                </c:pt>
                <c:pt idx="191">
                  <c:v>25.4</c:v>
                </c:pt>
                <c:pt idx="192">
                  <c:v>26.5</c:v>
                </c:pt>
                <c:pt idx="193">
                  <c:v>20.333333333333332</c:v>
                </c:pt>
                <c:pt idx="194">
                  <c:v>22.75</c:v>
                </c:pt>
                <c:pt idx="195">
                  <c:v>27.25</c:v>
                </c:pt>
                <c:pt idx="196">
                  <c:v>25.75</c:v>
                </c:pt>
                <c:pt idx="197">
                  <c:v>29.75</c:v>
                </c:pt>
                <c:pt idx="198">
                  <c:v>25.5</c:v>
                </c:pt>
                <c:pt idx="199">
                  <c:v>28.666666666666668</c:v>
                </c:pt>
                <c:pt idx="200">
                  <c:v>27.666666666666668</c:v>
                </c:pt>
                <c:pt idx="201">
                  <c:v>28.5</c:v>
                </c:pt>
                <c:pt idx="202">
                  <c:v>26.5</c:v>
                </c:pt>
                <c:pt idx="203">
                  <c:v>24</c:v>
                </c:pt>
                <c:pt idx="204">
                  <c:v>24.5</c:v>
                </c:pt>
                <c:pt idx="205">
                  <c:v>21.75</c:v>
                </c:pt>
                <c:pt idx="206">
                  <c:v>24.5</c:v>
                </c:pt>
                <c:pt idx="207">
                  <c:v>22.4</c:v>
                </c:pt>
                <c:pt idx="208">
                  <c:v>23.4</c:v>
                </c:pt>
                <c:pt idx="209">
                  <c:v>23.6</c:v>
                </c:pt>
                <c:pt idx="210">
                  <c:v>26.5</c:v>
                </c:pt>
                <c:pt idx="211">
                  <c:v>29.2</c:v>
                </c:pt>
                <c:pt idx="212">
                  <c:v>23.4</c:v>
                </c:pt>
                <c:pt idx="213">
                  <c:v>25.8</c:v>
                </c:pt>
                <c:pt idx="214">
                  <c:v>25.6</c:v>
                </c:pt>
                <c:pt idx="215">
                  <c:v>20.2</c:v>
                </c:pt>
                <c:pt idx="216">
                  <c:v>24.4</c:v>
                </c:pt>
                <c:pt idx="217">
                  <c:v>24.4</c:v>
                </c:pt>
                <c:pt idx="218">
                  <c:v>20.8</c:v>
                </c:pt>
                <c:pt idx="219">
                  <c:v>23.4</c:v>
                </c:pt>
                <c:pt idx="220">
                  <c:v>22.8</c:v>
                </c:pt>
                <c:pt idx="221">
                  <c:v>23.8</c:v>
                </c:pt>
                <c:pt idx="222">
                  <c:v>24</c:v>
                </c:pt>
                <c:pt idx="223">
                  <c:v>21.4</c:v>
                </c:pt>
                <c:pt idx="224">
                  <c:v>19</c:v>
                </c:pt>
                <c:pt idx="225">
                  <c:v>21.8</c:v>
                </c:pt>
                <c:pt idx="226">
                  <c:v>19</c:v>
                </c:pt>
                <c:pt idx="227">
                  <c:v>25.8</c:v>
                </c:pt>
                <c:pt idx="228">
                  <c:v>24.2</c:v>
                </c:pt>
                <c:pt idx="229">
                  <c:v>25.4</c:v>
                </c:pt>
                <c:pt idx="230">
                  <c:v>24.6</c:v>
                </c:pt>
                <c:pt idx="231">
                  <c:v>24.8</c:v>
                </c:pt>
                <c:pt idx="232">
                  <c:v>31.2</c:v>
                </c:pt>
                <c:pt idx="233">
                  <c:v>23.8</c:v>
                </c:pt>
                <c:pt idx="234">
                  <c:v>30.8</c:v>
                </c:pt>
                <c:pt idx="235">
                  <c:v>22.4</c:v>
                </c:pt>
                <c:pt idx="236">
                  <c:v>24.6</c:v>
                </c:pt>
                <c:pt idx="237">
                  <c:v>27.6</c:v>
                </c:pt>
                <c:pt idx="238">
                  <c:v>29.2</c:v>
                </c:pt>
                <c:pt idx="239">
                  <c:v>24.8</c:v>
                </c:pt>
                <c:pt idx="240">
                  <c:v>21.2</c:v>
                </c:pt>
                <c:pt idx="241">
                  <c:v>23</c:v>
                </c:pt>
                <c:pt idx="242">
                  <c:v>24.2</c:v>
                </c:pt>
                <c:pt idx="243">
                  <c:v>25.4</c:v>
                </c:pt>
                <c:pt idx="244">
                  <c:v>26.6</c:v>
                </c:pt>
                <c:pt idx="245">
                  <c:v>31</c:v>
                </c:pt>
                <c:pt idx="246">
                  <c:v>31</c:v>
                </c:pt>
                <c:pt idx="247">
                  <c:v>30.8</c:v>
                </c:pt>
                <c:pt idx="248">
                  <c:v>31</c:v>
                </c:pt>
                <c:pt idx="249">
                  <c:v>32.4</c:v>
                </c:pt>
                <c:pt idx="250">
                  <c:v>26.8</c:v>
                </c:pt>
                <c:pt idx="251">
                  <c:v>25.2</c:v>
                </c:pt>
                <c:pt idx="252">
                  <c:v>30.2</c:v>
                </c:pt>
                <c:pt idx="253">
                  <c:v>32.6</c:v>
                </c:pt>
                <c:pt idx="254">
                  <c:v>30.8</c:v>
                </c:pt>
                <c:pt idx="255">
                  <c:v>30.4</c:v>
                </c:pt>
                <c:pt idx="256">
                  <c:v>27.4</c:v>
                </c:pt>
                <c:pt idx="257">
                  <c:v>24</c:v>
                </c:pt>
                <c:pt idx="258">
                  <c:v>24</c:v>
                </c:pt>
                <c:pt idx="259">
                  <c:v>27.6</c:v>
                </c:pt>
                <c:pt idx="260">
                  <c:v>30</c:v>
                </c:pt>
                <c:pt idx="261">
                  <c:v>28</c:v>
                </c:pt>
                <c:pt idx="262">
                  <c:v>32</c:v>
                </c:pt>
                <c:pt idx="263">
                  <c:v>29.2</c:v>
                </c:pt>
                <c:pt idx="264">
                  <c:v>23.2</c:v>
                </c:pt>
                <c:pt idx="265">
                  <c:v>29.4</c:v>
                </c:pt>
                <c:pt idx="266">
                  <c:v>28.6</c:v>
                </c:pt>
                <c:pt idx="267">
                  <c:v>30.2</c:v>
                </c:pt>
                <c:pt idx="268">
                  <c:v>28.4</c:v>
                </c:pt>
                <c:pt idx="269">
                  <c:v>40.4</c:v>
                </c:pt>
                <c:pt idx="270">
                  <c:v>32.799999999999997</c:v>
                </c:pt>
                <c:pt idx="271">
                  <c:v>30.8</c:v>
                </c:pt>
                <c:pt idx="272">
                  <c:v>30.2</c:v>
                </c:pt>
                <c:pt idx="273">
                  <c:v>28</c:v>
                </c:pt>
                <c:pt idx="274">
                  <c:v>30.2</c:v>
                </c:pt>
                <c:pt idx="275">
                  <c:v>28.2</c:v>
                </c:pt>
                <c:pt idx="276">
                  <c:v>31.4</c:v>
                </c:pt>
                <c:pt idx="277">
                  <c:v>33.4</c:v>
                </c:pt>
                <c:pt idx="278">
                  <c:v>28.8</c:v>
                </c:pt>
                <c:pt idx="279">
                  <c:v>31</c:v>
                </c:pt>
                <c:pt idx="280">
                  <c:v>35.799999999999997</c:v>
                </c:pt>
                <c:pt idx="281">
                  <c:v>32.799999999999997</c:v>
                </c:pt>
                <c:pt idx="282">
                  <c:v>41</c:v>
                </c:pt>
                <c:pt idx="283">
                  <c:v>35.200000000000003</c:v>
                </c:pt>
                <c:pt idx="284">
                  <c:v>28.8</c:v>
                </c:pt>
                <c:pt idx="285">
                  <c:v>32.4</c:v>
                </c:pt>
                <c:pt idx="286">
                  <c:v>30.6</c:v>
                </c:pt>
                <c:pt idx="287">
                  <c:v>36.4</c:v>
                </c:pt>
                <c:pt idx="288">
                  <c:v>29.6</c:v>
                </c:pt>
                <c:pt idx="289">
                  <c:v>32</c:v>
                </c:pt>
                <c:pt idx="290">
                  <c:v>34</c:v>
                </c:pt>
                <c:pt idx="291">
                  <c:v>35</c:v>
                </c:pt>
                <c:pt idx="292">
                  <c:v>34.799999999999997</c:v>
                </c:pt>
                <c:pt idx="293">
                  <c:v>34</c:v>
                </c:pt>
                <c:pt idx="294">
                  <c:v>39.4</c:v>
                </c:pt>
                <c:pt idx="295">
                  <c:v>40.799999999999997</c:v>
                </c:pt>
                <c:pt idx="296">
                  <c:v>39</c:v>
                </c:pt>
                <c:pt idx="297">
                  <c:v>43</c:v>
                </c:pt>
                <c:pt idx="298">
                  <c:v>44</c:v>
                </c:pt>
                <c:pt idx="299">
                  <c:v>36.200000000000003</c:v>
                </c:pt>
                <c:pt idx="300">
                  <c:v>34.200000000000003</c:v>
                </c:pt>
                <c:pt idx="301">
                  <c:v>34.799999999999997</c:v>
                </c:pt>
                <c:pt idx="302">
                  <c:v>34.200000000000003</c:v>
                </c:pt>
                <c:pt idx="303">
                  <c:v>34.4</c:v>
                </c:pt>
                <c:pt idx="304">
                  <c:v>36</c:v>
                </c:pt>
                <c:pt idx="305">
                  <c:v>33.200000000000003</c:v>
                </c:pt>
                <c:pt idx="306">
                  <c:v>33.200000000000003</c:v>
                </c:pt>
                <c:pt idx="307">
                  <c:v>30.6</c:v>
                </c:pt>
                <c:pt idx="308">
                  <c:v>30.6</c:v>
                </c:pt>
                <c:pt idx="309">
                  <c:v>33.6</c:v>
                </c:pt>
                <c:pt idx="310">
                  <c:v>25.4</c:v>
                </c:pt>
                <c:pt idx="311">
                  <c:v>27.8</c:v>
                </c:pt>
                <c:pt idx="312">
                  <c:v>33.200000000000003</c:v>
                </c:pt>
                <c:pt idx="313">
                  <c:v>25.4</c:v>
                </c:pt>
                <c:pt idx="314">
                  <c:v>29.6</c:v>
                </c:pt>
                <c:pt idx="315">
                  <c:v>38.799999999999997</c:v>
                </c:pt>
                <c:pt idx="316">
                  <c:v>42.2</c:v>
                </c:pt>
                <c:pt idx="317">
                  <c:v>36.799999999999997</c:v>
                </c:pt>
                <c:pt idx="318">
                  <c:v>43.5</c:v>
                </c:pt>
                <c:pt idx="319">
                  <c:v>42</c:v>
                </c:pt>
                <c:pt idx="320">
                  <c:v>36.25</c:v>
                </c:pt>
                <c:pt idx="321">
                  <c:v>48.8</c:v>
                </c:pt>
                <c:pt idx="322">
                  <c:v>44.6</c:v>
                </c:pt>
                <c:pt idx="323">
                  <c:v>34.25</c:v>
                </c:pt>
                <c:pt idx="324">
                  <c:v>32.25</c:v>
                </c:pt>
                <c:pt idx="325">
                  <c:v>33.5</c:v>
                </c:pt>
                <c:pt idx="326">
                  <c:v>45.5</c:v>
                </c:pt>
                <c:pt idx="327">
                  <c:v>35.25</c:v>
                </c:pt>
                <c:pt idx="328">
                  <c:v>31.75</c:v>
                </c:pt>
                <c:pt idx="329">
                  <c:v>37.75</c:v>
                </c:pt>
                <c:pt idx="330">
                  <c:v>44</c:v>
                </c:pt>
                <c:pt idx="331">
                  <c:v>40</c:v>
                </c:pt>
                <c:pt idx="332">
                  <c:v>40.5</c:v>
                </c:pt>
                <c:pt idx="333">
                  <c:v>38</c:v>
                </c:pt>
                <c:pt idx="334">
                  <c:v>38</c:v>
                </c:pt>
                <c:pt idx="335">
                  <c:v>42.25</c:v>
                </c:pt>
                <c:pt idx="336">
                  <c:v>44.5</c:v>
                </c:pt>
                <c:pt idx="337">
                  <c:v>51</c:v>
                </c:pt>
                <c:pt idx="338">
                  <c:v>48.25</c:v>
                </c:pt>
                <c:pt idx="339">
                  <c:v>50</c:v>
                </c:pt>
                <c:pt idx="340">
                  <c:v>42.5</c:v>
                </c:pt>
                <c:pt idx="341">
                  <c:v>44.25</c:v>
                </c:pt>
                <c:pt idx="342">
                  <c:v>29</c:v>
                </c:pt>
                <c:pt idx="343">
                  <c:v>52.75</c:v>
                </c:pt>
                <c:pt idx="344">
                  <c:v>55.4</c:v>
                </c:pt>
                <c:pt idx="345">
                  <c:v>55.2</c:v>
                </c:pt>
                <c:pt idx="346">
                  <c:v>47.2</c:v>
                </c:pt>
                <c:pt idx="347">
                  <c:v>40</c:v>
                </c:pt>
                <c:pt idx="348">
                  <c:v>36.200000000000003</c:v>
                </c:pt>
                <c:pt idx="349">
                  <c:v>48.4</c:v>
                </c:pt>
                <c:pt idx="350">
                  <c:v>49.6</c:v>
                </c:pt>
                <c:pt idx="351">
                  <c:v>46.8</c:v>
                </c:pt>
                <c:pt idx="352">
                  <c:v>40</c:v>
                </c:pt>
                <c:pt idx="353">
                  <c:v>48</c:v>
                </c:pt>
                <c:pt idx="354">
                  <c:v>48.4</c:v>
                </c:pt>
                <c:pt idx="355">
                  <c:v>46.4</c:v>
                </c:pt>
                <c:pt idx="356">
                  <c:v>48</c:v>
                </c:pt>
                <c:pt idx="357">
                  <c:v>39.4</c:v>
                </c:pt>
                <c:pt idx="358">
                  <c:v>31.6</c:v>
                </c:pt>
                <c:pt idx="359">
                  <c:v>40.799999999999997</c:v>
                </c:pt>
                <c:pt idx="360">
                  <c:v>37</c:v>
                </c:pt>
                <c:pt idx="361">
                  <c:v>36.200000000000003</c:v>
                </c:pt>
                <c:pt idx="362">
                  <c:v>46.4</c:v>
                </c:pt>
                <c:pt idx="363">
                  <c:v>43.4</c:v>
                </c:pt>
                <c:pt idx="364">
                  <c:v>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A8-4AC3-91F2-698300207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862384"/>
        <c:axId val="508861136"/>
      </c:lineChart>
      <c:dateAx>
        <c:axId val="50886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861136"/>
        <c:crosses val="autoZero"/>
        <c:auto val="1"/>
        <c:lblOffset val="100"/>
        <c:baseTimeUnit val="days"/>
        <c:majorUnit val="7"/>
        <c:majorTimeUnit val="days"/>
      </c:dateAx>
      <c:valAx>
        <c:axId val="5088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7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/>
                  <a:t>Concentración</a:t>
                </a:r>
                <a:r>
                  <a:rPr lang="es-ES" sz="1200" b="1" baseline="0"/>
                  <a:t> NO2 (µg/m3)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862384"/>
        <c:crosses val="autoZero"/>
        <c:crossBetween val="between"/>
      </c:valAx>
      <c:spPr>
        <a:solidFill>
          <a:schemeClr val="bg1">
            <a:alpha val="1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273145935913682"/>
          <c:y val="0.83765585448091084"/>
          <c:w val="0.76601047560347846"/>
          <c:h val="0.15249185607377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Estación: Santander Centro (Tráfico) Fuente: CIMA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44830322779618E-2"/>
          <c:y val="0.12714780072727783"/>
          <c:w val="0.88607054003695318"/>
          <c:h val="0.52903927485622693"/>
        </c:manualLayout>
      </c:layout>
      <c:lineChart>
        <c:grouping val="standard"/>
        <c:varyColors val="0"/>
        <c:ser>
          <c:idx val="0"/>
          <c:order val="0"/>
          <c:tx>
            <c:strRef>
              <c:f>PM10_EneDic20vs19!$B$3</c:f>
              <c:strCache>
                <c:ptCount val="1"/>
                <c:pt idx="0">
                  <c:v>2020 Santander Centro PM10 (µg/m3)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PM10_EneDic20vs19!$A$4:$A$369</c:f>
              <c:numCache>
                <c:formatCode>m/d/yyyy</c:formatCode>
                <c:ptCount val="3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</c:numCache>
            </c:numRef>
          </c:cat>
          <c:val>
            <c:numRef>
              <c:f>(PM10_EneDic20vs19!$B$4:$B$93,PM10_EneDic20vs19!$B$94:$B$369)</c:f>
              <c:numCache>
                <c:formatCode>General</c:formatCode>
                <c:ptCount val="366"/>
                <c:pt idx="0">
                  <c:v>32</c:v>
                </c:pt>
                <c:pt idx="1">
                  <c:v>40</c:v>
                </c:pt>
                <c:pt idx="2">
                  <c:v>30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28</c:v>
                </c:pt>
                <c:pt idx="7">
                  <c:v>36</c:v>
                </c:pt>
                <c:pt idx="8">
                  <c:v>34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27</c:v>
                </c:pt>
                <c:pt idx="13">
                  <c:v>40</c:v>
                </c:pt>
                <c:pt idx="14">
                  <c:v>36</c:v>
                </c:pt>
                <c:pt idx="15">
                  <c:v>26</c:v>
                </c:pt>
                <c:pt idx="16">
                  <c:v>23</c:v>
                </c:pt>
                <c:pt idx="17">
                  <c:v>17</c:v>
                </c:pt>
                <c:pt idx="18">
                  <c:v>25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  <c:pt idx="22">
                  <c:v>50</c:v>
                </c:pt>
                <c:pt idx="23">
                  <c:v>51</c:v>
                </c:pt>
                <c:pt idx="24">
                  <c:v>36</c:v>
                </c:pt>
                <c:pt idx="25">
                  <c:v>24</c:v>
                </c:pt>
                <c:pt idx="26">
                  <c:v>27</c:v>
                </c:pt>
                <c:pt idx="27">
                  <c:v>36</c:v>
                </c:pt>
                <c:pt idx="28">
                  <c:v>34</c:v>
                </c:pt>
                <c:pt idx="29">
                  <c:v>26</c:v>
                </c:pt>
                <c:pt idx="30">
                  <c:v>30</c:v>
                </c:pt>
                <c:pt idx="31">
                  <c:v>19</c:v>
                </c:pt>
                <c:pt idx="32">
                  <c:v>27</c:v>
                </c:pt>
                <c:pt idx="33">
                  <c:v>96</c:v>
                </c:pt>
                <c:pt idx="34">
                  <c:v>28</c:v>
                </c:pt>
                <c:pt idx="35">
                  <c:v>25</c:v>
                </c:pt>
                <c:pt idx="36">
                  <c:v>36</c:v>
                </c:pt>
                <c:pt idx="37">
                  <c:v>37</c:v>
                </c:pt>
                <c:pt idx="38">
                  <c:v>25</c:v>
                </c:pt>
                <c:pt idx="39">
                  <c:v>18</c:v>
                </c:pt>
                <c:pt idx="40">
                  <c:v>44</c:v>
                </c:pt>
                <c:pt idx="41">
                  <c:v>47</c:v>
                </c:pt>
                <c:pt idx="42">
                  <c:v>42</c:v>
                </c:pt>
                <c:pt idx="43">
                  <c:v>46</c:v>
                </c:pt>
                <c:pt idx="44">
                  <c:v>39</c:v>
                </c:pt>
                <c:pt idx="45">
                  <c:v>28</c:v>
                </c:pt>
                <c:pt idx="46">
                  <c:v>18</c:v>
                </c:pt>
                <c:pt idx="47">
                  <c:v>22</c:v>
                </c:pt>
                <c:pt idx="48">
                  <c:v>25</c:v>
                </c:pt>
                <c:pt idx="49">
                  <c:v>29</c:v>
                </c:pt>
                <c:pt idx="50">
                  <c:v>36</c:v>
                </c:pt>
                <c:pt idx="51">
                  <c:v>30</c:v>
                </c:pt>
                <c:pt idx="52">
                  <c:v>34</c:v>
                </c:pt>
                <c:pt idx="53">
                  <c:v>64</c:v>
                </c:pt>
                <c:pt idx="54">
                  <c:v>52</c:v>
                </c:pt>
                <c:pt idx="55">
                  <c:v>29</c:v>
                </c:pt>
                <c:pt idx="56">
                  <c:v>22</c:v>
                </c:pt>
                <c:pt idx="57">
                  <c:v>65</c:v>
                </c:pt>
                <c:pt idx="58">
                  <c:v>95</c:v>
                </c:pt>
                <c:pt idx="59">
                  <c:v>79</c:v>
                </c:pt>
                <c:pt idx="62">
                  <c:v>32</c:v>
                </c:pt>
                <c:pt idx="63">
                  <c:v>24</c:v>
                </c:pt>
                <c:pt idx="64">
                  <c:v>26</c:v>
                </c:pt>
                <c:pt idx="65">
                  <c:v>30</c:v>
                </c:pt>
                <c:pt idx="66">
                  <c:v>32</c:v>
                </c:pt>
                <c:pt idx="67">
                  <c:v>27</c:v>
                </c:pt>
                <c:pt idx="68">
                  <c:v>38</c:v>
                </c:pt>
                <c:pt idx="69">
                  <c:v>48</c:v>
                </c:pt>
                <c:pt idx="70">
                  <c:v>33</c:v>
                </c:pt>
                <c:pt idx="71">
                  <c:v>27</c:v>
                </c:pt>
                <c:pt idx="72">
                  <c:v>37</c:v>
                </c:pt>
                <c:pt idx="73">
                  <c:v>29</c:v>
                </c:pt>
                <c:pt idx="74">
                  <c:v>27</c:v>
                </c:pt>
                <c:pt idx="75">
                  <c:v>16</c:v>
                </c:pt>
                <c:pt idx="76">
                  <c:v>22</c:v>
                </c:pt>
                <c:pt idx="77">
                  <c:v>32</c:v>
                </c:pt>
                <c:pt idx="78">
                  <c:v>35</c:v>
                </c:pt>
                <c:pt idx="79">
                  <c:v>40</c:v>
                </c:pt>
                <c:pt idx="80">
                  <c:v>42</c:v>
                </c:pt>
                <c:pt idx="81">
                  <c:v>40</c:v>
                </c:pt>
                <c:pt idx="82">
                  <c:v>26</c:v>
                </c:pt>
                <c:pt idx="83">
                  <c:v>33</c:v>
                </c:pt>
                <c:pt idx="84">
                  <c:v>32</c:v>
                </c:pt>
                <c:pt idx="85">
                  <c:v>27</c:v>
                </c:pt>
                <c:pt idx="86">
                  <c:v>34</c:v>
                </c:pt>
                <c:pt idx="87">
                  <c:v>36</c:v>
                </c:pt>
                <c:pt idx="88">
                  <c:v>38</c:v>
                </c:pt>
                <c:pt idx="89">
                  <c:v>17</c:v>
                </c:pt>
                <c:pt idx="90">
                  <c:v>16</c:v>
                </c:pt>
                <c:pt idx="91">
                  <c:v>20</c:v>
                </c:pt>
                <c:pt idx="92">
                  <c:v>27</c:v>
                </c:pt>
                <c:pt idx="93">
                  <c:v>30</c:v>
                </c:pt>
                <c:pt idx="94">
                  <c:v>20</c:v>
                </c:pt>
                <c:pt idx="95">
                  <c:v>16</c:v>
                </c:pt>
                <c:pt idx="96">
                  <c:v>13</c:v>
                </c:pt>
                <c:pt idx="97">
                  <c:v>25</c:v>
                </c:pt>
                <c:pt idx="98">
                  <c:v>22</c:v>
                </c:pt>
                <c:pt idx="99">
                  <c:v>22</c:v>
                </c:pt>
                <c:pt idx="100">
                  <c:v>16</c:v>
                </c:pt>
                <c:pt idx="101">
                  <c:v>9</c:v>
                </c:pt>
                <c:pt idx="102">
                  <c:v>7</c:v>
                </c:pt>
                <c:pt idx="103">
                  <c:v>10</c:v>
                </c:pt>
                <c:pt idx="104">
                  <c:v>24</c:v>
                </c:pt>
                <c:pt idx="105">
                  <c:v>21</c:v>
                </c:pt>
                <c:pt idx="106">
                  <c:v>12</c:v>
                </c:pt>
                <c:pt idx="107">
                  <c:v>14</c:v>
                </c:pt>
                <c:pt idx="108">
                  <c:v>10</c:v>
                </c:pt>
                <c:pt idx="109">
                  <c:v>7</c:v>
                </c:pt>
                <c:pt idx="110">
                  <c:v>12</c:v>
                </c:pt>
                <c:pt idx="111">
                  <c:v>20</c:v>
                </c:pt>
                <c:pt idx="112">
                  <c:v>20</c:v>
                </c:pt>
                <c:pt idx="113">
                  <c:v>18</c:v>
                </c:pt>
                <c:pt idx="114">
                  <c:v>32</c:v>
                </c:pt>
                <c:pt idx="115">
                  <c:v>30</c:v>
                </c:pt>
                <c:pt idx="116">
                  <c:v>21</c:v>
                </c:pt>
                <c:pt idx="117">
                  <c:v>14</c:v>
                </c:pt>
                <c:pt idx="118">
                  <c:v>18</c:v>
                </c:pt>
                <c:pt idx="119">
                  <c:v>16</c:v>
                </c:pt>
                <c:pt idx="120">
                  <c:v>20</c:v>
                </c:pt>
                <c:pt idx="121">
                  <c:v>17</c:v>
                </c:pt>
                <c:pt idx="122">
                  <c:v>15</c:v>
                </c:pt>
                <c:pt idx="123">
                  <c:v>17</c:v>
                </c:pt>
                <c:pt idx="124">
                  <c:v>40</c:v>
                </c:pt>
                <c:pt idx="125">
                  <c:v>28</c:v>
                </c:pt>
                <c:pt idx="126">
                  <c:v>25</c:v>
                </c:pt>
                <c:pt idx="127">
                  <c:v>30</c:v>
                </c:pt>
                <c:pt idx="128">
                  <c:v>22</c:v>
                </c:pt>
                <c:pt idx="129">
                  <c:v>20</c:v>
                </c:pt>
                <c:pt idx="130">
                  <c:v>13</c:v>
                </c:pt>
                <c:pt idx="131">
                  <c:v>15</c:v>
                </c:pt>
                <c:pt idx="132">
                  <c:v>22</c:v>
                </c:pt>
                <c:pt idx="133">
                  <c:v>16</c:v>
                </c:pt>
                <c:pt idx="134">
                  <c:v>17</c:v>
                </c:pt>
                <c:pt idx="135">
                  <c:v>32</c:v>
                </c:pt>
                <c:pt idx="136">
                  <c:v>31</c:v>
                </c:pt>
                <c:pt idx="137">
                  <c:v>25</c:v>
                </c:pt>
                <c:pt idx="138">
                  <c:v>23</c:v>
                </c:pt>
                <c:pt idx="139">
                  <c:v>26</c:v>
                </c:pt>
                <c:pt idx="140">
                  <c:v>26</c:v>
                </c:pt>
                <c:pt idx="141">
                  <c:v>33</c:v>
                </c:pt>
                <c:pt idx="142">
                  <c:v>22</c:v>
                </c:pt>
                <c:pt idx="143">
                  <c:v>19</c:v>
                </c:pt>
                <c:pt idx="144">
                  <c:v>23</c:v>
                </c:pt>
                <c:pt idx="145">
                  <c:v>31</c:v>
                </c:pt>
                <c:pt idx="146">
                  <c:v>29</c:v>
                </c:pt>
                <c:pt idx="147">
                  <c:v>32</c:v>
                </c:pt>
                <c:pt idx="148">
                  <c:v>41</c:v>
                </c:pt>
                <c:pt idx="149">
                  <c:v>40</c:v>
                </c:pt>
                <c:pt idx="150">
                  <c:v>27</c:v>
                </c:pt>
                <c:pt idx="151">
                  <c:v>30</c:v>
                </c:pt>
                <c:pt idx="152">
                  <c:v>29</c:v>
                </c:pt>
                <c:pt idx="153">
                  <c:v>30</c:v>
                </c:pt>
                <c:pt idx="154">
                  <c:v>27</c:v>
                </c:pt>
                <c:pt idx="155">
                  <c:v>24</c:v>
                </c:pt>
                <c:pt idx="156">
                  <c:v>26</c:v>
                </c:pt>
                <c:pt idx="157">
                  <c:v>17</c:v>
                </c:pt>
                <c:pt idx="158">
                  <c:v>15</c:v>
                </c:pt>
                <c:pt idx="159">
                  <c:v>17</c:v>
                </c:pt>
                <c:pt idx="160">
                  <c:v>20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20</c:v>
                </c:pt>
                <c:pt idx="165">
                  <c:v>21</c:v>
                </c:pt>
                <c:pt idx="166">
                  <c:v>20</c:v>
                </c:pt>
                <c:pt idx="167">
                  <c:v>17</c:v>
                </c:pt>
                <c:pt idx="168">
                  <c:v>18</c:v>
                </c:pt>
                <c:pt idx="169">
                  <c:v>15</c:v>
                </c:pt>
                <c:pt idx="170">
                  <c:v>18</c:v>
                </c:pt>
                <c:pt idx="171">
                  <c:v>19</c:v>
                </c:pt>
                <c:pt idx="172">
                  <c:v>18</c:v>
                </c:pt>
                <c:pt idx="173">
                  <c:v>25</c:v>
                </c:pt>
                <c:pt idx="174">
                  <c:v>27</c:v>
                </c:pt>
                <c:pt idx="175">
                  <c:v>36</c:v>
                </c:pt>
                <c:pt idx="176">
                  <c:v>32</c:v>
                </c:pt>
                <c:pt idx="177">
                  <c:v>21</c:v>
                </c:pt>
                <c:pt idx="178">
                  <c:v>19</c:v>
                </c:pt>
                <c:pt idx="179">
                  <c:v>15</c:v>
                </c:pt>
                <c:pt idx="180">
                  <c:v>16</c:v>
                </c:pt>
                <c:pt idx="181">
                  <c:v>19</c:v>
                </c:pt>
                <c:pt idx="182">
                  <c:v>21</c:v>
                </c:pt>
                <c:pt idx="183">
                  <c:v>15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26</c:v>
                </c:pt>
                <c:pt idx="188">
                  <c:v>34</c:v>
                </c:pt>
                <c:pt idx="189">
                  <c:v>31</c:v>
                </c:pt>
                <c:pt idx="190">
                  <c:v>27</c:v>
                </c:pt>
                <c:pt idx="191">
                  <c:v>18</c:v>
                </c:pt>
                <c:pt idx="192">
                  <c:v>21</c:v>
                </c:pt>
                <c:pt idx="193">
                  <c:v>26</c:v>
                </c:pt>
                <c:pt idx="194">
                  <c:v>30</c:v>
                </c:pt>
                <c:pt idx="195">
                  <c:v>21</c:v>
                </c:pt>
                <c:pt idx="196">
                  <c:v>18</c:v>
                </c:pt>
                <c:pt idx="197">
                  <c:v>18</c:v>
                </c:pt>
                <c:pt idx="198">
                  <c:v>19</c:v>
                </c:pt>
                <c:pt idx="199">
                  <c:v>23</c:v>
                </c:pt>
                <c:pt idx="200">
                  <c:v>29</c:v>
                </c:pt>
                <c:pt idx="201">
                  <c:v>28</c:v>
                </c:pt>
                <c:pt idx="204">
                  <c:v>35</c:v>
                </c:pt>
                <c:pt idx="205">
                  <c:v>23</c:v>
                </c:pt>
                <c:pt idx="206">
                  <c:v>16</c:v>
                </c:pt>
                <c:pt idx="207">
                  <c:v>15</c:v>
                </c:pt>
                <c:pt idx="208">
                  <c:v>18</c:v>
                </c:pt>
                <c:pt idx="209">
                  <c:v>15</c:v>
                </c:pt>
                <c:pt idx="210">
                  <c:v>25</c:v>
                </c:pt>
                <c:pt idx="211">
                  <c:v>38</c:v>
                </c:pt>
                <c:pt idx="212">
                  <c:v>33</c:v>
                </c:pt>
                <c:pt idx="213">
                  <c:v>20</c:v>
                </c:pt>
                <c:pt idx="214">
                  <c:v>11</c:v>
                </c:pt>
                <c:pt idx="215">
                  <c:v>20</c:v>
                </c:pt>
                <c:pt idx="216">
                  <c:v>16</c:v>
                </c:pt>
                <c:pt idx="217">
                  <c:v>21</c:v>
                </c:pt>
                <c:pt idx="218">
                  <c:v>34</c:v>
                </c:pt>
                <c:pt idx="219">
                  <c:v>29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32</c:v>
                </c:pt>
                <c:pt idx="224">
                  <c:v>21</c:v>
                </c:pt>
                <c:pt idx="225">
                  <c:v>19</c:v>
                </c:pt>
                <c:pt idx="226">
                  <c:v>20</c:v>
                </c:pt>
                <c:pt idx="227">
                  <c:v>18</c:v>
                </c:pt>
                <c:pt idx="228">
                  <c:v>18</c:v>
                </c:pt>
                <c:pt idx="229">
                  <c:v>19</c:v>
                </c:pt>
                <c:pt idx="230">
                  <c:v>18</c:v>
                </c:pt>
                <c:pt idx="231">
                  <c:v>33</c:v>
                </c:pt>
                <c:pt idx="232">
                  <c:v>22</c:v>
                </c:pt>
                <c:pt idx="233">
                  <c:v>23</c:v>
                </c:pt>
                <c:pt idx="234">
                  <c:v>23</c:v>
                </c:pt>
                <c:pt idx="235">
                  <c:v>22</c:v>
                </c:pt>
                <c:pt idx="236">
                  <c:v>20</c:v>
                </c:pt>
                <c:pt idx="237">
                  <c:v>21</c:v>
                </c:pt>
                <c:pt idx="238">
                  <c:v>19</c:v>
                </c:pt>
                <c:pt idx="239">
                  <c:v>22</c:v>
                </c:pt>
                <c:pt idx="240">
                  <c:v>21</c:v>
                </c:pt>
                <c:pt idx="241">
                  <c:v>18</c:v>
                </c:pt>
                <c:pt idx="242">
                  <c:v>14</c:v>
                </c:pt>
                <c:pt idx="243">
                  <c:v>23</c:v>
                </c:pt>
                <c:pt idx="244">
                  <c:v>28</c:v>
                </c:pt>
                <c:pt idx="245">
                  <c:v>20</c:v>
                </c:pt>
                <c:pt idx="246">
                  <c:v>25</c:v>
                </c:pt>
                <c:pt idx="247">
                  <c:v>37</c:v>
                </c:pt>
                <c:pt idx="248">
                  <c:v>24</c:v>
                </c:pt>
                <c:pt idx="249">
                  <c:v>19</c:v>
                </c:pt>
                <c:pt idx="250">
                  <c:v>20</c:v>
                </c:pt>
                <c:pt idx="251">
                  <c:v>29</c:v>
                </c:pt>
                <c:pt idx="252">
                  <c:v>40</c:v>
                </c:pt>
                <c:pt idx="253">
                  <c:v>34</c:v>
                </c:pt>
                <c:pt idx="254">
                  <c:v>26</c:v>
                </c:pt>
                <c:pt idx="255">
                  <c:v>26</c:v>
                </c:pt>
                <c:pt idx="256">
                  <c:v>35</c:v>
                </c:pt>
                <c:pt idx="257">
                  <c:v>43</c:v>
                </c:pt>
                <c:pt idx="258">
                  <c:v>31</c:v>
                </c:pt>
                <c:pt idx="259">
                  <c:v>38</c:v>
                </c:pt>
                <c:pt idx="260">
                  <c:v>42</c:v>
                </c:pt>
                <c:pt idx="261">
                  <c:v>20</c:v>
                </c:pt>
                <c:pt idx="262">
                  <c:v>11</c:v>
                </c:pt>
                <c:pt idx="263">
                  <c:v>14</c:v>
                </c:pt>
                <c:pt idx="264">
                  <c:v>17</c:v>
                </c:pt>
                <c:pt idx="265">
                  <c:v>20</c:v>
                </c:pt>
                <c:pt idx="266">
                  <c:v>26</c:v>
                </c:pt>
                <c:pt idx="267">
                  <c:v>21</c:v>
                </c:pt>
                <c:pt idx="268">
                  <c:v>26</c:v>
                </c:pt>
                <c:pt idx="269">
                  <c:v>14</c:v>
                </c:pt>
                <c:pt idx="270">
                  <c:v>16</c:v>
                </c:pt>
                <c:pt idx="271">
                  <c:v>19</c:v>
                </c:pt>
                <c:pt idx="272">
                  <c:v>26</c:v>
                </c:pt>
                <c:pt idx="273">
                  <c:v>31</c:v>
                </c:pt>
                <c:pt idx="274">
                  <c:v>15</c:v>
                </c:pt>
                <c:pt idx="275">
                  <c:v>14</c:v>
                </c:pt>
                <c:pt idx="276">
                  <c:v>21</c:v>
                </c:pt>
                <c:pt idx="277">
                  <c:v>14</c:v>
                </c:pt>
                <c:pt idx="278">
                  <c:v>23</c:v>
                </c:pt>
                <c:pt idx="279">
                  <c:v>18</c:v>
                </c:pt>
                <c:pt idx="280">
                  <c:v>15</c:v>
                </c:pt>
                <c:pt idx="281">
                  <c:v>29</c:v>
                </c:pt>
                <c:pt idx="282">
                  <c:v>27</c:v>
                </c:pt>
                <c:pt idx="283">
                  <c:v>14</c:v>
                </c:pt>
                <c:pt idx="284">
                  <c:v>13</c:v>
                </c:pt>
                <c:pt idx="285">
                  <c:v>16</c:v>
                </c:pt>
                <c:pt idx="286">
                  <c:v>17</c:v>
                </c:pt>
                <c:pt idx="287">
                  <c:v>18</c:v>
                </c:pt>
                <c:pt idx="288">
                  <c:v>15</c:v>
                </c:pt>
                <c:pt idx="289">
                  <c:v>17</c:v>
                </c:pt>
                <c:pt idx="290">
                  <c:v>18</c:v>
                </c:pt>
                <c:pt idx="291">
                  <c:v>22</c:v>
                </c:pt>
                <c:pt idx="292">
                  <c:v>49</c:v>
                </c:pt>
                <c:pt idx="293">
                  <c:v>21</c:v>
                </c:pt>
                <c:pt idx="294">
                  <c:v>14</c:v>
                </c:pt>
                <c:pt idx="295">
                  <c:v>14</c:v>
                </c:pt>
                <c:pt idx="296">
                  <c:v>24</c:v>
                </c:pt>
                <c:pt idx="297">
                  <c:v>29</c:v>
                </c:pt>
                <c:pt idx="298">
                  <c:v>12</c:v>
                </c:pt>
                <c:pt idx="299">
                  <c:v>19</c:v>
                </c:pt>
                <c:pt idx="300">
                  <c:v>19</c:v>
                </c:pt>
                <c:pt idx="301">
                  <c:v>35</c:v>
                </c:pt>
                <c:pt idx="302">
                  <c:v>51</c:v>
                </c:pt>
                <c:pt idx="303">
                  <c:v>41</c:v>
                </c:pt>
                <c:pt idx="304">
                  <c:v>38</c:v>
                </c:pt>
                <c:pt idx="305">
                  <c:v>19</c:v>
                </c:pt>
                <c:pt idx="306">
                  <c:v>30</c:v>
                </c:pt>
                <c:pt idx="307">
                  <c:v>17</c:v>
                </c:pt>
                <c:pt idx="308">
                  <c:v>17</c:v>
                </c:pt>
                <c:pt idx="309">
                  <c:v>31</c:v>
                </c:pt>
                <c:pt idx="310">
                  <c:v>59</c:v>
                </c:pt>
                <c:pt idx="311">
                  <c:v>24</c:v>
                </c:pt>
                <c:pt idx="312">
                  <c:v>8</c:v>
                </c:pt>
                <c:pt idx="313">
                  <c:v>19</c:v>
                </c:pt>
                <c:pt idx="314">
                  <c:v>17</c:v>
                </c:pt>
                <c:pt idx="315">
                  <c:v>26</c:v>
                </c:pt>
                <c:pt idx="316">
                  <c:v>23</c:v>
                </c:pt>
                <c:pt idx="317">
                  <c:v>28</c:v>
                </c:pt>
                <c:pt idx="318">
                  <c:v>16</c:v>
                </c:pt>
                <c:pt idx="319">
                  <c:v>11</c:v>
                </c:pt>
                <c:pt idx="320">
                  <c:v>39</c:v>
                </c:pt>
                <c:pt idx="321">
                  <c:v>34</c:v>
                </c:pt>
                <c:pt idx="322">
                  <c:v>32</c:v>
                </c:pt>
                <c:pt idx="323">
                  <c:v>22</c:v>
                </c:pt>
                <c:pt idx="324">
                  <c:v>26</c:v>
                </c:pt>
                <c:pt idx="325">
                  <c:v>18</c:v>
                </c:pt>
                <c:pt idx="326">
                  <c:v>28</c:v>
                </c:pt>
                <c:pt idx="327">
                  <c:v>25</c:v>
                </c:pt>
                <c:pt idx="328">
                  <c:v>34</c:v>
                </c:pt>
                <c:pt idx="329">
                  <c:v>27</c:v>
                </c:pt>
                <c:pt idx="330">
                  <c:v>50</c:v>
                </c:pt>
                <c:pt idx="331">
                  <c:v>36</c:v>
                </c:pt>
                <c:pt idx="332">
                  <c:v>24</c:v>
                </c:pt>
                <c:pt idx="333">
                  <c:v>23</c:v>
                </c:pt>
                <c:pt idx="334">
                  <c:v>34</c:v>
                </c:pt>
                <c:pt idx="335">
                  <c:v>33</c:v>
                </c:pt>
                <c:pt idx="336">
                  <c:v>19</c:v>
                </c:pt>
                <c:pt idx="337">
                  <c:v>18</c:v>
                </c:pt>
                <c:pt idx="338">
                  <c:v>10</c:v>
                </c:pt>
                <c:pt idx="339">
                  <c:v>8</c:v>
                </c:pt>
                <c:pt idx="340">
                  <c:v>11</c:v>
                </c:pt>
                <c:pt idx="341">
                  <c:v>13</c:v>
                </c:pt>
                <c:pt idx="342">
                  <c:v>13</c:v>
                </c:pt>
                <c:pt idx="343">
                  <c:v>14</c:v>
                </c:pt>
                <c:pt idx="344">
                  <c:v>23</c:v>
                </c:pt>
                <c:pt idx="345">
                  <c:v>23</c:v>
                </c:pt>
                <c:pt idx="346">
                  <c:v>19</c:v>
                </c:pt>
                <c:pt idx="347">
                  <c:v>14</c:v>
                </c:pt>
                <c:pt idx="348">
                  <c:v>19</c:v>
                </c:pt>
                <c:pt idx="349">
                  <c:v>16</c:v>
                </c:pt>
                <c:pt idx="350">
                  <c:v>11</c:v>
                </c:pt>
                <c:pt idx="351">
                  <c:v>19</c:v>
                </c:pt>
                <c:pt idx="352">
                  <c:v>13</c:v>
                </c:pt>
                <c:pt idx="353">
                  <c:v>22</c:v>
                </c:pt>
                <c:pt idx="354">
                  <c:v>10</c:v>
                </c:pt>
                <c:pt idx="355">
                  <c:v>20</c:v>
                </c:pt>
                <c:pt idx="356">
                  <c:v>20</c:v>
                </c:pt>
                <c:pt idx="357">
                  <c:v>13</c:v>
                </c:pt>
                <c:pt idx="358">
                  <c:v>16</c:v>
                </c:pt>
                <c:pt idx="359">
                  <c:v>14</c:v>
                </c:pt>
                <c:pt idx="360">
                  <c:v>10</c:v>
                </c:pt>
                <c:pt idx="361">
                  <c:v>14</c:v>
                </c:pt>
                <c:pt idx="362">
                  <c:v>16</c:v>
                </c:pt>
                <c:pt idx="363">
                  <c:v>10</c:v>
                </c:pt>
                <c:pt idx="364">
                  <c:v>11</c:v>
                </c:pt>
                <c:pt idx="36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F-434A-9A19-475C84FE82D0}"/>
            </c:ext>
          </c:extLst>
        </c:ser>
        <c:ser>
          <c:idx val="1"/>
          <c:order val="1"/>
          <c:tx>
            <c:strRef>
              <c:f>PM10_EneDic20vs19!$D$3</c:f>
              <c:strCache>
                <c:ptCount val="1"/>
                <c:pt idx="0">
                  <c:v>2019 Santander Centro PM10 (µg/m3)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PM10_EneDic20vs19!$A$4:$A$369</c:f>
              <c:numCache>
                <c:formatCode>m/d/yyyy</c:formatCode>
                <c:ptCount val="3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</c:numCache>
            </c:numRef>
          </c:cat>
          <c:val>
            <c:numRef>
              <c:f>(PM10_EneDic20vs19!$D$4:$D$93,PM10_EneDic20vs19!$D$95:$D$368)</c:f>
              <c:numCache>
                <c:formatCode>General</c:formatCode>
                <c:ptCount val="364"/>
                <c:pt idx="0">
                  <c:v>28</c:v>
                </c:pt>
                <c:pt idx="1">
                  <c:v>17</c:v>
                </c:pt>
                <c:pt idx="2">
                  <c:v>19</c:v>
                </c:pt>
                <c:pt idx="3">
                  <c:v>29</c:v>
                </c:pt>
                <c:pt idx="4">
                  <c:v>43</c:v>
                </c:pt>
                <c:pt idx="5">
                  <c:v>46</c:v>
                </c:pt>
                <c:pt idx="6">
                  <c:v>25</c:v>
                </c:pt>
                <c:pt idx="7">
                  <c:v>28</c:v>
                </c:pt>
                <c:pt idx="8">
                  <c:v>27</c:v>
                </c:pt>
                <c:pt idx="9">
                  <c:v>24</c:v>
                </c:pt>
                <c:pt idx="10">
                  <c:v>33</c:v>
                </c:pt>
                <c:pt idx="11">
                  <c:v>14</c:v>
                </c:pt>
                <c:pt idx="12">
                  <c:v>14</c:v>
                </c:pt>
                <c:pt idx="13">
                  <c:v>18</c:v>
                </c:pt>
                <c:pt idx="14">
                  <c:v>21</c:v>
                </c:pt>
                <c:pt idx="15">
                  <c:v>34</c:v>
                </c:pt>
                <c:pt idx="16">
                  <c:v>15</c:v>
                </c:pt>
                <c:pt idx="17">
                  <c:v>18</c:v>
                </c:pt>
                <c:pt idx="18">
                  <c:v>11</c:v>
                </c:pt>
                <c:pt idx="19">
                  <c:v>13</c:v>
                </c:pt>
                <c:pt idx="20">
                  <c:v>23</c:v>
                </c:pt>
                <c:pt idx="21">
                  <c:v>14</c:v>
                </c:pt>
                <c:pt idx="22">
                  <c:v>25</c:v>
                </c:pt>
                <c:pt idx="23">
                  <c:v>12</c:v>
                </c:pt>
                <c:pt idx="24">
                  <c:v>15</c:v>
                </c:pt>
                <c:pt idx="25">
                  <c:v>17</c:v>
                </c:pt>
                <c:pt idx="26">
                  <c:v>27</c:v>
                </c:pt>
                <c:pt idx="27">
                  <c:v>28</c:v>
                </c:pt>
                <c:pt idx="28">
                  <c:v>26</c:v>
                </c:pt>
                <c:pt idx="29">
                  <c:v>23</c:v>
                </c:pt>
                <c:pt idx="30">
                  <c:v>16</c:v>
                </c:pt>
                <c:pt idx="31">
                  <c:v>16</c:v>
                </c:pt>
                <c:pt idx="32">
                  <c:v>27</c:v>
                </c:pt>
                <c:pt idx="33">
                  <c:v>15</c:v>
                </c:pt>
                <c:pt idx="34">
                  <c:v>20</c:v>
                </c:pt>
                <c:pt idx="35">
                  <c:v>22</c:v>
                </c:pt>
                <c:pt idx="36">
                  <c:v>26</c:v>
                </c:pt>
                <c:pt idx="37">
                  <c:v>28</c:v>
                </c:pt>
                <c:pt idx="38">
                  <c:v>32</c:v>
                </c:pt>
                <c:pt idx="39">
                  <c:v>25</c:v>
                </c:pt>
                <c:pt idx="40">
                  <c:v>26</c:v>
                </c:pt>
                <c:pt idx="41">
                  <c:v>25</c:v>
                </c:pt>
                <c:pt idx="42">
                  <c:v>23</c:v>
                </c:pt>
                <c:pt idx="43">
                  <c:v>29</c:v>
                </c:pt>
                <c:pt idx="44">
                  <c:v>46</c:v>
                </c:pt>
                <c:pt idx="45">
                  <c:v>38</c:v>
                </c:pt>
                <c:pt idx="46">
                  <c:v>93</c:v>
                </c:pt>
                <c:pt idx="47">
                  <c:v>27</c:v>
                </c:pt>
                <c:pt idx="48">
                  <c:v>36</c:v>
                </c:pt>
                <c:pt idx="49">
                  <c:v>14</c:v>
                </c:pt>
                <c:pt idx="50">
                  <c:v>30</c:v>
                </c:pt>
                <c:pt idx="51">
                  <c:v>38</c:v>
                </c:pt>
                <c:pt idx="52">
                  <c:v>62</c:v>
                </c:pt>
                <c:pt idx="53">
                  <c:v>53</c:v>
                </c:pt>
                <c:pt idx="54">
                  <c:v>53</c:v>
                </c:pt>
                <c:pt idx="55">
                  <c:v>54</c:v>
                </c:pt>
                <c:pt idx="56">
                  <c:v>43</c:v>
                </c:pt>
                <c:pt idx="57">
                  <c:v>44</c:v>
                </c:pt>
                <c:pt idx="58">
                  <c:v>38</c:v>
                </c:pt>
                <c:pt idx="59">
                  <c:v>33</c:v>
                </c:pt>
                <c:pt idx="60">
                  <c:v>25</c:v>
                </c:pt>
                <c:pt idx="61">
                  <c:v>38</c:v>
                </c:pt>
                <c:pt idx="62">
                  <c:v>38</c:v>
                </c:pt>
                <c:pt idx="63">
                  <c:v>26</c:v>
                </c:pt>
                <c:pt idx="64">
                  <c:v>21</c:v>
                </c:pt>
                <c:pt idx="65">
                  <c:v>23</c:v>
                </c:pt>
                <c:pt idx="66">
                  <c:v>20</c:v>
                </c:pt>
                <c:pt idx="67">
                  <c:v>16</c:v>
                </c:pt>
                <c:pt idx="68">
                  <c:v>20</c:v>
                </c:pt>
                <c:pt idx="69">
                  <c:v>29</c:v>
                </c:pt>
                <c:pt idx="70">
                  <c:v>25</c:v>
                </c:pt>
                <c:pt idx="71">
                  <c:v>25</c:v>
                </c:pt>
                <c:pt idx="72">
                  <c:v>28</c:v>
                </c:pt>
                <c:pt idx="73">
                  <c:v>27</c:v>
                </c:pt>
                <c:pt idx="74">
                  <c:v>31</c:v>
                </c:pt>
                <c:pt idx="75">
                  <c:v>23</c:v>
                </c:pt>
                <c:pt idx="76">
                  <c:v>22</c:v>
                </c:pt>
                <c:pt idx="77">
                  <c:v>15</c:v>
                </c:pt>
                <c:pt idx="78">
                  <c:v>22</c:v>
                </c:pt>
                <c:pt idx="79">
                  <c:v>29</c:v>
                </c:pt>
                <c:pt idx="80">
                  <c:v>35</c:v>
                </c:pt>
                <c:pt idx="81">
                  <c:v>30</c:v>
                </c:pt>
                <c:pt idx="82">
                  <c:v>34</c:v>
                </c:pt>
                <c:pt idx="83">
                  <c:v>36</c:v>
                </c:pt>
                <c:pt idx="84">
                  <c:v>28</c:v>
                </c:pt>
                <c:pt idx="85">
                  <c:v>35</c:v>
                </c:pt>
                <c:pt idx="86">
                  <c:v>37</c:v>
                </c:pt>
                <c:pt idx="87">
                  <c:v>48</c:v>
                </c:pt>
                <c:pt idx="88">
                  <c:v>35</c:v>
                </c:pt>
                <c:pt idx="89">
                  <c:v>35</c:v>
                </c:pt>
                <c:pt idx="90">
                  <c:v>28</c:v>
                </c:pt>
                <c:pt idx="91">
                  <c:v>14</c:v>
                </c:pt>
                <c:pt idx="92">
                  <c:v>18</c:v>
                </c:pt>
                <c:pt idx="93">
                  <c:v>17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22</c:v>
                </c:pt>
                <c:pt idx="98">
                  <c:v>15</c:v>
                </c:pt>
                <c:pt idx="99">
                  <c:v>20</c:v>
                </c:pt>
                <c:pt idx="100">
                  <c:v>38</c:v>
                </c:pt>
                <c:pt idx="101">
                  <c:v>31</c:v>
                </c:pt>
                <c:pt idx="102">
                  <c:v>32</c:v>
                </c:pt>
                <c:pt idx="103">
                  <c:v>21</c:v>
                </c:pt>
                <c:pt idx="104">
                  <c:v>26</c:v>
                </c:pt>
                <c:pt idx="105">
                  <c:v>30</c:v>
                </c:pt>
                <c:pt idx="106">
                  <c:v>17</c:v>
                </c:pt>
                <c:pt idx="107">
                  <c:v>22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24</c:v>
                </c:pt>
                <c:pt idx="112">
                  <c:v>14</c:v>
                </c:pt>
                <c:pt idx="113">
                  <c:v>17</c:v>
                </c:pt>
                <c:pt idx="114">
                  <c:v>22</c:v>
                </c:pt>
                <c:pt idx="115">
                  <c:v>25</c:v>
                </c:pt>
                <c:pt idx="116">
                  <c:v>30</c:v>
                </c:pt>
                <c:pt idx="117">
                  <c:v>34</c:v>
                </c:pt>
                <c:pt idx="118">
                  <c:v>26</c:v>
                </c:pt>
                <c:pt idx="119">
                  <c:v>17</c:v>
                </c:pt>
                <c:pt idx="120">
                  <c:v>18</c:v>
                </c:pt>
                <c:pt idx="121">
                  <c:v>12</c:v>
                </c:pt>
                <c:pt idx="122">
                  <c:v>13</c:v>
                </c:pt>
                <c:pt idx="123">
                  <c:v>16</c:v>
                </c:pt>
                <c:pt idx="124">
                  <c:v>22</c:v>
                </c:pt>
                <c:pt idx="125">
                  <c:v>29</c:v>
                </c:pt>
                <c:pt idx="126">
                  <c:v>20</c:v>
                </c:pt>
                <c:pt idx="127">
                  <c:v>38</c:v>
                </c:pt>
                <c:pt idx="128">
                  <c:v>24</c:v>
                </c:pt>
                <c:pt idx="129">
                  <c:v>18</c:v>
                </c:pt>
                <c:pt idx="130">
                  <c:v>19</c:v>
                </c:pt>
                <c:pt idx="131">
                  <c:v>40</c:v>
                </c:pt>
                <c:pt idx="132">
                  <c:v>30</c:v>
                </c:pt>
                <c:pt idx="133">
                  <c:v>33</c:v>
                </c:pt>
                <c:pt idx="134">
                  <c:v>29</c:v>
                </c:pt>
                <c:pt idx="135">
                  <c:v>19</c:v>
                </c:pt>
                <c:pt idx="136">
                  <c:v>13</c:v>
                </c:pt>
                <c:pt idx="137">
                  <c:v>17</c:v>
                </c:pt>
                <c:pt idx="138">
                  <c:v>24</c:v>
                </c:pt>
                <c:pt idx="139">
                  <c:v>19</c:v>
                </c:pt>
                <c:pt idx="140">
                  <c:v>34</c:v>
                </c:pt>
                <c:pt idx="141">
                  <c:v>25</c:v>
                </c:pt>
                <c:pt idx="142">
                  <c:v>18</c:v>
                </c:pt>
                <c:pt idx="143">
                  <c:v>17</c:v>
                </c:pt>
                <c:pt idx="144">
                  <c:v>13</c:v>
                </c:pt>
                <c:pt idx="145">
                  <c:v>17</c:v>
                </c:pt>
                <c:pt idx="146">
                  <c:v>23</c:v>
                </c:pt>
                <c:pt idx="147">
                  <c:v>24</c:v>
                </c:pt>
                <c:pt idx="148">
                  <c:v>38</c:v>
                </c:pt>
                <c:pt idx="149">
                  <c:v>40</c:v>
                </c:pt>
                <c:pt idx="150">
                  <c:v>25</c:v>
                </c:pt>
                <c:pt idx="151">
                  <c:v>19</c:v>
                </c:pt>
                <c:pt idx="152">
                  <c:v>24</c:v>
                </c:pt>
                <c:pt idx="153">
                  <c:v>19</c:v>
                </c:pt>
                <c:pt idx="154">
                  <c:v>14</c:v>
                </c:pt>
                <c:pt idx="155">
                  <c:v>25</c:v>
                </c:pt>
                <c:pt idx="156">
                  <c:v>24</c:v>
                </c:pt>
                <c:pt idx="157">
                  <c:v>21</c:v>
                </c:pt>
                <c:pt idx="158">
                  <c:v>17</c:v>
                </c:pt>
                <c:pt idx="159">
                  <c:v>17</c:v>
                </c:pt>
                <c:pt idx="160">
                  <c:v>16</c:v>
                </c:pt>
                <c:pt idx="161">
                  <c:v>21</c:v>
                </c:pt>
                <c:pt idx="162">
                  <c:v>19</c:v>
                </c:pt>
                <c:pt idx="163">
                  <c:v>19</c:v>
                </c:pt>
                <c:pt idx="164">
                  <c:v>16</c:v>
                </c:pt>
                <c:pt idx="165">
                  <c:v>20</c:v>
                </c:pt>
                <c:pt idx="166">
                  <c:v>35</c:v>
                </c:pt>
                <c:pt idx="167">
                  <c:v>36</c:v>
                </c:pt>
                <c:pt idx="168">
                  <c:v>30</c:v>
                </c:pt>
                <c:pt idx="169">
                  <c:v>15</c:v>
                </c:pt>
                <c:pt idx="170">
                  <c:v>16</c:v>
                </c:pt>
                <c:pt idx="171">
                  <c:v>19</c:v>
                </c:pt>
                <c:pt idx="172">
                  <c:v>20</c:v>
                </c:pt>
                <c:pt idx="173">
                  <c:v>26</c:v>
                </c:pt>
                <c:pt idx="174">
                  <c:v>23</c:v>
                </c:pt>
                <c:pt idx="175">
                  <c:v>27</c:v>
                </c:pt>
                <c:pt idx="176">
                  <c:v>24</c:v>
                </c:pt>
                <c:pt idx="177">
                  <c:v>24</c:v>
                </c:pt>
                <c:pt idx="178">
                  <c:v>18</c:v>
                </c:pt>
                <c:pt idx="179">
                  <c:v>19</c:v>
                </c:pt>
                <c:pt idx="180">
                  <c:v>19</c:v>
                </c:pt>
                <c:pt idx="181">
                  <c:v>25</c:v>
                </c:pt>
                <c:pt idx="182">
                  <c:v>42</c:v>
                </c:pt>
                <c:pt idx="183">
                  <c:v>50</c:v>
                </c:pt>
                <c:pt idx="184">
                  <c:v>35</c:v>
                </c:pt>
                <c:pt idx="185">
                  <c:v>21</c:v>
                </c:pt>
                <c:pt idx="186">
                  <c:v>20</c:v>
                </c:pt>
                <c:pt idx="187">
                  <c:v>24</c:v>
                </c:pt>
                <c:pt idx="188">
                  <c:v>25</c:v>
                </c:pt>
                <c:pt idx="189">
                  <c:v>32</c:v>
                </c:pt>
                <c:pt idx="190">
                  <c:v>28</c:v>
                </c:pt>
                <c:pt idx="191">
                  <c:v>24</c:v>
                </c:pt>
                <c:pt idx="192">
                  <c:v>17</c:v>
                </c:pt>
                <c:pt idx="193">
                  <c:v>20</c:v>
                </c:pt>
                <c:pt idx="194">
                  <c:v>29</c:v>
                </c:pt>
                <c:pt idx="195">
                  <c:v>26</c:v>
                </c:pt>
                <c:pt idx="196">
                  <c:v>24</c:v>
                </c:pt>
                <c:pt idx="197">
                  <c:v>18</c:v>
                </c:pt>
                <c:pt idx="198">
                  <c:v>25</c:v>
                </c:pt>
                <c:pt idx="199">
                  <c:v>17</c:v>
                </c:pt>
                <c:pt idx="200">
                  <c:v>18</c:v>
                </c:pt>
                <c:pt idx="201">
                  <c:v>24</c:v>
                </c:pt>
                <c:pt idx="202">
                  <c:v>37</c:v>
                </c:pt>
                <c:pt idx="203">
                  <c:v>33</c:v>
                </c:pt>
                <c:pt idx="204">
                  <c:v>23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28</c:v>
                </c:pt>
                <c:pt idx="209">
                  <c:v>25</c:v>
                </c:pt>
                <c:pt idx="210">
                  <c:v>29</c:v>
                </c:pt>
                <c:pt idx="211">
                  <c:v>37</c:v>
                </c:pt>
                <c:pt idx="212">
                  <c:v>25</c:v>
                </c:pt>
                <c:pt idx="213">
                  <c:v>19</c:v>
                </c:pt>
                <c:pt idx="214">
                  <c:v>18</c:v>
                </c:pt>
                <c:pt idx="215">
                  <c:v>21</c:v>
                </c:pt>
                <c:pt idx="216">
                  <c:v>22</c:v>
                </c:pt>
                <c:pt idx="217">
                  <c:v>21</c:v>
                </c:pt>
                <c:pt idx="218">
                  <c:v>19</c:v>
                </c:pt>
                <c:pt idx="219">
                  <c:v>30</c:v>
                </c:pt>
                <c:pt idx="220">
                  <c:v>30</c:v>
                </c:pt>
                <c:pt idx="221">
                  <c:v>18</c:v>
                </c:pt>
                <c:pt idx="222">
                  <c:v>19</c:v>
                </c:pt>
                <c:pt idx="223">
                  <c:v>23</c:v>
                </c:pt>
                <c:pt idx="224">
                  <c:v>22</c:v>
                </c:pt>
                <c:pt idx="225">
                  <c:v>15</c:v>
                </c:pt>
                <c:pt idx="226">
                  <c:v>20</c:v>
                </c:pt>
                <c:pt idx="227">
                  <c:v>19</c:v>
                </c:pt>
                <c:pt idx="228">
                  <c:v>14</c:v>
                </c:pt>
                <c:pt idx="229">
                  <c:v>19</c:v>
                </c:pt>
                <c:pt idx="230">
                  <c:v>22</c:v>
                </c:pt>
                <c:pt idx="231">
                  <c:v>25</c:v>
                </c:pt>
                <c:pt idx="232">
                  <c:v>32</c:v>
                </c:pt>
                <c:pt idx="233">
                  <c:v>33</c:v>
                </c:pt>
                <c:pt idx="234">
                  <c:v>30</c:v>
                </c:pt>
                <c:pt idx="235">
                  <c:v>26</c:v>
                </c:pt>
                <c:pt idx="236">
                  <c:v>30</c:v>
                </c:pt>
                <c:pt idx="237">
                  <c:v>25</c:v>
                </c:pt>
                <c:pt idx="238">
                  <c:v>26</c:v>
                </c:pt>
                <c:pt idx="239">
                  <c:v>31</c:v>
                </c:pt>
                <c:pt idx="240">
                  <c:v>17</c:v>
                </c:pt>
                <c:pt idx="241">
                  <c:v>19</c:v>
                </c:pt>
                <c:pt idx="242">
                  <c:v>15</c:v>
                </c:pt>
                <c:pt idx="243">
                  <c:v>23</c:v>
                </c:pt>
                <c:pt idx="244">
                  <c:v>27</c:v>
                </c:pt>
                <c:pt idx="245">
                  <c:v>24</c:v>
                </c:pt>
                <c:pt idx="246">
                  <c:v>24</c:v>
                </c:pt>
                <c:pt idx="247">
                  <c:v>27</c:v>
                </c:pt>
                <c:pt idx="248">
                  <c:v>17</c:v>
                </c:pt>
                <c:pt idx="249">
                  <c:v>16</c:v>
                </c:pt>
                <c:pt idx="250">
                  <c:v>25</c:v>
                </c:pt>
                <c:pt idx="251">
                  <c:v>24</c:v>
                </c:pt>
                <c:pt idx="252">
                  <c:v>25</c:v>
                </c:pt>
                <c:pt idx="253">
                  <c:v>23</c:v>
                </c:pt>
                <c:pt idx="254">
                  <c:v>28</c:v>
                </c:pt>
                <c:pt idx="255">
                  <c:v>32</c:v>
                </c:pt>
                <c:pt idx="256">
                  <c:v>36</c:v>
                </c:pt>
                <c:pt idx="257">
                  <c:v>34</c:v>
                </c:pt>
                <c:pt idx="258">
                  <c:v>35</c:v>
                </c:pt>
                <c:pt idx="259">
                  <c:v>32</c:v>
                </c:pt>
                <c:pt idx="260">
                  <c:v>36</c:v>
                </c:pt>
                <c:pt idx="261">
                  <c:v>34</c:v>
                </c:pt>
                <c:pt idx="262">
                  <c:v>21</c:v>
                </c:pt>
                <c:pt idx="263">
                  <c:v>17</c:v>
                </c:pt>
                <c:pt idx="264">
                  <c:v>33</c:v>
                </c:pt>
                <c:pt idx="265">
                  <c:v>27</c:v>
                </c:pt>
                <c:pt idx="266">
                  <c:v>30</c:v>
                </c:pt>
                <c:pt idx="267">
                  <c:v>33</c:v>
                </c:pt>
                <c:pt idx="268">
                  <c:v>32</c:v>
                </c:pt>
                <c:pt idx="269">
                  <c:v>24</c:v>
                </c:pt>
                <c:pt idx="270">
                  <c:v>25</c:v>
                </c:pt>
                <c:pt idx="271">
                  <c:v>22</c:v>
                </c:pt>
                <c:pt idx="272">
                  <c:v>29</c:v>
                </c:pt>
                <c:pt idx="273">
                  <c:v>19</c:v>
                </c:pt>
                <c:pt idx="274">
                  <c:v>21</c:v>
                </c:pt>
                <c:pt idx="275">
                  <c:v>17</c:v>
                </c:pt>
                <c:pt idx="276">
                  <c:v>23</c:v>
                </c:pt>
                <c:pt idx="277">
                  <c:v>22</c:v>
                </c:pt>
                <c:pt idx="278">
                  <c:v>29</c:v>
                </c:pt>
                <c:pt idx="279">
                  <c:v>21</c:v>
                </c:pt>
                <c:pt idx="280">
                  <c:v>23</c:v>
                </c:pt>
                <c:pt idx="281">
                  <c:v>28</c:v>
                </c:pt>
                <c:pt idx="282">
                  <c:v>35</c:v>
                </c:pt>
                <c:pt idx="283">
                  <c:v>31</c:v>
                </c:pt>
                <c:pt idx="284">
                  <c:v>32</c:v>
                </c:pt>
                <c:pt idx="285">
                  <c:v>17</c:v>
                </c:pt>
                <c:pt idx="286">
                  <c:v>17</c:v>
                </c:pt>
                <c:pt idx="287">
                  <c:v>15</c:v>
                </c:pt>
                <c:pt idx="288">
                  <c:v>18</c:v>
                </c:pt>
                <c:pt idx="289">
                  <c:v>33</c:v>
                </c:pt>
                <c:pt idx="290">
                  <c:v>20</c:v>
                </c:pt>
                <c:pt idx="291">
                  <c:v>8</c:v>
                </c:pt>
                <c:pt idx="292">
                  <c:v>20</c:v>
                </c:pt>
                <c:pt idx="293">
                  <c:v>31</c:v>
                </c:pt>
                <c:pt idx="294">
                  <c:v>10</c:v>
                </c:pt>
                <c:pt idx="295">
                  <c:v>19</c:v>
                </c:pt>
                <c:pt idx="296">
                  <c:v>29</c:v>
                </c:pt>
                <c:pt idx="297">
                  <c:v>25</c:v>
                </c:pt>
                <c:pt idx="298">
                  <c:v>23</c:v>
                </c:pt>
                <c:pt idx="299">
                  <c:v>31</c:v>
                </c:pt>
                <c:pt idx="300">
                  <c:v>30</c:v>
                </c:pt>
                <c:pt idx="301">
                  <c:v>22</c:v>
                </c:pt>
                <c:pt idx="302">
                  <c:v>22</c:v>
                </c:pt>
                <c:pt idx="303">
                  <c:v>18</c:v>
                </c:pt>
                <c:pt idx="304">
                  <c:v>22</c:v>
                </c:pt>
                <c:pt idx="305">
                  <c:v>26</c:v>
                </c:pt>
                <c:pt idx="306">
                  <c:v>23</c:v>
                </c:pt>
                <c:pt idx="307">
                  <c:v>23</c:v>
                </c:pt>
                <c:pt idx="308">
                  <c:v>20</c:v>
                </c:pt>
                <c:pt idx="309">
                  <c:v>19</c:v>
                </c:pt>
                <c:pt idx="310">
                  <c:v>21</c:v>
                </c:pt>
                <c:pt idx="311">
                  <c:v>21</c:v>
                </c:pt>
                <c:pt idx="312">
                  <c:v>23</c:v>
                </c:pt>
                <c:pt idx="313">
                  <c:v>26</c:v>
                </c:pt>
                <c:pt idx="314">
                  <c:v>22</c:v>
                </c:pt>
                <c:pt idx="315">
                  <c:v>22</c:v>
                </c:pt>
                <c:pt idx="316">
                  <c:v>15</c:v>
                </c:pt>
                <c:pt idx="317">
                  <c:v>14</c:v>
                </c:pt>
                <c:pt idx="318">
                  <c:v>12</c:v>
                </c:pt>
                <c:pt idx="319">
                  <c:v>12</c:v>
                </c:pt>
                <c:pt idx="320">
                  <c:v>16</c:v>
                </c:pt>
                <c:pt idx="321">
                  <c:v>18</c:v>
                </c:pt>
                <c:pt idx="322">
                  <c:v>21</c:v>
                </c:pt>
                <c:pt idx="323">
                  <c:v>20</c:v>
                </c:pt>
                <c:pt idx="324">
                  <c:v>13</c:v>
                </c:pt>
                <c:pt idx="325">
                  <c:v>22</c:v>
                </c:pt>
                <c:pt idx="326">
                  <c:v>14</c:v>
                </c:pt>
                <c:pt idx="327">
                  <c:v>21</c:v>
                </c:pt>
                <c:pt idx="328">
                  <c:v>21</c:v>
                </c:pt>
                <c:pt idx="329">
                  <c:v>27</c:v>
                </c:pt>
                <c:pt idx="330">
                  <c:v>18</c:v>
                </c:pt>
                <c:pt idx="331">
                  <c:v>21</c:v>
                </c:pt>
                <c:pt idx="332">
                  <c:v>17</c:v>
                </c:pt>
                <c:pt idx="333">
                  <c:v>15</c:v>
                </c:pt>
                <c:pt idx="334">
                  <c:v>19</c:v>
                </c:pt>
                <c:pt idx="335">
                  <c:v>20</c:v>
                </c:pt>
                <c:pt idx="336">
                  <c:v>30</c:v>
                </c:pt>
                <c:pt idx="337">
                  <c:v>31</c:v>
                </c:pt>
                <c:pt idx="338">
                  <c:v>27</c:v>
                </c:pt>
                <c:pt idx="339">
                  <c:v>36</c:v>
                </c:pt>
                <c:pt idx="340">
                  <c:v>24</c:v>
                </c:pt>
                <c:pt idx="341">
                  <c:v>42</c:v>
                </c:pt>
                <c:pt idx="342">
                  <c:v>46</c:v>
                </c:pt>
                <c:pt idx="343">
                  <c:v>21</c:v>
                </c:pt>
                <c:pt idx="344">
                  <c:v>16</c:v>
                </c:pt>
                <c:pt idx="345">
                  <c:v>29</c:v>
                </c:pt>
                <c:pt idx="346">
                  <c:v>17</c:v>
                </c:pt>
                <c:pt idx="347">
                  <c:v>22</c:v>
                </c:pt>
                <c:pt idx="348">
                  <c:v>28</c:v>
                </c:pt>
                <c:pt idx="349">
                  <c:v>14</c:v>
                </c:pt>
                <c:pt idx="350">
                  <c:v>22</c:v>
                </c:pt>
                <c:pt idx="351">
                  <c:v>15</c:v>
                </c:pt>
                <c:pt idx="352">
                  <c:v>19</c:v>
                </c:pt>
                <c:pt idx="353">
                  <c:v>21</c:v>
                </c:pt>
                <c:pt idx="354">
                  <c:v>28</c:v>
                </c:pt>
                <c:pt idx="355">
                  <c:v>23</c:v>
                </c:pt>
                <c:pt idx="356">
                  <c:v>19</c:v>
                </c:pt>
                <c:pt idx="357">
                  <c:v>27</c:v>
                </c:pt>
                <c:pt idx="358">
                  <c:v>32</c:v>
                </c:pt>
                <c:pt idx="359">
                  <c:v>31</c:v>
                </c:pt>
                <c:pt idx="360">
                  <c:v>26</c:v>
                </c:pt>
                <c:pt idx="361">
                  <c:v>32</c:v>
                </c:pt>
                <c:pt idx="362">
                  <c:v>43</c:v>
                </c:pt>
                <c:pt idx="36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F-434A-9A19-475C84FE8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862384"/>
        <c:axId val="508861136"/>
      </c:lineChart>
      <c:dateAx>
        <c:axId val="50886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861136"/>
        <c:crosses val="autoZero"/>
        <c:auto val="1"/>
        <c:lblOffset val="100"/>
        <c:baseTimeUnit val="days"/>
        <c:majorUnit val="7"/>
        <c:majorTimeUnit val="days"/>
      </c:dateAx>
      <c:valAx>
        <c:axId val="5088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7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/>
                  <a:t>Concentración</a:t>
                </a:r>
                <a:r>
                  <a:rPr lang="es-ES" sz="1200" b="1" baseline="0"/>
                  <a:t> PM10 (µg/m3)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862384"/>
        <c:crosses val="autoZero"/>
        <c:crossBetween val="between"/>
      </c:valAx>
      <c:spPr>
        <a:solidFill>
          <a:schemeClr val="bg1">
            <a:alpha val="1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025711166051474"/>
          <c:y val="0.84750809142957839"/>
          <c:w val="0.66497651249441592"/>
          <c:h val="0.11598022457997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Estación: Santander Tetuán (Urbana</a:t>
            </a:r>
            <a:r>
              <a:rPr lang="es-ES" b="1" baseline="0"/>
              <a:t> de fondo)</a:t>
            </a:r>
            <a:r>
              <a:rPr lang="es-ES" b="1"/>
              <a:t> Fuente: CIMA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44830322779618E-2"/>
          <c:y val="0.12714780072727783"/>
          <c:w val="0.88607054003695318"/>
          <c:h val="0.492708702241685"/>
        </c:manualLayout>
      </c:layout>
      <c:lineChart>
        <c:grouping val="standard"/>
        <c:varyColors val="0"/>
        <c:ser>
          <c:idx val="0"/>
          <c:order val="0"/>
          <c:tx>
            <c:strRef>
              <c:f>O3_EneDic20vc19!$B$3</c:f>
              <c:strCache>
                <c:ptCount val="1"/>
                <c:pt idx="0">
                  <c:v>2020 Tetuán O3 (µg/m3)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O3_EneDic20vc19!$A$4:$A$369</c:f>
              <c:numCache>
                <c:formatCode>m/d/yyyy</c:formatCode>
                <c:ptCount val="3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</c:numCache>
            </c:numRef>
          </c:cat>
          <c:val>
            <c:numRef>
              <c:f>(O3_EneDic20vc19!$B$4:$B$93,O3_EneDic20vc19!$B$94:$B$369)</c:f>
              <c:numCache>
                <c:formatCode>General</c:formatCode>
                <c:ptCount val="366"/>
                <c:pt idx="0">
                  <c:v>37</c:v>
                </c:pt>
                <c:pt idx="1">
                  <c:v>23</c:v>
                </c:pt>
                <c:pt idx="2">
                  <c:v>23</c:v>
                </c:pt>
                <c:pt idx="3">
                  <c:v>55</c:v>
                </c:pt>
                <c:pt idx="4">
                  <c:v>51</c:v>
                </c:pt>
                <c:pt idx="5">
                  <c:v>32</c:v>
                </c:pt>
                <c:pt idx="6">
                  <c:v>25</c:v>
                </c:pt>
                <c:pt idx="7">
                  <c:v>16</c:v>
                </c:pt>
                <c:pt idx="8">
                  <c:v>40</c:v>
                </c:pt>
                <c:pt idx="9">
                  <c:v>60</c:v>
                </c:pt>
                <c:pt idx="10">
                  <c:v>33</c:v>
                </c:pt>
                <c:pt idx="11">
                  <c:v>26</c:v>
                </c:pt>
                <c:pt idx="12">
                  <c:v>37</c:v>
                </c:pt>
                <c:pt idx="13">
                  <c:v>74</c:v>
                </c:pt>
                <c:pt idx="14">
                  <c:v>71</c:v>
                </c:pt>
                <c:pt idx="15">
                  <c:v>73</c:v>
                </c:pt>
                <c:pt idx="16">
                  <c:v>62</c:v>
                </c:pt>
                <c:pt idx="17">
                  <c:v>66</c:v>
                </c:pt>
                <c:pt idx="18">
                  <c:v>80</c:v>
                </c:pt>
                <c:pt idx="19">
                  <c:v>63</c:v>
                </c:pt>
                <c:pt idx="20">
                  <c:v>35</c:v>
                </c:pt>
                <c:pt idx="21">
                  <c:v>22</c:v>
                </c:pt>
                <c:pt idx="22">
                  <c:v>9</c:v>
                </c:pt>
                <c:pt idx="23">
                  <c:v>28</c:v>
                </c:pt>
                <c:pt idx="24">
                  <c:v>15</c:v>
                </c:pt>
                <c:pt idx="25">
                  <c:v>39</c:v>
                </c:pt>
                <c:pt idx="26">
                  <c:v>50</c:v>
                </c:pt>
                <c:pt idx="27">
                  <c:v>57</c:v>
                </c:pt>
                <c:pt idx="28">
                  <c:v>37</c:v>
                </c:pt>
                <c:pt idx="29">
                  <c:v>46</c:v>
                </c:pt>
                <c:pt idx="30">
                  <c:v>39</c:v>
                </c:pt>
                <c:pt idx="31">
                  <c:v>42</c:v>
                </c:pt>
                <c:pt idx="32">
                  <c:v>39</c:v>
                </c:pt>
                <c:pt idx="33">
                  <c:v>23</c:v>
                </c:pt>
                <c:pt idx="34">
                  <c:v>68</c:v>
                </c:pt>
                <c:pt idx="35">
                  <c:v>59</c:v>
                </c:pt>
                <c:pt idx="36">
                  <c:v>29</c:v>
                </c:pt>
                <c:pt idx="37">
                  <c:v>25</c:v>
                </c:pt>
                <c:pt idx="38">
                  <c:v>49</c:v>
                </c:pt>
                <c:pt idx="39">
                  <c:v>38</c:v>
                </c:pt>
                <c:pt idx="40">
                  <c:v>49</c:v>
                </c:pt>
                <c:pt idx="41">
                  <c:v>57</c:v>
                </c:pt>
                <c:pt idx="42">
                  <c:v>51</c:v>
                </c:pt>
                <c:pt idx="43">
                  <c:v>43</c:v>
                </c:pt>
                <c:pt idx="44">
                  <c:v>50</c:v>
                </c:pt>
                <c:pt idx="45">
                  <c:v>42</c:v>
                </c:pt>
                <c:pt idx="46">
                  <c:v>66</c:v>
                </c:pt>
                <c:pt idx="47">
                  <c:v>73</c:v>
                </c:pt>
                <c:pt idx="48">
                  <c:v>52</c:v>
                </c:pt>
                <c:pt idx="49">
                  <c:v>57</c:v>
                </c:pt>
                <c:pt idx="50">
                  <c:v>41</c:v>
                </c:pt>
                <c:pt idx="51">
                  <c:v>54</c:v>
                </c:pt>
                <c:pt idx="52">
                  <c:v>37</c:v>
                </c:pt>
                <c:pt idx="53">
                  <c:v>50</c:v>
                </c:pt>
                <c:pt idx="54">
                  <c:v>44</c:v>
                </c:pt>
                <c:pt idx="55">
                  <c:v>63</c:v>
                </c:pt>
                <c:pt idx="56">
                  <c:v>78</c:v>
                </c:pt>
                <c:pt idx="57">
                  <c:v>60</c:v>
                </c:pt>
                <c:pt idx="58">
                  <c:v>42</c:v>
                </c:pt>
                <c:pt idx="59">
                  <c:v>74</c:v>
                </c:pt>
                <c:pt idx="60">
                  <c:v>81</c:v>
                </c:pt>
                <c:pt idx="61">
                  <c:v>80</c:v>
                </c:pt>
                <c:pt idx="62">
                  <c:v>68</c:v>
                </c:pt>
                <c:pt idx="63">
                  <c:v>40</c:v>
                </c:pt>
                <c:pt idx="64">
                  <c:v>76</c:v>
                </c:pt>
                <c:pt idx="65">
                  <c:v>87</c:v>
                </c:pt>
                <c:pt idx="66">
                  <c:v>79</c:v>
                </c:pt>
                <c:pt idx="67">
                  <c:v>61</c:v>
                </c:pt>
                <c:pt idx="68">
                  <c:v>79</c:v>
                </c:pt>
                <c:pt idx="69">
                  <c:v>55</c:v>
                </c:pt>
                <c:pt idx="70">
                  <c:v>57</c:v>
                </c:pt>
                <c:pt idx="71">
                  <c:v>68</c:v>
                </c:pt>
                <c:pt idx="72">
                  <c:v>77</c:v>
                </c:pt>
                <c:pt idx="73">
                  <c:v>62</c:v>
                </c:pt>
                <c:pt idx="74">
                  <c:v>74</c:v>
                </c:pt>
                <c:pt idx="75">
                  <c:v>93</c:v>
                </c:pt>
                <c:pt idx="76">
                  <c:v>66</c:v>
                </c:pt>
                <c:pt idx="77">
                  <c:v>49</c:v>
                </c:pt>
                <c:pt idx="78">
                  <c:v>64</c:v>
                </c:pt>
                <c:pt idx="79">
                  <c:v>57</c:v>
                </c:pt>
                <c:pt idx="80">
                  <c:v>64</c:v>
                </c:pt>
                <c:pt idx="81">
                  <c:v>77</c:v>
                </c:pt>
                <c:pt idx="82">
                  <c:v>72</c:v>
                </c:pt>
                <c:pt idx="83">
                  <c:v>60</c:v>
                </c:pt>
                <c:pt idx="84">
                  <c:v>67</c:v>
                </c:pt>
                <c:pt idx="85">
                  <c:v>96</c:v>
                </c:pt>
                <c:pt idx="86">
                  <c:v>89</c:v>
                </c:pt>
                <c:pt idx="87">
                  <c:v>85</c:v>
                </c:pt>
                <c:pt idx="88">
                  <c:v>81</c:v>
                </c:pt>
                <c:pt idx="89">
                  <c:v>79</c:v>
                </c:pt>
                <c:pt idx="90">
                  <c:v>61</c:v>
                </c:pt>
                <c:pt idx="91">
                  <c:v>68</c:v>
                </c:pt>
                <c:pt idx="92">
                  <c:v>91</c:v>
                </c:pt>
                <c:pt idx="93">
                  <c:v>91</c:v>
                </c:pt>
                <c:pt idx="94">
                  <c:v>78</c:v>
                </c:pt>
                <c:pt idx="95">
                  <c:v>90</c:v>
                </c:pt>
                <c:pt idx="96">
                  <c:v>91</c:v>
                </c:pt>
                <c:pt idx="97">
                  <c:v>81</c:v>
                </c:pt>
                <c:pt idx="98">
                  <c:v>84</c:v>
                </c:pt>
                <c:pt idx="99">
                  <c:v>76</c:v>
                </c:pt>
                <c:pt idx="100">
                  <c:v>75</c:v>
                </c:pt>
                <c:pt idx="101">
                  <c:v>79</c:v>
                </c:pt>
                <c:pt idx="102">
                  <c:v>81</c:v>
                </c:pt>
                <c:pt idx="103">
                  <c:v>83</c:v>
                </c:pt>
                <c:pt idx="104">
                  <c:v>58</c:v>
                </c:pt>
                <c:pt idx="105">
                  <c:v>66</c:v>
                </c:pt>
                <c:pt idx="106">
                  <c:v>83</c:v>
                </c:pt>
                <c:pt idx="107">
                  <c:v>78</c:v>
                </c:pt>
                <c:pt idx="108">
                  <c:v>74</c:v>
                </c:pt>
                <c:pt idx="109">
                  <c:v>83</c:v>
                </c:pt>
                <c:pt idx="110">
                  <c:v>82</c:v>
                </c:pt>
                <c:pt idx="111">
                  <c:v>89</c:v>
                </c:pt>
                <c:pt idx="112">
                  <c:v>91</c:v>
                </c:pt>
                <c:pt idx="113">
                  <c:v>82</c:v>
                </c:pt>
                <c:pt idx="114">
                  <c:v>72</c:v>
                </c:pt>
                <c:pt idx="115">
                  <c:v>81</c:v>
                </c:pt>
                <c:pt idx="116">
                  <c:v>89</c:v>
                </c:pt>
                <c:pt idx="117">
                  <c:v>79</c:v>
                </c:pt>
                <c:pt idx="118">
                  <c:v>73</c:v>
                </c:pt>
                <c:pt idx="119">
                  <c:v>73</c:v>
                </c:pt>
                <c:pt idx="120">
                  <c:v>71</c:v>
                </c:pt>
                <c:pt idx="121">
                  <c:v>43</c:v>
                </c:pt>
                <c:pt idx="122">
                  <c:v>37</c:v>
                </c:pt>
                <c:pt idx="123">
                  <c:v>44</c:v>
                </c:pt>
                <c:pt idx="124">
                  <c:v>49</c:v>
                </c:pt>
                <c:pt idx="125">
                  <c:v>79</c:v>
                </c:pt>
                <c:pt idx="126">
                  <c:v>67</c:v>
                </c:pt>
                <c:pt idx="127">
                  <c:v>68</c:v>
                </c:pt>
                <c:pt idx="128">
                  <c:v>75</c:v>
                </c:pt>
                <c:pt idx="129">
                  <c:v>76</c:v>
                </c:pt>
                <c:pt idx="130">
                  <c:v>85</c:v>
                </c:pt>
                <c:pt idx="131">
                  <c:v>71</c:v>
                </c:pt>
                <c:pt idx="132">
                  <c:v>68</c:v>
                </c:pt>
                <c:pt idx="133">
                  <c:v>57</c:v>
                </c:pt>
                <c:pt idx="134">
                  <c:v>65</c:v>
                </c:pt>
                <c:pt idx="135">
                  <c:v>88</c:v>
                </c:pt>
                <c:pt idx="136">
                  <c:v>94</c:v>
                </c:pt>
                <c:pt idx="137">
                  <c:v>90</c:v>
                </c:pt>
                <c:pt idx="138">
                  <c:v>75</c:v>
                </c:pt>
                <c:pt idx="139">
                  <c:v>73</c:v>
                </c:pt>
                <c:pt idx="140">
                  <c:v>89</c:v>
                </c:pt>
                <c:pt idx="141">
                  <c:v>91</c:v>
                </c:pt>
                <c:pt idx="142">
                  <c:v>57</c:v>
                </c:pt>
                <c:pt idx="143">
                  <c:v>72</c:v>
                </c:pt>
                <c:pt idx="144">
                  <c:v>60</c:v>
                </c:pt>
                <c:pt idx="145">
                  <c:v>60</c:v>
                </c:pt>
                <c:pt idx="146">
                  <c:v>64</c:v>
                </c:pt>
                <c:pt idx="147">
                  <c:v>65</c:v>
                </c:pt>
                <c:pt idx="148">
                  <c:v>80</c:v>
                </c:pt>
                <c:pt idx="149">
                  <c:v>80</c:v>
                </c:pt>
                <c:pt idx="150">
                  <c:v>86</c:v>
                </c:pt>
                <c:pt idx="151">
                  <c:v>70</c:v>
                </c:pt>
                <c:pt idx="152">
                  <c:v>84</c:v>
                </c:pt>
                <c:pt idx="153">
                  <c:v>66</c:v>
                </c:pt>
                <c:pt idx="154">
                  <c:v>78</c:v>
                </c:pt>
                <c:pt idx="155">
                  <c:v>94</c:v>
                </c:pt>
                <c:pt idx="156">
                  <c:v>73</c:v>
                </c:pt>
                <c:pt idx="157">
                  <c:v>54</c:v>
                </c:pt>
                <c:pt idx="158">
                  <c:v>75</c:v>
                </c:pt>
                <c:pt idx="159">
                  <c:v>73</c:v>
                </c:pt>
                <c:pt idx="160">
                  <c:v>69</c:v>
                </c:pt>
                <c:pt idx="161">
                  <c:v>61</c:v>
                </c:pt>
                <c:pt idx="162">
                  <c:v>57</c:v>
                </c:pt>
                <c:pt idx="163">
                  <c:v>77</c:v>
                </c:pt>
                <c:pt idx="164">
                  <c:v>81</c:v>
                </c:pt>
                <c:pt idx="165">
                  <c:v>80</c:v>
                </c:pt>
                <c:pt idx="166">
                  <c:v>72</c:v>
                </c:pt>
                <c:pt idx="167">
                  <c:v>60</c:v>
                </c:pt>
                <c:pt idx="168">
                  <c:v>59</c:v>
                </c:pt>
                <c:pt idx="169">
                  <c:v>48</c:v>
                </c:pt>
                <c:pt idx="170">
                  <c:v>45</c:v>
                </c:pt>
                <c:pt idx="171">
                  <c:v>46</c:v>
                </c:pt>
                <c:pt idx="172">
                  <c:v>41</c:v>
                </c:pt>
                <c:pt idx="173">
                  <c:v>44</c:v>
                </c:pt>
                <c:pt idx="174">
                  <c:v>58</c:v>
                </c:pt>
                <c:pt idx="175">
                  <c:v>70</c:v>
                </c:pt>
                <c:pt idx="178">
                  <c:v>42</c:v>
                </c:pt>
                <c:pt idx="179">
                  <c:v>47</c:v>
                </c:pt>
                <c:pt idx="180">
                  <c:v>60</c:v>
                </c:pt>
                <c:pt idx="181">
                  <c:v>51</c:v>
                </c:pt>
                <c:pt idx="182">
                  <c:v>52</c:v>
                </c:pt>
                <c:pt idx="183">
                  <c:v>68</c:v>
                </c:pt>
                <c:pt idx="184">
                  <c:v>79</c:v>
                </c:pt>
                <c:pt idx="188">
                  <c:v>46</c:v>
                </c:pt>
                <c:pt idx="189">
                  <c:v>58</c:v>
                </c:pt>
                <c:pt idx="190">
                  <c:v>53</c:v>
                </c:pt>
                <c:pt idx="191">
                  <c:v>39</c:v>
                </c:pt>
                <c:pt idx="192">
                  <c:v>51</c:v>
                </c:pt>
                <c:pt idx="193">
                  <c:v>70</c:v>
                </c:pt>
                <c:pt idx="194">
                  <c:v>71</c:v>
                </c:pt>
                <c:pt idx="195">
                  <c:v>60</c:v>
                </c:pt>
                <c:pt idx="196">
                  <c:v>50</c:v>
                </c:pt>
                <c:pt idx="197">
                  <c:v>56</c:v>
                </c:pt>
                <c:pt idx="198">
                  <c:v>61</c:v>
                </c:pt>
                <c:pt idx="199">
                  <c:v>89</c:v>
                </c:pt>
                <c:pt idx="200">
                  <c:v>95</c:v>
                </c:pt>
                <c:pt idx="201">
                  <c:v>75</c:v>
                </c:pt>
                <c:pt idx="202">
                  <c:v>47</c:v>
                </c:pt>
                <c:pt idx="203">
                  <c:v>53</c:v>
                </c:pt>
                <c:pt idx="204">
                  <c:v>62</c:v>
                </c:pt>
                <c:pt idx="205">
                  <c:v>72</c:v>
                </c:pt>
                <c:pt idx="206">
                  <c:v>48</c:v>
                </c:pt>
                <c:pt idx="207">
                  <c:v>36</c:v>
                </c:pt>
                <c:pt idx="208">
                  <c:v>38</c:v>
                </c:pt>
                <c:pt idx="209">
                  <c:v>50</c:v>
                </c:pt>
                <c:pt idx="210">
                  <c:v>57</c:v>
                </c:pt>
                <c:pt idx="211">
                  <c:v>48</c:v>
                </c:pt>
                <c:pt idx="212">
                  <c:v>63</c:v>
                </c:pt>
                <c:pt idx="213">
                  <c:v>42</c:v>
                </c:pt>
                <c:pt idx="214">
                  <c:v>47</c:v>
                </c:pt>
                <c:pt idx="215">
                  <c:v>53</c:v>
                </c:pt>
                <c:pt idx="216">
                  <c:v>41</c:v>
                </c:pt>
                <c:pt idx="217">
                  <c:v>48</c:v>
                </c:pt>
                <c:pt idx="218">
                  <c:v>62</c:v>
                </c:pt>
                <c:pt idx="219">
                  <c:v>74</c:v>
                </c:pt>
                <c:pt idx="220">
                  <c:v>71</c:v>
                </c:pt>
                <c:pt idx="223">
                  <c:v>37</c:v>
                </c:pt>
                <c:pt idx="224">
                  <c:v>39</c:v>
                </c:pt>
                <c:pt idx="225">
                  <c:v>41</c:v>
                </c:pt>
                <c:pt idx="226">
                  <c:v>27</c:v>
                </c:pt>
                <c:pt idx="227">
                  <c:v>35</c:v>
                </c:pt>
                <c:pt idx="228">
                  <c:v>32</c:v>
                </c:pt>
                <c:pt idx="229">
                  <c:v>22</c:v>
                </c:pt>
                <c:pt idx="230">
                  <c:v>31</c:v>
                </c:pt>
                <c:pt idx="231">
                  <c:v>29</c:v>
                </c:pt>
                <c:pt idx="232">
                  <c:v>39</c:v>
                </c:pt>
                <c:pt idx="233">
                  <c:v>30</c:v>
                </c:pt>
                <c:pt idx="234">
                  <c:v>33</c:v>
                </c:pt>
                <c:pt idx="235">
                  <c:v>34</c:v>
                </c:pt>
                <c:pt idx="236">
                  <c:v>28</c:v>
                </c:pt>
                <c:pt idx="237">
                  <c:v>25</c:v>
                </c:pt>
                <c:pt idx="238">
                  <c:v>22</c:v>
                </c:pt>
                <c:pt idx="239">
                  <c:v>18</c:v>
                </c:pt>
                <c:pt idx="240">
                  <c:v>35</c:v>
                </c:pt>
                <c:pt idx="241">
                  <c:v>45</c:v>
                </c:pt>
                <c:pt idx="242">
                  <c:v>41</c:v>
                </c:pt>
                <c:pt idx="243">
                  <c:v>37</c:v>
                </c:pt>
                <c:pt idx="244">
                  <c:v>38</c:v>
                </c:pt>
                <c:pt idx="245">
                  <c:v>51</c:v>
                </c:pt>
                <c:pt idx="246">
                  <c:v>55</c:v>
                </c:pt>
                <c:pt idx="247">
                  <c:v>57</c:v>
                </c:pt>
                <c:pt idx="248">
                  <c:v>54</c:v>
                </c:pt>
                <c:pt idx="249">
                  <c:v>52</c:v>
                </c:pt>
                <c:pt idx="250">
                  <c:v>41</c:v>
                </c:pt>
                <c:pt idx="251">
                  <c:v>48</c:v>
                </c:pt>
                <c:pt idx="252">
                  <c:v>44</c:v>
                </c:pt>
                <c:pt idx="253">
                  <c:v>37</c:v>
                </c:pt>
                <c:pt idx="254">
                  <c:v>32</c:v>
                </c:pt>
                <c:pt idx="255">
                  <c:v>34</c:v>
                </c:pt>
                <c:pt idx="256">
                  <c:v>45</c:v>
                </c:pt>
                <c:pt idx="257">
                  <c:v>73</c:v>
                </c:pt>
                <c:pt idx="258">
                  <c:v>62</c:v>
                </c:pt>
                <c:pt idx="259">
                  <c:v>42</c:v>
                </c:pt>
                <c:pt idx="260">
                  <c:v>48</c:v>
                </c:pt>
                <c:pt idx="261">
                  <c:v>58</c:v>
                </c:pt>
                <c:pt idx="262">
                  <c:v>64</c:v>
                </c:pt>
                <c:pt idx="263">
                  <c:v>65</c:v>
                </c:pt>
                <c:pt idx="264">
                  <c:v>56</c:v>
                </c:pt>
                <c:pt idx="265">
                  <c:v>37</c:v>
                </c:pt>
                <c:pt idx="266">
                  <c:v>33</c:v>
                </c:pt>
                <c:pt idx="267">
                  <c:v>43</c:v>
                </c:pt>
                <c:pt idx="268">
                  <c:v>48</c:v>
                </c:pt>
                <c:pt idx="269">
                  <c:v>40</c:v>
                </c:pt>
                <c:pt idx="270">
                  <c:v>41</c:v>
                </c:pt>
                <c:pt idx="271">
                  <c:v>35</c:v>
                </c:pt>
                <c:pt idx="272">
                  <c:v>30</c:v>
                </c:pt>
                <c:pt idx="273">
                  <c:v>31</c:v>
                </c:pt>
                <c:pt idx="274">
                  <c:v>40</c:v>
                </c:pt>
                <c:pt idx="275">
                  <c:v>60</c:v>
                </c:pt>
                <c:pt idx="276">
                  <c:v>52</c:v>
                </c:pt>
                <c:pt idx="277">
                  <c:v>47</c:v>
                </c:pt>
                <c:pt idx="278">
                  <c:v>27</c:v>
                </c:pt>
                <c:pt idx="279">
                  <c:v>21</c:v>
                </c:pt>
                <c:pt idx="280">
                  <c:v>23</c:v>
                </c:pt>
                <c:pt idx="281">
                  <c:v>18</c:v>
                </c:pt>
                <c:pt idx="282">
                  <c:v>18</c:v>
                </c:pt>
                <c:pt idx="287">
                  <c:v>36</c:v>
                </c:pt>
                <c:pt idx="288">
                  <c:v>31</c:v>
                </c:pt>
                <c:pt idx="289">
                  <c:v>28</c:v>
                </c:pt>
                <c:pt idx="290">
                  <c:v>26</c:v>
                </c:pt>
                <c:pt idx="291">
                  <c:v>36</c:v>
                </c:pt>
                <c:pt idx="292">
                  <c:v>59</c:v>
                </c:pt>
                <c:pt idx="293">
                  <c:v>60</c:v>
                </c:pt>
                <c:pt idx="294">
                  <c:v>54</c:v>
                </c:pt>
                <c:pt idx="295">
                  <c:v>43</c:v>
                </c:pt>
                <c:pt idx="296">
                  <c:v>29</c:v>
                </c:pt>
                <c:pt idx="297">
                  <c:v>33</c:v>
                </c:pt>
                <c:pt idx="298">
                  <c:v>39</c:v>
                </c:pt>
                <c:pt idx="299">
                  <c:v>44</c:v>
                </c:pt>
                <c:pt idx="300">
                  <c:v>29</c:v>
                </c:pt>
                <c:pt idx="301">
                  <c:v>30</c:v>
                </c:pt>
                <c:pt idx="302">
                  <c:v>28</c:v>
                </c:pt>
                <c:pt idx="303">
                  <c:v>38</c:v>
                </c:pt>
                <c:pt idx="304">
                  <c:v>43</c:v>
                </c:pt>
                <c:pt idx="307">
                  <c:v>68</c:v>
                </c:pt>
                <c:pt idx="308">
                  <c:v>72</c:v>
                </c:pt>
                <c:pt idx="309">
                  <c:v>55</c:v>
                </c:pt>
                <c:pt idx="310">
                  <c:v>44</c:v>
                </c:pt>
                <c:pt idx="311">
                  <c:v>48</c:v>
                </c:pt>
                <c:pt idx="312">
                  <c:v>70</c:v>
                </c:pt>
                <c:pt idx="313">
                  <c:v>52</c:v>
                </c:pt>
                <c:pt idx="314">
                  <c:v>35</c:v>
                </c:pt>
                <c:pt idx="315">
                  <c:v>30</c:v>
                </c:pt>
                <c:pt idx="316">
                  <c:v>54</c:v>
                </c:pt>
                <c:pt idx="317">
                  <c:v>35</c:v>
                </c:pt>
                <c:pt idx="318">
                  <c:v>30</c:v>
                </c:pt>
                <c:pt idx="319">
                  <c:v>29</c:v>
                </c:pt>
                <c:pt idx="320">
                  <c:v>35</c:v>
                </c:pt>
                <c:pt idx="321">
                  <c:v>18</c:v>
                </c:pt>
                <c:pt idx="322">
                  <c:v>34</c:v>
                </c:pt>
                <c:pt idx="323">
                  <c:v>66</c:v>
                </c:pt>
                <c:pt idx="324">
                  <c:v>67</c:v>
                </c:pt>
                <c:pt idx="325">
                  <c:v>78</c:v>
                </c:pt>
                <c:pt idx="326">
                  <c:v>46</c:v>
                </c:pt>
                <c:pt idx="327">
                  <c:v>68</c:v>
                </c:pt>
                <c:pt idx="328">
                  <c:v>65</c:v>
                </c:pt>
                <c:pt idx="329">
                  <c:v>54</c:v>
                </c:pt>
                <c:pt idx="330">
                  <c:v>13</c:v>
                </c:pt>
                <c:pt idx="331">
                  <c:v>4</c:v>
                </c:pt>
                <c:pt idx="332">
                  <c:v>26</c:v>
                </c:pt>
                <c:pt idx="333">
                  <c:v>36</c:v>
                </c:pt>
                <c:pt idx="334">
                  <c:v>14</c:v>
                </c:pt>
                <c:pt idx="335">
                  <c:v>23</c:v>
                </c:pt>
                <c:pt idx="336">
                  <c:v>43</c:v>
                </c:pt>
                <c:pt idx="337">
                  <c:v>41</c:v>
                </c:pt>
                <c:pt idx="338">
                  <c:v>48</c:v>
                </c:pt>
                <c:pt idx="339">
                  <c:v>53</c:v>
                </c:pt>
                <c:pt idx="340">
                  <c:v>53</c:v>
                </c:pt>
                <c:pt idx="341">
                  <c:v>65</c:v>
                </c:pt>
                <c:pt idx="342">
                  <c:v>57</c:v>
                </c:pt>
                <c:pt idx="343">
                  <c:v>31</c:v>
                </c:pt>
                <c:pt idx="344">
                  <c:v>23</c:v>
                </c:pt>
                <c:pt idx="345">
                  <c:v>26</c:v>
                </c:pt>
                <c:pt idx="346">
                  <c:v>26</c:v>
                </c:pt>
                <c:pt idx="347">
                  <c:v>11</c:v>
                </c:pt>
                <c:pt idx="348">
                  <c:v>37</c:v>
                </c:pt>
                <c:pt idx="349">
                  <c:v>17</c:v>
                </c:pt>
                <c:pt idx="350">
                  <c:v>23</c:v>
                </c:pt>
                <c:pt idx="351">
                  <c:v>6</c:v>
                </c:pt>
                <c:pt idx="356">
                  <c:v>28</c:v>
                </c:pt>
                <c:pt idx="357">
                  <c:v>46</c:v>
                </c:pt>
                <c:pt idx="358">
                  <c:v>53</c:v>
                </c:pt>
                <c:pt idx="359">
                  <c:v>59</c:v>
                </c:pt>
                <c:pt idx="360">
                  <c:v>38</c:v>
                </c:pt>
                <c:pt idx="361">
                  <c:v>45</c:v>
                </c:pt>
                <c:pt idx="362">
                  <c:v>62</c:v>
                </c:pt>
                <c:pt idx="363">
                  <c:v>57</c:v>
                </c:pt>
                <c:pt idx="364">
                  <c:v>47</c:v>
                </c:pt>
                <c:pt idx="36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7-4A06-BF89-0497B79D0BE5}"/>
            </c:ext>
          </c:extLst>
        </c:ser>
        <c:ser>
          <c:idx val="1"/>
          <c:order val="1"/>
          <c:tx>
            <c:strRef>
              <c:f>O3_EneDic20vc19!$D$3</c:f>
              <c:strCache>
                <c:ptCount val="1"/>
                <c:pt idx="0">
                  <c:v>2019 Tetuán O3 (µg/m3)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O3_EneDic20vc19!$A$4:$A$369</c:f>
              <c:numCache>
                <c:formatCode>m/d/yyyy</c:formatCode>
                <c:ptCount val="3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</c:numCache>
            </c:numRef>
          </c:cat>
          <c:val>
            <c:numRef>
              <c:f>(O3_EneDic20vc19!$D$4:$D$93,O3_EneDic20vc19!$D$95:$D$368)</c:f>
              <c:numCache>
                <c:formatCode>General</c:formatCode>
                <c:ptCount val="364"/>
                <c:pt idx="0">
                  <c:v>21</c:v>
                </c:pt>
                <c:pt idx="1">
                  <c:v>37</c:v>
                </c:pt>
                <c:pt idx="2">
                  <c:v>42</c:v>
                </c:pt>
                <c:pt idx="3">
                  <c:v>29</c:v>
                </c:pt>
                <c:pt idx="4">
                  <c:v>17</c:v>
                </c:pt>
                <c:pt idx="5">
                  <c:v>24</c:v>
                </c:pt>
                <c:pt idx="6">
                  <c:v>40</c:v>
                </c:pt>
                <c:pt idx="7">
                  <c:v>25</c:v>
                </c:pt>
                <c:pt idx="8">
                  <c:v>44</c:v>
                </c:pt>
                <c:pt idx="9">
                  <c:v>48</c:v>
                </c:pt>
                <c:pt idx="10">
                  <c:v>16</c:v>
                </c:pt>
                <c:pt idx="11">
                  <c:v>24</c:v>
                </c:pt>
                <c:pt idx="12">
                  <c:v>36</c:v>
                </c:pt>
                <c:pt idx="13">
                  <c:v>35</c:v>
                </c:pt>
                <c:pt idx="14">
                  <c:v>39</c:v>
                </c:pt>
                <c:pt idx="15">
                  <c:v>15</c:v>
                </c:pt>
                <c:pt idx="16">
                  <c:v>43</c:v>
                </c:pt>
                <c:pt idx="17">
                  <c:v>26</c:v>
                </c:pt>
                <c:pt idx="18">
                  <c:v>39</c:v>
                </c:pt>
                <c:pt idx="19">
                  <c:v>58</c:v>
                </c:pt>
                <c:pt idx="20">
                  <c:v>41</c:v>
                </c:pt>
                <c:pt idx="21">
                  <c:v>48</c:v>
                </c:pt>
                <c:pt idx="22">
                  <c:v>65</c:v>
                </c:pt>
                <c:pt idx="23">
                  <c:v>55</c:v>
                </c:pt>
                <c:pt idx="24">
                  <c:v>53</c:v>
                </c:pt>
                <c:pt idx="25">
                  <c:v>43</c:v>
                </c:pt>
                <c:pt idx="26">
                  <c:v>65</c:v>
                </c:pt>
                <c:pt idx="27">
                  <c:v>68</c:v>
                </c:pt>
                <c:pt idx="28">
                  <c:v>56</c:v>
                </c:pt>
                <c:pt idx="29">
                  <c:v>57</c:v>
                </c:pt>
                <c:pt idx="30">
                  <c:v>45</c:v>
                </c:pt>
                <c:pt idx="31">
                  <c:v>63</c:v>
                </c:pt>
                <c:pt idx="32">
                  <c:v>61</c:v>
                </c:pt>
                <c:pt idx="33">
                  <c:v>51</c:v>
                </c:pt>
                <c:pt idx="34">
                  <c:v>28</c:v>
                </c:pt>
                <c:pt idx="35">
                  <c:v>33</c:v>
                </c:pt>
                <c:pt idx="36">
                  <c:v>24</c:v>
                </c:pt>
                <c:pt idx="37">
                  <c:v>40</c:v>
                </c:pt>
                <c:pt idx="38">
                  <c:v>27</c:v>
                </c:pt>
                <c:pt idx="39">
                  <c:v>50</c:v>
                </c:pt>
                <c:pt idx="40">
                  <c:v>70</c:v>
                </c:pt>
                <c:pt idx="41">
                  <c:v>57</c:v>
                </c:pt>
                <c:pt idx="42">
                  <c:v>54</c:v>
                </c:pt>
                <c:pt idx="43">
                  <c:v>27</c:v>
                </c:pt>
                <c:pt idx="44">
                  <c:v>27</c:v>
                </c:pt>
                <c:pt idx="45">
                  <c:v>53</c:v>
                </c:pt>
                <c:pt idx="46">
                  <c:v>51</c:v>
                </c:pt>
                <c:pt idx="47">
                  <c:v>73</c:v>
                </c:pt>
                <c:pt idx="48">
                  <c:v>68</c:v>
                </c:pt>
                <c:pt idx="49">
                  <c:v>60</c:v>
                </c:pt>
                <c:pt idx="50">
                  <c:v>36</c:v>
                </c:pt>
                <c:pt idx="51">
                  <c:v>34</c:v>
                </c:pt>
                <c:pt idx="52">
                  <c:v>39</c:v>
                </c:pt>
                <c:pt idx="53">
                  <c:v>48</c:v>
                </c:pt>
                <c:pt idx="54">
                  <c:v>54</c:v>
                </c:pt>
                <c:pt idx="55">
                  <c:v>39</c:v>
                </c:pt>
                <c:pt idx="56">
                  <c:v>34</c:v>
                </c:pt>
                <c:pt idx="57">
                  <c:v>67</c:v>
                </c:pt>
                <c:pt idx="58">
                  <c:v>59</c:v>
                </c:pt>
                <c:pt idx="59">
                  <c:v>55</c:v>
                </c:pt>
                <c:pt idx="60">
                  <c:v>62</c:v>
                </c:pt>
                <c:pt idx="61">
                  <c:v>63</c:v>
                </c:pt>
                <c:pt idx="62">
                  <c:v>81</c:v>
                </c:pt>
                <c:pt idx="63">
                  <c:v>66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48</c:v>
                </c:pt>
                <c:pt idx="68">
                  <c:v>53</c:v>
                </c:pt>
                <c:pt idx="69">
                  <c:v>55</c:v>
                </c:pt>
                <c:pt idx="70">
                  <c:v>53</c:v>
                </c:pt>
                <c:pt idx="71">
                  <c:v>71</c:v>
                </c:pt>
                <c:pt idx="72">
                  <c:v>73</c:v>
                </c:pt>
                <c:pt idx="73">
                  <c:v>77</c:v>
                </c:pt>
                <c:pt idx="74">
                  <c:v>62</c:v>
                </c:pt>
                <c:pt idx="75">
                  <c:v>84</c:v>
                </c:pt>
                <c:pt idx="76">
                  <c:v>73</c:v>
                </c:pt>
                <c:pt idx="77">
                  <c:v>80</c:v>
                </c:pt>
                <c:pt idx="78">
                  <c:v>71</c:v>
                </c:pt>
                <c:pt idx="79">
                  <c:v>72</c:v>
                </c:pt>
                <c:pt idx="80">
                  <c:v>59</c:v>
                </c:pt>
                <c:pt idx="81">
                  <c:v>66</c:v>
                </c:pt>
                <c:pt idx="82">
                  <c:v>79</c:v>
                </c:pt>
                <c:pt idx="83">
                  <c:v>85</c:v>
                </c:pt>
                <c:pt idx="84">
                  <c:v>88</c:v>
                </c:pt>
                <c:pt idx="85">
                  <c:v>74</c:v>
                </c:pt>
                <c:pt idx="86">
                  <c:v>83</c:v>
                </c:pt>
                <c:pt idx="87">
                  <c:v>72</c:v>
                </c:pt>
                <c:pt idx="88">
                  <c:v>83</c:v>
                </c:pt>
                <c:pt idx="89">
                  <c:v>85</c:v>
                </c:pt>
                <c:pt idx="90">
                  <c:v>86</c:v>
                </c:pt>
                <c:pt idx="91">
                  <c:v>78</c:v>
                </c:pt>
                <c:pt idx="92">
                  <c:v>79</c:v>
                </c:pt>
                <c:pt idx="93">
                  <c:v>84</c:v>
                </c:pt>
                <c:pt idx="94">
                  <c:v>82</c:v>
                </c:pt>
                <c:pt idx="95">
                  <c:v>96</c:v>
                </c:pt>
                <c:pt idx="96">
                  <c:v>93</c:v>
                </c:pt>
                <c:pt idx="97">
                  <c:v>78</c:v>
                </c:pt>
                <c:pt idx="98">
                  <c:v>84</c:v>
                </c:pt>
                <c:pt idx="99">
                  <c:v>83</c:v>
                </c:pt>
                <c:pt idx="100">
                  <c:v>87</c:v>
                </c:pt>
                <c:pt idx="101">
                  <c:v>86</c:v>
                </c:pt>
                <c:pt idx="102">
                  <c:v>84</c:v>
                </c:pt>
                <c:pt idx="103">
                  <c:v>67</c:v>
                </c:pt>
                <c:pt idx="104">
                  <c:v>77</c:v>
                </c:pt>
                <c:pt idx="105">
                  <c:v>77</c:v>
                </c:pt>
                <c:pt idx="106">
                  <c:v>88</c:v>
                </c:pt>
                <c:pt idx="107">
                  <c:v>85</c:v>
                </c:pt>
                <c:pt idx="108">
                  <c:v>71</c:v>
                </c:pt>
                <c:pt idx="109">
                  <c:v>95</c:v>
                </c:pt>
                <c:pt idx="110">
                  <c:v>86</c:v>
                </c:pt>
                <c:pt idx="111">
                  <c:v>99</c:v>
                </c:pt>
                <c:pt idx="112">
                  <c:v>88</c:v>
                </c:pt>
                <c:pt idx="113">
                  <c:v>90</c:v>
                </c:pt>
                <c:pt idx="114">
                  <c:v>84</c:v>
                </c:pt>
                <c:pt idx="115">
                  <c:v>89</c:v>
                </c:pt>
                <c:pt idx="116">
                  <c:v>93</c:v>
                </c:pt>
                <c:pt idx="117">
                  <c:v>90</c:v>
                </c:pt>
                <c:pt idx="118">
                  <c:v>74</c:v>
                </c:pt>
                <c:pt idx="119">
                  <c:v>82</c:v>
                </c:pt>
                <c:pt idx="120">
                  <c:v>92</c:v>
                </c:pt>
                <c:pt idx="121">
                  <c:v>97</c:v>
                </c:pt>
                <c:pt idx="122">
                  <c:v>88</c:v>
                </c:pt>
                <c:pt idx="123">
                  <c:v>96</c:v>
                </c:pt>
                <c:pt idx="124">
                  <c:v>92</c:v>
                </c:pt>
                <c:pt idx="125">
                  <c:v>89</c:v>
                </c:pt>
                <c:pt idx="126">
                  <c:v>95</c:v>
                </c:pt>
                <c:pt idx="127">
                  <c:v>87</c:v>
                </c:pt>
                <c:pt idx="128">
                  <c:v>57</c:v>
                </c:pt>
                <c:pt idx="129">
                  <c:v>83</c:v>
                </c:pt>
                <c:pt idx="130">
                  <c:v>79</c:v>
                </c:pt>
                <c:pt idx="132">
                  <c:v>71</c:v>
                </c:pt>
                <c:pt idx="133">
                  <c:v>71</c:v>
                </c:pt>
                <c:pt idx="136">
                  <c:v>77</c:v>
                </c:pt>
                <c:pt idx="137">
                  <c:v>82</c:v>
                </c:pt>
                <c:pt idx="138">
                  <c:v>87</c:v>
                </c:pt>
                <c:pt idx="139">
                  <c:v>93</c:v>
                </c:pt>
                <c:pt idx="140">
                  <c:v>95</c:v>
                </c:pt>
                <c:pt idx="141">
                  <c:v>80</c:v>
                </c:pt>
                <c:pt idx="142">
                  <c:v>86</c:v>
                </c:pt>
                <c:pt idx="143">
                  <c:v>98</c:v>
                </c:pt>
                <c:pt idx="144">
                  <c:v>88</c:v>
                </c:pt>
                <c:pt idx="145">
                  <c:v>83</c:v>
                </c:pt>
                <c:pt idx="146">
                  <c:v>88</c:v>
                </c:pt>
                <c:pt idx="147">
                  <c:v>86</c:v>
                </c:pt>
                <c:pt idx="153">
                  <c:v>62</c:v>
                </c:pt>
                <c:pt idx="154">
                  <c:v>69</c:v>
                </c:pt>
                <c:pt idx="155">
                  <c:v>74</c:v>
                </c:pt>
                <c:pt idx="156">
                  <c:v>80</c:v>
                </c:pt>
                <c:pt idx="157">
                  <c:v>78</c:v>
                </c:pt>
                <c:pt idx="158">
                  <c:v>79</c:v>
                </c:pt>
                <c:pt idx="159">
                  <c:v>75</c:v>
                </c:pt>
                <c:pt idx="160">
                  <c:v>81</c:v>
                </c:pt>
                <c:pt idx="161">
                  <c:v>81</c:v>
                </c:pt>
                <c:pt idx="162">
                  <c:v>70</c:v>
                </c:pt>
                <c:pt idx="163">
                  <c:v>59</c:v>
                </c:pt>
                <c:pt idx="164">
                  <c:v>65</c:v>
                </c:pt>
                <c:pt idx="165">
                  <c:v>64</c:v>
                </c:pt>
                <c:pt idx="166">
                  <c:v>59</c:v>
                </c:pt>
                <c:pt idx="167">
                  <c:v>59</c:v>
                </c:pt>
                <c:pt idx="168">
                  <c:v>65</c:v>
                </c:pt>
                <c:pt idx="169">
                  <c:v>76</c:v>
                </c:pt>
                <c:pt idx="170">
                  <c:v>67</c:v>
                </c:pt>
                <c:pt idx="174">
                  <c:v>72</c:v>
                </c:pt>
                <c:pt idx="175">
                  <c:v>72</c:v>
                </c:pt>
                <c:pt idx="176">
                  <c:v>71</c:v>
                </c:pt>
                <c:pt idx="177">
                  <c:v>74</c:v>
                </c:pt>
                <c:pt idx="178">
                  <c:v>71</c:v>
                </c:pt>
                <c:pt idx="179">
                  <c:v>50</c:v>
                </c:pt>
                <c:pt idx="180">
                  <c:v>57</c:v>
                </c:pt>
                <c:pt idx="181">
                  <c:v>63</c:v>
                </c:pt>
                <c:pt idx="182">
                  <c:v>55</c:v>
                </c:pt>
                <c:pt idx="183">
                  <c:v>71</c:v>
                </c:pt>
                <c:pt idx="184">
                  <c:v>95</c:v>
                </c:pt>
                <c:pt idx="185">
                  <c:v>81</c:v>
                </c:pt>
                <c:pt idx="186">
                  <c:v>81</c:v>
                </c:pt>
                <c:pt idx="187">
                  <c:v>75</c:v>
                </c:pt>
                <c:pt idx="188">
                  <c:v>73</c:v>
                </c:pt>
                <c:pt idx="189">
                  <c:v>73</c:v>
                </c:pt>
                <c:pt idx="190">
                  <c:v>69</c:v>
                </c:pt>
                <c:pt idx="191">
                  <c:v>80</c:v>
                </c:pt>
                <c:pt idx="192">
                  <c:v>54</c:v>
                </c:pt>
                <c:pt idx="193">
                  <c:v>63</c:v>
                </c:pt>
                <c:pt idx="194">
                  <c:v>74</c:v>
                </c:pt>
                <c:pt idx="195">
                  <c:v>61</c:v>
                </c:pt>
                <c:pt idx="196">
                  <c:v>62</c:v>
                </c:pt>
                <c:pt idx="197">
                  <c:v>51</c:v>
                </c:pt>
                <c:pt idx="198">
                  <c:v>47</c:v>
                </c:pt>
                <c:pt idx="199">
                  <c:v>43</c:v>
                </c:pt>
                <c:pt idx="200">
                  <c:v>45</c:v>
                </c:pt>
                <c:pt idx="201">
                  <c:v>56</c:v>
                </c:pt>
                <c:pt idx="202">
                  <c:v>61</c:v>
                </c:pt>
                <c:pt idx="203">
                  <c:v>72</c:v>
                </c:pt>
                <c:pt idx="206">
                  <c:v>24</c:v>
                </c:pt>
                <c:pt idx="207">
                  <c:v>30</c:v>
                </c:pt>
                <c:pt idx="208">
                  <c:v>29</c:v>
                </c:pt>
                <c:pt idx="209">
                  <c:v>41</c:v>
                </c:pt>
                <c:pt idx="210">
                  <c:v>36</c:v>
                </c:pt>
                <c:pt idx="211">
                  <c:v>35</c:v>
                </c:pt>
                <c:pt idx="212">
                  <c:v>30</c:v>
                </c:pt>
                <c:pt idx="213">
                  <c:v>48</c:v>
                </c:pt>
                <c:pt idx="214">
                  <c:v>37</c:v>
                </c:pt>
                <c:pt idx="215">
                  <c:v>24</c:v>
                </c:pt>
                <c:pt idx="216">
                  <c:v>36</c:v>
                </c:pt>
                <c:pt idx="217">
                  <c:v>38</c:v>
                </c:pt>
                <c:pt idx="218">
                  <c:v>26</c:v>
                </c:pt>
                <c:pt idx="219">
                  <c:v>43</c:v>
                </c:pt>
                <c:pt idx="220">
                  <c:v>46</c:v>
                </c:pt>
                <c:pt idx="221">
                  <c:v>37</c:v>
                </c:pt>
                <c:pt idx="222">
                  <c:v>40</c:v>
                </c:pt>
                <c:pt idx="223">
                  <c:v>40</c:v>
                </c:pt>
                <c:pt idx="224">
                  <c:v>37</c:v>
                </c:pt>
                <c:pt idx="225">
                  <c:v>39</c:v>
                </c:pt>
                <c:pt idx="226">
                  <c:v>38</c:v>
                </c:pt>
                <c:pt idx="227">
                  <c:v>34</c:v>
                </c:pt>
                <c:pt idx="228">
                  <c:v>29</c:v>
                </c:pt>
                <c:pt idx="229">
                  <c:v>47</c:v>
                </c:pt>
                <c:pt idx="230">
                  <c:v>41</c:v>
                </c:pt>
                <c:pt idx="231">
                  <c:v>53</c:v>
                </c:pt>
                <c:pt idx="232">
                  <c:v>55</c:v>
                </c:pt>
                <c:pt idx="233">
                  <c:v>55</c:v>
                </c:pt>
                <c:pt idx="234">
                  <c:v>60</c:v>
                </c:pt>
                <c:pt idx="235">
                  <c:v>64</c:v>
                </c:pt>
                <c:pt idx="236">
                  <c:v>41</c:v>
                </c:pt>
                <c:pt idx="237">
                  <c:v>39</c:v>
                </c:pt>
                <c:pt idx="238">
                  <c:v>38</c:v>
                </c:pt>
                <c:pt idx="239">
                  <c:v>49</c:v>
                </c:pt>
                <c:pt idx="240">
                  <c:v>50</c:v>
                </c:pt>
                <c:pt idx="241">
                  <c:v>52</c:v>
                </c:pt>
                <c:pt idx="242">
                  <c:v>36</c:v>
                </c:pt>
                <c:pt idx="243">
                  <c:v>29</c:v>
                </c:pt>
                <c:pt idx="244">
                  <c:v>41</c:v>
                </c:pt>
                <c:pt idx="245">
                  <c:v>42</c:v>
                </c:pt>
                <c:pt idx="246">
                  <c:v>43</c:v>
                </c:pt>
                <c:pt idx="247">
                  <c:v>37</c:v>
                </c:pt>
                <c:pt idx="248">
                  <c:v>40</c:v>
                </c:pt>
                <c:pt idx="249">
                  <c:v>45</c:v>
                </c:pt>
                <c:pt idx="250">
                  <c:v>36</c:v>
                </c:pt>
                <c:pt idx="251">
                  <c:v>51</c:v>
                </c:pt>
                <c:pt idx="252">
                  <c:v>49</c:v>
                </c:pt>
                <c:pt idx="253">
                  <c:v>43</c:v>
                </c:pt>
                <c:pt idx="254">
                  <c:v>47</c:v>
                </c:pt>
                <c:pt idx="255">
                  <c:v>52</c:v>
                </c:pt>
                <c:pt idx="256">
                  <c:v>50</c:v>
                </c:pt>
                <c:pt idx="257">
                  <c:v>48</c:v>
                </c:pt>
                <c:pt idx="258">
                  <c:v>55</c:v>
                </c:pt>
                <c:pt idx="259">
                  <c:v>67</c:v>
                </c:pt>
                <c:pt idx="260">
                  <c:v>62</c:v>
                </c:pt>
                <c:pt idx="261">
                  <c:v>65</c:v>
                </c:pt>
                <c:pt idx="262">
                  <c:v>73</c:v>
                </c:pt>
                <c:pt idx="263">
                  <c:v>63</c:v>
                </c:pt>
                <c:pt idx="264">
                  <c:v>40</c:v>
                </c:pt>
                <c:pt idx="265">
                  <c:v>46</c:v>
                </c:pt>
                <c:pt idx="266">
                  <c:v>46</c:v>
                </c:pt>
                <c:pt idx="267">
                  <c:v>51</c:v>
                </c:pt>
                <c:pt idx="268">
                  <c:v>54</c:v>
                </c:pt>
                <c:pt idx="269">
                  <c:v>60</c:v>
                </c:pt>
                <c:pt idx="270">
                  <c:v>47</c:v>
                </c:pt>
                <c:pt idx="271">
                  <c:v>38</c:v>
                </c:pt>
                <c:pt idx="272">
                  <c:v>49</c:v>
                </c:pt>
                <c:pt idx="273">
                  <c:v>63</c:v>
                </c:pt>
                <c:pt idx="274">
                  <c:v>40</c:v>
                </c:pt>
                <c:pt idx="275">
                  <c:v>44</c:v>
                </c:pt>
                <c:pt idx="276">
                  <c:v>52</c:v>
                </c:pt>
                <c:pt idx="277">
                  <c:v>43</c:v>
                </c:pt>
                <c:pt idx="278">
                  <c:v>39</c:v>
                </c:pt>
                <c:pt idx="279">
                  <c:v>41</c:v>
                </c:pt>
                <c:pt idx="280">
                  <c:v>53</c:v>
                </c:pt>
                <c:pt idx="281">
                  <c:v>57</c:v>
                </c:pt>
                <c:pt idx="282">
                  <c:v>45</c:v>
                </c:pt>
                <c:pt idx="283">
                  <c:v>58</c:v>
                </c:pt>
                <c:pt idx="284">
                  <c:v>68</c:v>
                </c:pt>
                <c:pt idx="285">
                  <c:v>76</c:v>
                </c:pt>
                <c:pt idx="286">
                  <c:v>52</c:v>
                </c:pt>
                <c:pt idx="287">
                  <c:v>65</c:v>
                </c:pt>
                <c:pt idx="288">
                  <c:v>54</c:v>
                </c:pt>
                <c:pt idx="289">
                  <c:v>51</c:v>
                </c:pt>
                <c:pt idx="290">
                  <c:v>54</c:v>
                </c:pt>
                <c:pt idx="291">
                  <c:v>65</c:v>
                </c:pt>
                <c:pt idx="292">
                  <c:v>46</c:v>
                </c:pt>
                <c:pt idx="293">
                  <c:v>25</c:v>
                </c:pt>
                <c:pt idx="294">
                  <c:v>59</c:v>
                </c:pt>
                <c:pt idx="295">
                  <c:v>46</c:v>
                </c:pt>
                <c:pt idx="296">
                  <c:v>23</c:v>
                </c:pt>
                <c:pt idx="297">
                  <c:v>26</c:v>
                </c:pt>
                <c:pt idx="298">
                  <c:v>30</c:v>
                </c:pt>
                <c:pt idx="299">
                  <c:v>22</c:v>
                </c:pt>
                <c:pt idx="300">
                  <c:v>44</c:v>
                </c:pt>
                <c:pt idx="301">
                  <c:v>32</c:v>
                </c:pt>
                <c:pt idx="302">
                  <c:v>54</c:v>
                </c:pt>
                <c:pt idx="303">
                  <c:v>21</c:v>
                </c:pt>
                <c:pt idx="304">
                  <c:v>57</c:v>
                </c:pt>
                <c:pt idx="305">
                  <c:v>65</c:v>
                </c:pt>
                <c:pt idx="306">
                  <c:v>60</c:v>
                </c:pt>
                <c:pt idx="309">
                  <c:v>68</c:v>
                </c:pt>
                <c:pt idx="310">
                  <c:v>70</c:v>
                </c:pt>
                <c:pt idx="311">
                  <c:v>61</c:v>
                </c:pt>
                <c:pt idx="312">
                  <c:v>64</c:v>
                </c:pt>
                <c:pt idx="313">
                  <c:v>57</c:v>
                </c:pt>
                <c:pt idx="314">
                  <c:v>46</c:v>
                </c:pt>
                <c:pt idx="315">
                  <c:v>52</c:v>
                </c:pt>
                <c:pt idx="316">
                  <c:v>63</c:v>
                </c:pt>
                <c:pt idx="317">
                  <c:v>54</c:v>
                </c:pt>
                <c:pt idx="318">
                  <c:v>60</c:v>
                </c:pt>
                <c:pt idx="319">
                  <c:v>62</c:v>
                </c:pt>
                <c:pt idx="320">
                  <c:v>35</c:v>
                </c:pt>
                <c:pt idx="321">
                  <c:v>22</c:v>
                </c:pt>
                <c:pt idx="322">
                  <c:v>37</c:v>
                </c:pt>
                <c:pt idx="323">
                  <c:v>45</c:v>
                </c:pt>
                <c:pt idx="324">
                  <c:v>66</c:v>
                </c:pt>
                <c:pt idx="325">
                  <c:v>75</c:v>
                </c:pt>
                <c:pt idx="326">
                  <c:v>55</c:v>
                </c:pt>
                <c:pt idx="327">
                  <c:v>47</c:v>
                </c:pt>
                <c:pt idx="328">
                  <c:v>52</c:v>
                </c:pt>
                <c:pt idx="329">
                  <c:v>22</c:v>
                </c:pt>
                <c:pt idx="330">
                  <c:v>36</c:v>
                </c:pt>
                <c:pt idx="331">
                  <c:v>42</c:v>
                </c:pt>
                <c:pt idx="332">
                  <c:v>48</c:v>
                </c:pt>
                <c:pt idx="333">
                  <c:v>52</c:v>
                </c:pt>
                <c:pt idx="334">
                  <c:v>57</c:v>
                </c:pt>
                <c:pt idx="335">
                  <c:v>55</c:v>
                </c:pt>
                <c:pt idx="336">
                  <c:v>26</c:v>
                </c:pt>
                <c:pt idx="337">
                  <c:v>18</c:v>
                </c:pt>
                <c:pt idx="338">
                  <c:v>15</c:v>
                </c:pt>
                <c:pt idx="339">
                  <c:v>11</c:v>
                </c:pt>
                <c:pt idx="340">
                  <c:v>42</c:v>
                </c:pt>
                <c:pt idx="341">
                  <c:v>70</c:v>
                </c:pt>
                <c:pt idx="342">
                  <c:v>22</c:v>
                </c:pt>
                <c:pt idx="343">
                  <c:v>68</c:v>
                </c:pt>
                <c:pt idx="344">
                  <c:v>56</c:v>
                </c:pt>
                <c:pt idx="345">
                  <c:v>76</c:v>
                </c:pt>
                <c:pt idx="346">
                  <c:v>56</c:v>
                </c:pt>
                <c:pt idx="347">
                  <c:v>76</c:v>
                </c:pt>
                <c:pt idx="348">
                  <c:v>56</c:v>
                </c:pt>
                <c:pt idx="349">
                  <c:v>42</c:v>
                </c:pt>
                <c:pt idx="350">
                  <c:v>68</c:v>
                </c:pt>
                <c:pt idx="351">
                  <c:v>73</c:v>
                </c:pt>
                <c:pt idx="352">
                  <c:v>47</c:v>
                </c:pt>
                <c:pt idx="353">
                  <c:v>54</c:v>
                </c:pt>
                <c:pt idx="354">
                  <c:v>72</c:v>
                </c:pt>
                <c:pt idx="355">
                  <c:v>34</c:v>
                </c:pt>
                <c:pt idx="356">
                  <c:v>27</c:v>
                </c:pt>
                <c:pt idx="357">
                  <c:v>18</c:v>
                </c:pt>
                <c:pt idx="358">
                  <c:v>54</c:v>
                </c:pt>
                <c:pt idx="359">
                  <c:v>33</c:v>
                </c:pt>
                <c:pt idx="360">
                  <c:v>29</c:v>
                </c:pt>
                <c:pt idx="361">
                  <c:v>12</c:v>
                </c:pt>
                <c:pt idx="362">
                  <c:v>10</c:v>
                </c:pt>
                <c:pt idx="36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7-4A06-BF89-0497B79D0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862384"/>
        <c:axId val="508861136"/>
      </c:lineChart>
      <c:dateAx>
        <c:axId val="50886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861136"/>
        <c:crosses val="autoZero"/>
        <c:auto val="1"/>
        <c:lblOffset val="100"/>
        <c:baseTimeUnit val="days"/>
        <c:majorUnit val="7"/>
        <c:majorTimeUnit val="days"/>
      </c:dateAx>
      <c:valAx>
        <c:axId val="5088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7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/>
                  <a:t>Concentración</a:t>
                </a:r>
                <a:r>
                  <a:rPr lang="es-ES" sz="1200" b="1" baseline="0"/>
                  <a:t> O3 (µg/m3)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862384"/>
        <c:crosses val="autoZero"/>
        <c:crossBetween val="between"/>
      </c:valAx>
      <c:spPr>
        <a:solidFill>
          <a:schemeClr val="bg1">
            <a:alpha val="1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025711166051474"/>
          <c:y val="0.84750809142957839"/>
          <c:w val="0.66497651249441592"/>
          <c:h val="0.11598022457997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Estación: Santander Centro (Tráfico) Fuente: CIMA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44830322779618E-2"/>
          <c:y val="0.12714780072727783"/>
          <c:w val="0.88607054003695318"/>
          <c:h val="0.52956856064306101"/>
        </c:manualLayout>
      </c:layout>
      <c:lineChart>
        <c:grouping val="standard"/>
        <c:varyColors val="0"/>
        <c:ser>
          <c:idx val="0"/>
          <c:order val="0"/>
          <c:tx>
            <c:strRef>
              <c:f>NO2_semanas2020!$B$3</c:f>
              <c:strCache>
                <c:ptCount val="1"/>
                <c:pt idx="0">
                  <c:v>2020 Santander Centro NO2 (µg/m3)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NO2_semanas2020!$A$4:$A$369</c:f>
              <c:numCache>
                <c:formatCode>m/d/yyyy</c:formatCode>
                <c:ptCount val="3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</c:numCache>
            </c:numRef>
          </c:cat>
          <c:val>
            <c:numRef>
              <c:f>(NO2_semanas2020!$B$4:$B$93,NO2_semanas2020!$B$94:$B$369)</c:f>
              <c:numCache>
                <c:formatCode>General</c:formatCode>
                <c:ptCount val="366"/>
                <c:pt idx="0">
                  <c:v>36</c:v>
                </c:pt>
                <c:pt idx="1">
                  <c:v>45</c:v>
                </c:pt>
                <c:pt idx="2">
                  <c:v>51</c:v>
                </c:pt>
                <c:pt idx="3">
                  <c:v>44</c:v>
                </c:pt>
                <c:pt idx="4">
                  <c:v>29</c:v>
                </c:pt>
                <c:pt idx="5">
                  <c:v>35</c:v>
                </c:pt>
                <c:pt idx="6">
                  <c:v>42</c:v>
                </c:pt>
                <c:pt idx="7">
                  <c:v>55</c:v>
                </c:pt>
                <c:pt idx="8">
                  <c:v>42</c:v>
                </c:pt>
                <c:pt idx="9">
                  <c:v>41</c:v>
                </c:pt>
                <c:pt idx="10">
                  <c:v>49</c:v>
                </c:pt>
                <c:pt idx="11">
                  <c:v>48</c:v>
                </c:pt>
                <c:pt idx="12">
                  <c:v>43</c:v>
                </c:pt>
                <c:pt idx="13">
                  <c:v>27</c:v>
                </c:pt>
                <c:pt idx="14">
                  <c:v>31</c:v>
                </c:pt>
                <c:pt idx="15">
                  <c:v>28</c:v>
                </c:pt>
                <c:pt idx="16">
                  <c:v>37</c:v>
                </c:pt>
                <c:pt idx="17">
                  <c:v>23</c:v>
                </c:pt>
                <c:pt idx="18">
                  <c:v>20</c:v>
                </c:pt>
                <c:pt idx="19">
                  <c:v>34</c:v>
                </c:pt>
                <c:pt idx="20">
                  <c:v>46</c:v>
                </c:pt>
                <c:pt idx="21">
                  <c:v>45</c:v>
                </c:pt>
                <c:pt idx="22">
                  <c:v>57</c:v>
                </c:pt>
                <c:pt idx="23">
                  <c:v>51</c:v>
                </c:pt>
                <c:pt idx="24">
                  <c:v>47</c:v>
                </c:pt>
                <c:pt idx="25">
                  <c:v>44</c:v>
                </c:pt>
                <c:pt idx="26">
                  <c:v>46</c:v>
                </c:pt>
                <c:pt idx="27">
                  <c:v>44</c:v>
                </c:pt>
                <c:pt idx="28">
                  <c:v>53</c:v>
                </c:pt>
                <c:pt idx="29">
                  <c:v>49</c:v>
                </c:pt>
                <c:pt idx="30">
                  <c:v>49</c:v>
                </c:pt>
                <c:pt idx="31">
                  <c:v>42</c:v>
                </c:pt>
                <c:pt idx="32">
                  <c:v>43</c:v>
                </c:pt>
                <c:pt idx="33">
                  <c:v>61</c:v>
                </c:pt>
                <c:pt idx="34">
                  <c:v>44</c:v>
                </c:pt>
                <c:pt idx="35">
                  <c:v>30</c:v>
                </c:pt>
                <c:pt idx="36">
                  <c:v>49</c:v>
                </c:pt>
                <c:pt idx="37">
                  <c:v>51</c:v>
                </c:pt>
                <c:pt idx="38">
                  <c:v>39</c:v>
                </c:pt>
                <c:pt idx="39">
                  <c:v>32</c:v>
                </c:pt>
                <c:pt idx="40">
                  <c:v>38</c:v>
                </c:pt>
                <c:pt idx="41">
                  <c:v>35</c:v>
                </c:pt>
                <c:pt idx="42">
                  <c:v>40</c:v>
                </c:pt>
                <c:pt idx="43">
                  <c:v>37</c:v>
                </c:pt>
                <c:pt idx="44">
                  <c:v>43</c:v>
                </c:pt>
                <c:pt idx="45">
                  <c:v>35</c:v>
                </c:pt>
                <c:pt idx="46">
                  <c:v>16</c:v>
                </c:pt>
                <c:pt idx="47">
                  <c:v>27</c:v>
                </c:pt>
                <c:pt idx="48">
                  <c:v>37</c:v>
                </c:pt>
                <c:pt idx="49">
                  <c:v>45</c:v>
                </c:pt>
                <c:pt idx="50">
                  <c:v>47</c:v>
                </c:pt>
                <c:pt idx="51">
                  <c:v>38</c:v>
                </c:pt>
                <c:pt idx="52">
                  <c:v>37</c:v>
                </c:pt>
                <c:pt idx="53">
                  <c:v>29</c:v>
                </c:pt>
                <c:pt idx="54">
                  <c:v>31</c:v>
                </c:pt>
                <c:pt idx="55">
                  <c:v>31</c:v>
                </c:pt>
                <c:pt idx="56">
                  <c:v>27</c:v>
                </c:pt>
                <c:pt idx="57">
                  <c:v>32</c:v>
                </c:pt>
                <c:pt idx="58">
                  <c:v>41</c:v>
                </c:pt>
                <c:pt idx="59">
                  <c:v>31</c:v>
                </c:pt>
                <c:pt idx="60">
                  <c:v>22</c:v>
                </c:pt>
                <c:pt idx="61">
                  <c:v>19</c:v>
                </c:pt>
                <c:pt idx="62">
                  <c:v>29</c:v>
                </c:pt>
                <c:pt idx="63">
                  <c:v>50</c:v>
                </c:pt>
                <c:pt idx="64">
                  <c:v>23</c:v>
                </c:pt>
                <c:pt idx="65">
                  <c:v>16</c:v>
                </c:pt>
                <c:pt idx="66">
                  <c:v>23</c:v>
                </c:pt>
                <c:pt idx="67">
                  <c:v>29</c:v>
                </c:pt>
                <c:pt idx="68">
                  <c:v>29</c:v>
                </c:pt>
                <c:pt idx="69">
                  <c:v>50</c:v>
                </c:pt>
                <c:pt idx="70">
                  <c:v>44</c:v>
                </c:pt>
                <c:pt idx="71">
                  <c:v>42</c:v>
                </c:pt>
                <c:pt idx="72">
                  <c:v>35</c:v>
                </c:pt>
                <c:pt idx="73">
                  <c:v>29</c:v>
                </c:pt>
                <c:pt idx="74">
                  <c:v>19</c:v>
                </c:pt>
                <c:pt idx="75">
                  <c:v>26</c:v>
                </c:pt>
                <c:pt idx="76">
                  <c:v>30</c:v>
                </c:pt>
                <c:pt idx="77">
                  <c:v>28</c:v>
                </c:pt>
                <c:pt idx="78">
                  <c:v>28</c:v>
                </c:pt>
                <c:pt idx="79">
                  <c:v>29</c:v>
                </c:pt>
                <c:pt idx="80">
                  <c:v>22</c:v>
                </c:pt>
                <c:pt idx="81">
                  <c:v>16</c:v>
                </c:pt>
                <c:pt idx="82">
                  <c:v>20</c:v>
                </c:pt>
                <c:pt idx="83">
                  <c:v>25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18</c:v>
                </c:pt>
                <c:pt idx="89">
                  <c:v>17</c:v>
                </c:pt>
                <c:pt idx="90">
                  <c:v>16</c:v>
                </c:pt>
                <c:pt idx="91">
                  <c:v>30</c:v>
                </c:pt>
                <c:pt idx="92">
                  <c:v>27</c:v>
                </c:pt>
                <c:pt idx="93">
                  <c:v>21</c:v>
                </c:pt>
                <c:pt idx="94">
                  <c:v>24</c:v>
                </c:pt>
                <c:pt idx="95">
                  <c:v>11</c:v>
                </c:pt>
                <c:pt idx="96">
                  <c:v>17</c:v>
                </c:pt>
                <c:pt idx="97">
                  <c:v>12</c:v>
                </c:pt>
                <c:pt idx="98">
                  <c:v>14</c:v>
                </c:pt>
                <c:pt idx="99">
                  <c:v>13</c:v>
                </c:pt>
                <c:pt idx="100">
                  <c:v>12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9</c:v>
                </c:pt>
                <c:pt idx="105">
                  <c:v>15</c:v>
                </c:pt>
                <c:pt idx="106">
                  <c:v>11</c:v>
                </c:pt>
                <c:pt idx="107">
                  <c:v>11</c:v>
                </c:pt>
                <c:pt idx="108">
                  <c:v>6</c:v>
                </c:pt>
                <c:pt idx="109">
                  <c:v>2</c:v>
                </c:pt>
                <c:pt idx="110">
                  <c:v>6</c:v>
                </c:pt>
                <c:pt idx="111">
                  <c:v>7</c:v>
                </c:pt>
                <c:pt idx="112">
                  <c:v>5</c:v>
                </c:pt>
                <c:pt idx="113">
                  <c:v>8</c:v>
                </c:pt>
                <c:pt idx="114">
                  <c:v>12</c:v>
                </c:pt>
                <c:pt idx="115">
                  <c:v>8</c:v>
                </c:pt>
                <c:pt idx="116">
                  <c:v>7</c:v>
                </c:pt>
                <c:pt idx="117">
                  <c:v>9</c:v>
                </c:pt>
                <c:pt idx="118">
                  <c:v>11</c:v>
                </c:pt>
                <c:pt idx="119">
                  <c:v>12</c:v>
                </c:pt>
                <c:pt idx="120">
                  <c:v>14</c:v>
                </c:pt>
                <c:pt idx="121">
                  <c:v>9</c:v>
                </c:pt>
                <c:pt idx="122">
                  <c:v>11</c:v>
                </c:pt>
                <c:pt idx="123">
                  <c:v>7</c:v>
                </c:pt>
                <c:pt idx="124">
                  <c:v>19</c:v>
                </c:pt>
                <c:pt idx="125">
                  <c:v>15</c:v>
                </c:pt>
                <c:pt idx="126">
                  <c:v>10</c:v>
                </c:pt>
                <c:pt idx="127">
                  <c:v>12</c:v>
                </c:pt>
                <c:pt idx="128">
                  <c:v>10</c:v>
                </c:pt>
                <c:pt idx="129">
                  <c:v>8</c:v>
                </c:pt>
                <c:pt idx="130">
                  <c:v>3</c:v>
                </c:pt>
                <c:pt idx="131">
                  <c:v>9</c:v>
                </c:pt>
                <c:pt idx="132">
                  <c:v>11</c:v>
                </c:pt>
                <c:pt idx="133">
                  <c:v>15</c:v>
                </c:pt>
                <c:pt idx="134">
                  <c:v>10</c:v>
                </c:pt>
                <c:pt idx="135">
                  <c:v>14</c:v>
                </c:pt>
                <c:pt idx="136">
                  <c:v>6</c:v>
                </c:pt>
                <c:pt idx="137">
                  <c:v>8</c:v>
                </c:pt>
                <c:pt idx="138">
                  <c:v>12</c:v>
                </c:pt>
                <c:pt idx="139">
                  <c:v>13</c:v>
                </c:pt>
                <c:pt idx="140">
                  <c:v>17</c:v>
                </c:pt>
                <c:pt idx="141">
                  <c:v>19</c:v>
                </c:pt>
                <c:pt idx="142">
                  <c:v>24</c:v>
                </c:pt>
                <c:pt idx="143">
                  <c:v>15</c:v>
                </c:pt>
                <c:pt idx="144">
                  <c:v>17</c:v>
                </c:pt>
                <c:pt idx="145">
                  <c:v>24</c:v>
                </c:pt>
                <c:pt idx="146">
                  <c:v>22</c:v>
                </c:pt>
                <c:pt idx="147">
                  <c:v>21</c:v>
                </c:pt>
                <c:pt idx="148">
                  <c:v>29</c:v>
                </c:pt>
                <c:pt idx="149">
                  <c:v>26</c:v>
                </c:pt>
                <c:pt idx="150">
                  <c:v>22</c:v>
                </c:pt>
                <c:pt idx="151">
                  <c:v>21</c:v>
                </c:pt>
                <c:pt idx="152">
                  <c:v>14</c:v>
                </c:pt>
                <c:pt idx="153">
                  <c:v>24</c:v>
                </c:pt>
                <c:pt idx="154">
                  <c:v>17</c:v>
                </c:pt>
                <c:pt idx="155">
                  <c:v>14</c:v>
                </c:pt>
                <c:pt idx="156">
                  <c:v>15</c:v>
                </c:pt>
                <c:pt idx="157">
                  <c:v>12</c:v>
                </c:pt>
                <c:pt idx="158">
                  <c:v>11</c:v>
                </c:pt>
                <c:pt idx="159">
                  <c:v>17</c:v>
                </c:pt>
                <c:pt idx="160">
                  <c:v>18</c:v>
                </c:pt>
                <c:pt idx="161">
                  <c:v>21</c:v>
                </c:pt>
                <c:pt idx="162">
                  <c:v>18</c:v>
                </c:pt>
                <c:pt idx="163">
                  <c:v>16</c:v>
                </c:pt>
                <c:pt idx="164">
                  <c:v>19</c:v>
                </c:pt>
                <c:pt idx="165">
                  <c:v>16</c:v>
                </c:pt>
                <c:pt idx="166">
                  <c:v>21</c:v>
                </c:pt>
                <c:pt idx="167">
                  <c:v>16</c:v>
                </c:pt>
                <c:pt idx="168">
                  <c:v>7</c:v>
                </c:pt>
                <c:pt idx="169">
                  <c:v>12</c:v>
                </c:pt>
                <c:pt idx="170">
                  <c:v>14</c:v>
                </c:pt>
                <c:pt idx="171">
                  <c:v>13</c:v>
                </c:pt>
                <c:pt idx="172">
                  <c:v>12</c:v>
                </c:pt>
                <c:pt idx="173">
                  <c:v>10</c:v>
                </c:pt>
                <c:pt idx="174">
                  <c:v>20</c:v>
                </c:pt>
                <c:pt idx="175">
                  <c:v>14</c:v>
                </c:pt>
                <c:pt idx="176">
                  <c:v>11</c:v>
                </c:pt>
                <c:pt idx="177">
                  <c:v>17</c:v>
                </c:pt>
                <c:pt idx="178">
                  <c:v>14</c:v>
                </c:pt>
                <c:pt idx="179">
                  <c:v>6</c:v>
                </c:pt>
                <c:pt idx="180">
                  <c:v>14</c:v>
                </c:pt>
                <c:pt idx="181">
                  <c:v>15</c:v>
                </c:pt>
                <c:pt idx="182">
                  <c:v>11</c:v>
                </c:pt>
                <c:pt idx="183">
                  <c:v>11</c:v>
                </c:pt>
                <c:pt idx="184">
                  <c:v>13</c:v>
                </c:pt>
                <c:pt idx="185">
                  <c:v>15</c:v>
                </c:pt>
                <c:pt idx="186">
                  <c:v>11</c:v>
                </c:pt>
                <c:pt idx="187">
                  <c:v>13</c:v>
                </c:pt>
                <c:pt idx="188">
                  <c:v>10</c:v>
                </c:pt>
                <c:pt idx="189">
                  <c:v>18</c:v>
                </c:pt>
                <c:pt idx="190">
                  <c:v>10</c:v>
                </c:pt>
                <c:pt idx="191">
                  <c:v>11</c:v>
                </c:pt>
                <c:pt idx="192">
                  <c:v>13</c:v>
                </c:pt>
                <c:pt idx="193">
                  <c:v>14</c:v>
                </c:pt>
                <c:pt idx="194">
                  <c:v>14</c:v>
                </c:pt>
                <c:pt idx="195">
                  <c:v>9</c:v>
                </c:pt>
                <c:pt idx="196">
                  <c:v>10</c:v>
                </c:pt>
                <c:pt idx="197">
                  <c:v>14</c:v>
                </c:pt>
                <c:pt idx="198">
                  <c:v>13</c:v>
                </c:pt>
                <c:pt idx="199">
                  <c:v>10</c:v>
                </c:pt>
                <c:pt idx="200">
                  <c:v>9</c:v>
                </c:pt>
                <c:pt idx="201">
                  <c:v>12</c:v>
                </c:pt>
                <c:pt idx="202">
                  <c:v>12</c:v>
                </c:pt>
                <c:pt idx="203">
                  <c:v>19</c:v>
                </c:pt>
                <c:pt idx="204">
                  <c:v>16</c:v>
                </c:pt>
                <c:pt idx="205">
                  <c:v>16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17</c:v>
                </c:pt>
                <c:pt idx="210">
                  <c:v>16</c:v>
                </c:pt>
                <c:pt idx="211">
                  <c:v>21</c:v>
                </c:pt>
                <c:pt idx="212">
                  <c:v>15</c:v>
                </c:pt>
                <c:pt idx="213">
                  <c:v>8</c:v>
                </c:pt>
                <c:pt idx="214">
                  <c:v>9</c:v>
                </c:pt>
                <c:pt idx="215">
                  <c:v>15</c:v>
                </c:pt>
                <c:pt idx="216">
                  <c:v>10</c:v>
                </c:pt>
                <c:pt idx="217">
                  <c:v>14</c:v>
                </c:pt>
                <c:pt idx="218">
                  <c:v>23</c:v>
                </c:pt>
                <c:pt idx="219">
                  <c:v>3</c:v>
                </c:pt>
                <c:pt idx="220">
                  <c:v>7</c:v>
                </c:pt>
                <c:pt idx="221">
                  <c:v>8</c:v>
                </c:pt>
                <c:pt idx="222">
                  <c:v>12</c:v>
                </c:pt>
                <c:pt idx="223">
                  <c:v>22</c:v>
                </c:pt>
                <c:pt idx="224">
                  <c:v>13</c:v>
                </c:pt>
                <c:pt idx="225">
                  <c:v>8</c:v>
                </c:pt>
                <c:pt idx="226">
                  <c:v>17</c:v>
                </c:pt>
                <c:pt idx="227">
                  <c:v>9</c:v>
                </c:pt>
                <c:pt idx="228">
                  <c:v>11</c:v>
                </c:pt>
                <c:pt idx="229">
                  <c:v>23</c:v>
                </c:pt>
                <c:pt idx="230">
                  <c:v>23</c:v>
                </c:pt>
                <c:pt idx="231">
                  <c:v>24</c:v>
                </c:pt>
                <c:pt idx="232">
                  <c:v>15</c:v>
                </c:pt>
                <c:pt idx="233">
                  <c:v>20</c:v>
                </c:pt>
                <c:pt idx="234">
                  <c:v>13</c:v>
                </c:pt>
                <c:pt idx="235">
                  <c:v>12</c:v>
                </c:pt>
                <c:pt idx="236">
                  <c:v>14</c:v>
                </c:pt>
                <c:pt idx="237">
                  <c:v>11</c:v>
                </c:pt>
                <c:pt idx="238">
                  <c:v>13</c:v>
                </c:pt>
                <c:pt idx="239">
                  <c:v>13</c:v>
                </c:pt>
                <c:pt idx="240">
                  <c:v>6</c:v>
                </c:pt>
                <c:pt idx="241">
                  <c:v>5</c:v>
                </c:pt>
                <c:pt idx="242">
                  <c:v>6</c:v>
                </c:pt>
                <c:pt idx="243">
                  <c:v>15</c:v>
                </c:pt>
                <c:pt idx="244">
                  <c:v>19</c:v>
                </c:pt>
                <c:pt idx="245">
                  <c:v>15</c:v>
                </c:pt>
                <c:pt idx="246">
                  <c:v>17</c:v>
                </c:pt>
                <c:pt idx="247">
                  <c:v>19</c:v>
                </c:pt>
                <c:pt idx="248">
                  <c:v>12</c:v>
                </c:pt>
                <c:pt idx="249">
                  <c:v>7</c:v>
                </c:pt>
                <c:pt idx="250">
                  <c:v>13</c:v>
                </c:pt>
                <c:pt idx="251">
                  <c:v>12</c:v>
                </c:pt>
                <c:pt idx="252">
                  <c:v>17</c:v>
                </c:pt>
                <c:pt idx="253">
                  <c:v>15</c:v>
                </c:pt>
                <c:pt idx="254">
                  <c:v>13</c:v>
                </c:pt>
                <c:pt idx="255">
                  <c:v>11</c:v>
                </c:pt>
                <c:pt idx="256">
                  <c:v>18</c:v>
                </c:pt>
                <c:pt idx="257">
                  <c:v>13</c:v>
                </c:pt>
                <c:pt idx="258">
                  <c:v>11</c:v>
                </c:pt>
                <c:pt idx="259">
                  <c:v>15</c:v>
                </c:pt>
                <c:pt idx="260">
                  <c:v>32</c:v>
                </c:pt>
                <c:pt idx="261">
                  <c:v>24</c:v>
                </c:pt>
                <c:pt idx="262">
                  <c:v>15</c:v>
                </c:pt>
                <c:pt idx="263">
                  <c:v>15</c:v>
                </c:pt>
                <c:pt idx="264">
                  <c:v>24</c:v>
                </c:pt>
                <c:pt idx="265">
                  <c:v>26</c:v>
                </c:pt>
                <c:pt idx="266">
                  <c:v>20</c:v>
                </c:pt>
                <c:pt idx="267">
                  <c:v>15</c:v>
                </c:pt>
                <c:pt idx="268">
                  <c:v>10</c:v>
                </c:pt>
                <c:pt idx="269">
                  <c:v>12</c:v>
                </c:pt>
                <c:pt idx="270">
                  <c:v>14</c:v>
                </c:pt>
                <c:pt idx="271">
                  <c:v>22</c:v>
                </c:pt>
                <c:pt idx="272">
                  <c:v>24</c:v>
                </c:pt>
                <c:pt idx="273">
                  <c:v>22</c:v>
                </c:pt>
                <c:pt idx="274">
                  <c:v>21</c:v>
                </c:pt>
                <c:pt idx="275">
                  <c:v>10</c:v>
                </c:pt>
                <c:pt idx="276">
                  <c:v>8</c:v>
                </c:pt>
                <c:pt idx="277">
                  <c:v>9</c:v>
                </c:pt>
                <c:pt idx="278">
                  <c:v>17</c:v>
                </c:pt>
                <c:pt idx="279">
                  <c:v>9</c:v>
                </c:pt>
                <c:pt idx="280">
                  <c:v>14</c:v>
                </c:pt>
                <c:pt idx="281">
                  <c:v>17</c:v>
                </c:pt>
                <c:pt idx="282">
                  <c:v>15</c:v>
                </c:pt>
                <c:pt idx="283">
                  <c:v>9</c:v>
                </c:pt>
                <c:pt idx="284">
                  <c:v>5</c:v>
                </c:pt>
                <c:pt idx="285">
                  <c:v>6</c:v>
                </c:pt>
                <c:pt idx="286">
                  <c:v>9</c:v>
                </c:pt>
                <c:pt idx="287">
                  <c:v>12</c:v>
                </c:pt>
                <c:pt idx="288">
                  <c:v>20</c:v>
                </c:pt>
                <c:pt idx="289">
                  <c:v>17</c:v>
                </c:pt>
                <c:pt idx="290">
                  <c:v>15</c:v>
                </c:pt>
                <c:pt idx="291">
                  <c:v>13</c:v>
                </c:pt>
                <c:pt idx="292">
                  <c:v>14</c:v>
                </c:pt>
                <c:pt idx="293">
                  <c:v>10</c:v>
                </c:pt>
                <c:pt idx="294">
                  <c:v>14</c:v>
                </c:pt>
                <c:pt idx="295">
                  <c:v>12</c:v>
                </c:pt>
                <c:pt idx="296">
                  <c:v>17</c:v>
                </c:pt>
                <c:pt idx="297">
                  <c:v>14</c:v>
                </c:pt>
                <c:pt idx="298">
                  <c:v>7</c:v>
                </c:pt>
                <c:pt idx="299">
                  <c:v>7</c:v>
                </c:pt>
                <c:pt idx="300">
                  <c:v>14</c:v>
                </c:pt>
                <c:pt idx="301">
                  <c:v>19</c:v>
                </c:pt>
                <c:pt idx="302">
                  <c:v>23</c:v>
                </c:pt>
                <c:pt idx="303">
                  <c:v>20</c:v>
                </c:pt>
                <c:pt idx="304">
                  <c:v>22</c:v>
                </c:pt>
                <c:pt idx="305">
                  <c:v>9</c:v>
                </c:pt>
                <c:pt idx="306">
                  <c:v>14</c:v>
                </c:pt>
                <c:pt idx="307">
                  <c:v>17</c:v>
                </c:pt>
                <c:pt idx="308">
                  <c:v>12</c:v>
                </c:pt>
                <c:pt idx="309">
                  <c:v>7</c:v>
                </c:pt>
                <c:pt idx="310">
                  <c:v>15</c:v>
                </c:pt>
                <c:pt idx="311">
                  <c:v>11</c:v>
                </c:pt>
                <c:pt idx="312">
                  <c:v>6</c:v>
                </c:pt>
                <c:pt idx="313">
                  <c:v>17</c:v>
                </c:pt>
                <c:pt idx="314">
                  <c:v>16</c:v>
                </c:pt>
                <c:pt idx="315">
                  <c:v>19</c:v>
                </c:pt>
                <c:pt idx="316">
                  <c:v>20</c:v>
                </c:pt>
                <c:pt idx="317">
                  <c:v>21</c:v>
                </c:pt>
                <c:pt idx="318">
                  <c:v>11</c:v>
                </c:pt>
                <c:pt idx="319">
                  <c:v>4</c:v>
                </c:pt>
                <c:pt idx="320">
                  <c:v>17</c:v>
                </c:pt>
                <c:pt idx="321">
                  <c:v>18</c:v>
                </c:pt>
                <c:pt idx="322">
                  <c:v>25</c:v>
                </c:pt>
                <c:pt idx="323">
                  <c:v>17</c:v>
                </c:pt>
                <c:pt idx="324">
                  <c:v>15</c:v>
                </c:pt>
                <c:pt idx="325">
                  <c:v>5</c:v>
                </c:pt>
                <c:pt idx="326">
                  <c:v>16</c:v>
                </c:pt>
                <c:pt idx="327">
                  <c:v>18</c:v>
                </c:pt>
                <c:pt idx="328">
                  <c:v>23</c:v>
                </c:pt>
                <c:pt idx="329">
                  <c:v>18</c:v>
                </c:pt>
                <c:pt idx="330">
                  <c:v>29</c:v>
                </c:pt>
                <c:pt idx="331">
                  <c:v>30</c:v>
                </c:pt>
                <c:pt idx="332">
                  <c:v>18</c:v>
                </c:pt>
                <c:pt idx="333">
                  <c:v>15</c:v>
                </c:pt>
                <c:pt idx="334">
                  <c:v>21</c:v>
                </c:pt>
                <c:pt idx="335">
                  <c:v>17</c:v>
                </c:pt>
                <c:pt idx="336">
                  <c:v>20</c:v>
                </c:pt>
                <c:pt idx="337">
                  <c:v>15</c:v>
                </c:pt>
                <c:pt idx="338">
                  <c:v>11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4</c:v>
                </c:pt>
                <c:pt idx="343">
                  <c:v>16</c:v>
                </c:pt>
                <c:pt idx="344">
                  <c:v>13</c:v>
                </c:pt>
                <c:pt idx="345">
                  <c:v>6</c:v>
                </c:pt>
                <c:pt idx="346">
                  <c:v>8</c:v>
                </c:pt>
                <c:pt idx="347">
                  <c:v>12</c:v>
                </c:pt>
                <c:pt idx="348">
                  <c:v>15</c:v>
                </c:pt>
                <c:pt idx="349">
                  <c:v>16</c:v>
                </c:pt>
                <c:pt idx="350">
                  <c:v>10</c:v>
                </c:pt>
                <c:pt idx="351">
                  <c:v>22</c:v>
                </c:pt>
                <c:pt idx="352">
                  <c:v>12</c:v>
                </c:pt>
                <c:pt idx="353">
                  <c:v>16</c:v>
                </c:pt>
                <c:pt idx="354">
                  <c:v>10</c:v>
                </c:pt>
                <c:pt idx="355">
                  <c:v>17</c:v>
                </c:pt>
                <c:pt idx="356">
                  <c:v>17</c:v>
                </c:pt>
                <c:pt idx="357">
                  <c:v>12</c:v>
                </c:pt>
                <c:pt idx="358">
                  <c:v>7</c:v>
                </c:pt>
                <c:pt idx="359">
                  <c:v>7</c:v>
                </c:pt>
                <c:pt idx="360">
                  <c:v>11</c:v>
                </c:pt>
                <c:pt idx="361">
                  <c:v>8</c:v>
                </c:pt>
                <c:pt idx="362">
                  <c:v>2</c:v>
                </c:pt>
                <c:pt idx="36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4-449D-9674-B2863715C06C}"/>
            </c:ext>
          </c:extLst>
        </c:ser>
        <c:ser>
          <c:idx val="1"/>
          <c:order val="1"/>
          <c:tx>
            <c:strRef>
              <c:f>NO2_semanas2020!$D$3</c:f>
              <c:strCache>
                <c:ptCount val="1"/>
                <c:pt idx="0">
                  <c:v>2019 Santander Centro NO2 (µg/m3)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NO2_semanas2020!$A$4:$A$369</c:f>
              <c:numCache>
                <c:formatCode>m/d/yyyy</c:formatCode>
                <c:ptCount val="3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</c:numCache>
            </c:numRef>
          </c:cat>
          <c:val>
            <c:numRef>
              <c:f>(NO2_semanas2020!$D$4:$D$93,NO2_semanas2020!$D$95:$D$368)</c:f>
              <c:numCache>
                <c:formatCode>General</c:formatCode>
                <c:ptCount val="364"/>
                <c:pt idx="0">
                  <c:v>23</c:v>
                </c:pt>
                <c:pt idx="1">
                  <c:v>26</c:v>
                </c:pt>
                <c:pt idx="2">
                  <c:v>20</c:v>
                </c:pt>
                <c:pt idx="3">
                  <c:v>29</c:v>
                </c:pt>
                <c:pt idx="4">
                  <c:v>35</c:v>
                </c:pt>
                <c:pt idx="5">
                  <c:v>31</c:v>
                </c:pt>
                <c:pt idx="6">
                  <c:v>26</c:v>
                </c:pt>
                <c:pt idx="7">
                  <c:v>32</c:v>
                </c:pt>
                <c:pt idx="8">
                  <c:v>38</c:v>
                </c:pt>
                <c:pt idx="9">
                  <c:v>34</c:v>
                </c:pt>
                <c:pt idx="10">
                  <c:v>44</c:v>
                </c:pt>
                <c:pt idx="11">
                  <c:v>38</c:v>
                </c:pt>
                <c:pt idx="12">
                  <c:v>21</c:v>
                </c:pt>
                <c:pt idx="13">
                  <c:v>34</c:v>
                </c:pt>
                <c:pt idx="14">
                  <c:v>31</c:v>
                </c:pt>
                <c:pt idx="15">
                  <c:v>38</c:v>
                </c:pt>
                <c:pt idx="16">
                  <c:v>33</c:v>
                </c:pt>
                <c:pt idx="17">
                  <c:v>41</c:v>
                </c:pt>
                <c:pt idx="18">
                  <c:v>21</c:v>
                </c:pt>
                <c:pt idx="19">
                  <c:v>15</c:v>
                </c:pt>
                <c:pt idx="20">
                  <c:v>44</c:v>
                </c:pt>
                <c:pt idx="21">
                  <c:v>21</c:v>
                </c:pt>
                <c:pt idx="22">
                  <c:v>11</c:v>
                </c:pt>
                <c:pt idx="23">
                  <c:v>34</c:v>
                </c:pt>
                <c:pt idx="24">
                  <c:v>19</c:v>
                </c:pt>
                <c:pt idx="25">
                  <c:v>24</c:v>
                </c:pt>
                <c:pt idx="26">
                  <c:v>4</c:v>
                </c:pt>
                <c:pt idx="27">
                  <c:v>11</c:v>
                </c:pt>
                <c:pt idx="28">
                  <c:v>21</c:v>
                </c:pt>
                <c:pt idx="29">
                  <c:v>26</c:v>
                </c:pt>
                <c:pt idx="30">
                  <c:v>35</c:v>
                </c:pt>
                <c:pt idx="31">
                  <c:v>30</c:v>
                </c:pt>
                <c:pt idx="32">
                  <c:v>15</c:v>
                </c:pt>
                <c:pt idx="33">
                  <c:v>26</c:v>
                </c:pt>
                <c:pt idx="34">
                  <c:v>50</c:v>
                </c:pt>
                <c:pt idx="35">
                  <c:v>41</c:v>
                </c:pt>
                <c:pt idx="36">
                  <c:v>36</c:v>
                </c:pt>
                <c:pt idx="37">
                  <c:v>34</c:v>
                </c:pt>
                <c:pt idx="38">
                  <c:v>46</c:v>
                </c:pt>
                <c:pt idx="39">
                  <c:v>30</c:v>
                </c:pt>
                <c:pt idx="40">
                  <c:v>11</c:v>
                </c:pt>
                <c:pt idx="41">
                  <c:v>35</c:v>
                </c:pt>
                <c:pt idx="42">
                  <c:v>26</c:v>
                </c:pt>
                <c:pt idx="43">
                  <c:v>45</c:v>
                </c:pt>
                <c:pt idx="44">
                  <c:v>55</c:v>
                </c:pt>
                <c:pt idx="45">
                  <c:v>56</c:v>
                </c:pt>
                <c:pt idx="46">
                  <c:v>40</c:v>
                </c:pt>
                <c:pt idx="47">
                  <c:v>25</c:v>
                </c:pt>
                <c:pt idx="48">
                  <c:v>33</c:v>
                </c:pt>
                <c:pt idx="49">
                  <c:v>35</c:v>
                </c:pt>
                <c:pt idx="50">
                  <c:v>43</c:v>
                </c:pt>
                <c:pt idx="51">
                  <c:v>63</c:v>
                </c:pt>
                <c:pt idx="52">
                  <c:v>70</c:v>
                </c:pt>
                <c:pt idx="53">
                  <c:v>40</c:v>
                </c:pt>
                <c:pt idx="54">
                  <c:v>40</c:v>
                </c:pt>
                <c:pt idx="55">
                  <c:v>47</c:v>
                </c:pt>
                <c:pt idx="56">
                  <c:v>46</c:v>
                </c:pt>
                <c:pt idx="57">
                  <c:v>48</c:v>
                </c:pt>
                <c:pt idx="58">
                  <c:v>41</c:v>
                </c:pt>
                <c:pt idx="59">
                  <c:v>48</c:v>
                </c:pt>
                <c:pt idx="60">
                  <c:v>34</c:v>
                </c:pt>
                <c:pt idx="61">
                  <c:v>24</c:v>
                </c:pt>
                <c:pt idx="62">
                  <c:v>21</c:v>
                </c:pt>
                <c:pt idx="63">
                  <c:v>22</c:v>
                </c:pt>
                <c:pt idx="64">
                  <c:v>16</c:v>
                </c:pt>
                <c:pt idx="65">
                  <c:v>33</c:v>
                </c:pt>
                <c:pt idx="66">
                  <c:v>29</c:v>
                </c:pt>
                <c:pt idx="67">
                  <c:v>23</c:v>
                </c:pt>
                <c:pt idx="68">
                  <c:v>18</c:v>
                </c:pt>
                <c:pt idx="69">
                  <c:v>31</c:v>
                </c:pt>
                <c:pt idx="70">
                  <c:v>24</c:v>
                </c:pt>
                <c:pt idx="71">
                  <c:v>13</c:v>
                </c:pt>
                <c:pt idx="72">
                  <c:v>18</c:v>
                </c:pt>
                <c:pt idx="73">
                  <c:v>30</c:v>
                </c:pt>
                <c:pt idx="74">
                  <c:v>19</c:v>
                </c:pt>
                <c:pt idx="75">
                  <c:v>12</c:v>
                </c:pt>
                <c:pt idx="76">
                  <c:v>20</c:v>
                </c:pt>
                <c:pt idx="77">
                  <c:v>34</c:v>
                </c:pt>
                <c:pt idx="78">
                  <c:v>35</c:v>
                </c:pt>
                <c:pt idx="79">
                  <c:v>36</c:v>
                </c:pt>
                <c:pt idx="80">
                  <c:v>50</c:v>
                </c:pt>
                <c:pt idx="81">
                  <c:v>46</c:v>
                </c:pt>
                <c:pt idx="82">
                  <c:v>28</c:v>
                </c:pt>
                <c:pt idx="83">
                  <c:v>33</c:v>
                </c:pt>
                <c:pt idx="84">
                  <c:v>21</c:v>
                </c:pt>
                <c:pt idx="85">
                  <c:v>41</c:v>
                </c:pt>
                <c:pt idx="86">
                  <c:v>33</c:v>
                </c:pt>
                <c:pt idx="87">
                  <c:v>47</c:v>
                </c:pt>
                <c:pt idx="88">
                  <c:v>28</c:v>
                </c:pt>
                <c:pt idx="89">
                  <c:v>27</c:v>
                </c:pt>
                <c:pt idx="90">
                  <c:v>24</c:v>
                </c:pt>
                <c:pt idx="91">
                  <c:v>20</c:v>
                </c:pt>
                <c:pt idx="92">
                  <c:v>30</c:v>
                </c:pt>
                <c:pt idx="93">
                  <c:v>26</c:v>
                </c:pt>
                <c:pt idx="94">
                  <c:v>19</c:v>
                </c:pt>
                <c:pt idx="95">
                  <c:v>12</c:v>
                </c:pt>
                <c:pt idx="96">
                  <c:v>25</c:v>
                </c:pt>
                <c:pt idx="97">
                  <c:v>33</c:v>
                </c:pt>
                <c:pt idx="98">
                  <c:v>27</c:v>
                </c:pt>
                <c:pt idx="99">
                  <c:v>29</c:v>
                </c:pt>
                <c:pt idx="100">
                  <c:v>39</c:v>
                </c:pt>
                <c:pt idx="101">
                  <c:v>38</c:v>
                </c:pt>
                <c:pt idx="102">
                  <c:v>28</c:v>
                </c:pt>
                <c:pt idx="103">
                  <c:v>31</c:v>
                </c:pt>
                <c:pt idx="104">
                  <c:v>25</c:v>
                </c:pt>
                <c:pt idx="105">
                  <c:v>52</c:v>
                </c:pt>
                <c:pt idx="106">
                  <c:v>29</c:v>
                </c:pt>
                <c:pt idx="107">
                  <c:v>28</c:v>
                </c:pt>
                <c:pt idx="108">
                  <c:v>26</c:v>
                </c:pt>
                <c:pt idx="109">
                  <c:v>23</c:v>
                </c:pt>
                <c:pt idx="110">
                  <c:v>26</c:v>
                </c:pt>
                <c:pt idx="111">
                  <c:v>25</c:v>
                </c:pt>
                <c:pt idx="112">
                  <c:v>17</c:v>
                </c:pt>
                <c:pt idx="113">
                  <c:v>16</c:v>
                </c:pt>
                <c:pt idx="114">
                  <c:v>13</c:v>
                </c:pt>
                <c:pt idx="115">
                  <c:v>13</c:v>
                </c:pt>
                <c:pt idx="116">
                  <c:v>16</c:v>
                </c:pt>
                <c:pt idx="117">
                  <c:v>21</c:v>
                </c:pt>
                <c:pt idx="118">
                  <c:v>34</c:v>
                </c:pt>
                <c:pt idx="119">
                  <c:v>17</c:v>
                </c:pt>
                <c:pt idx="120">
                  <c:v>27</c:v>
                </c:pt>
                <c:pt idx="121">
                  <c:v>24</c:v>
                </c:pt>
                <c:pt idx="122">
                  <c:v>17</c:v>
                </c:pt>
                <c:pt idx="123">
                  <c:v>10</c:v>
                </c:pt>
                <c:pt idx="124">
                  <c:v>28</c:v>
                </c:pt>
                <c:pt idx="125">
                  <c:v>41</c:v>
                </c:pt>
                <c:pt idx="126">
                  <c:v>24</c:v>
                </c:pt>
                <c:pt idx="127">
                  <c:v>32</c:v>
                </c:pt>
                <c:pt idx="128">
                  <c:v>27</c:v>
                </c:pt>
                <c:pt idx="129">
                  <c:v>11</c:v>
                </c:pt>
                <c:pt idx="130">
                  <c:v>11</c:v>
                </c:pt>
                <c:pt idx="131">
                  <c:v>24</c:v>
                </c:pt>
                <c:pt idx="132">
                  <c:v>27</c:v>
                </c:pt>
                <c:pt idx="133">
                  <c:v>33</c:v>
                </c:pt>
                <c:pt idx="134">
                  <c:v>19</c:v>
                </c:pt>
                <c:pt idx="135">
                  <c:v>11</c:v>
                </c:pt>
                <c:pt idx="136">
                  <c:v>7</c:v>
                </c:pt>
                <c:pt idx="137">
                  <c:v>7</c:v>
                </c:pt>
                <c:pt idx="138">
                  <c:v>29</c:v>
                </c:pt>
                <c:pt idx="139">
                  <c:v>23</c:v>
                </c:pt>
                <c:pt idx="140">
                  <c:v>24</c:v>
                </c:pt>
                <c:pt idx="141">
                  <c:v>17</c:v>
                </c:pt>
                <c:pt idx="142">
                  <c:v>13</c:v>
                </c:pt>
                <c:pt idx="143">
                  <c:v>10</c:v>
                </c:pt>
                <c:pt idx="144">
                  <c:v>8</c:v>
                </c:pt>
                <c:pt idx="145">
                  <c:v>18</c:v>
                </c:pt>
                <c:pt idx="146">
                  <c:v>11</c:v>
                </c:pt>
                <c:pt idx="147">
                  <c:v>23</c:v>
                </c:pt>
                <c:pt idx="148">
                  <c:v>21</c:v>
                </c:pt>
                <c:pt idx="149">
                  <c:v>30</c:v>
                </c:pt>
                <c:pt idx="150">
                  <c:v>25</c:v>
                </c:pt>
                <c:pt idx="151">
                  <c:v>18</c:v>
                </c:pt>
                <c:pt idx="152">
                  <c:v>23</c:v>
                </c:pt>
                <c:pt idx="153">
                  <c:v>16</c:v>
                </c:pt>
                <c:pt idx="154">
                  <c:v>14</c:v>
                </c:pt>
                <c:pt idx="155">
                  <c:v>27</c:v>
                </c:pt>
                <c:pt idx="156">
                  <c:v>15</c:v>
                </c:pt>
                <c:pt idx="157">
                  <c:v>18</c:v>
                </c:pt>
                <c:pt idx="158">
                  <c:v>15</c:v>
                </c:pt>
                <c:pt idx="159">
                  <c:v>16</c:v>
                </c:pt>
                <c:pt idx="160">
                  <c:v>14</c:v>
                </c:pt>
                <c:pt idx="161">
                  <c:v>10</c:v>
                </c:pt>
                <c:pt idx="162">
                  <c:v>27</c:v>
                </c:pt>
                <c:pt idx="163">
                  <c:v>27</c:v>
                </c:pt>
                <c:pt idx="164">
                  <c:v>20</c:v>
                </c:pt>
                <c:pt idx="165">
                  <c:v>16</c:v>
                </c:pt>
                <c:pt idx="166">
                  <c:v>19</c:v>
                </c:pt>
                <c:pt idx="167">
                  <c:v>16</c:v>
                </c:pt>
                <c:pt idx="168">
                  <c:v>21</c:v>
                </c:pt>
                <c:pt idx="169">
                  <c:v>27</c:v>
                </c:pt>
                <c:pt idx="170">
                  <c:v>21</c:v>
                </c:pt>
                <c:pt idx="171">
                  <c:v>21</c:v>
                </c:pt>
                <c:pt idx="172">
                  <c:v>18</c:v>
                </c:pt>
                <c:pt idx="173">
                  <c:v>22</c:v>
                </c:pt>
                <c:pt idx="174">
                  <c:v>25</c:v>
                </c:pt>
                <c:pt idx="175">
                  <c:v>18</c:v>
                </c:pt>
                <c:pt idx="176">
                  <c:v>21</c:v>
                </c:pt>
                <c:pt idx="177">
                  <c:v>23</c:v>
                </c:pt>
                <c:pt idx="178">
                  <c:v>9</c:v>
                </c:pt>
                <c:pt idx="179">
                  <c:v>13</c:v>
                </c:pt>
                <c:pt idx="180">
                  <c:v>15</c:v>
                </c:pt>
                <c:pt idx="181">
                  <c:v>16</c:v>
                </c:pt>
                <c:pt idx="182">
                  <c:v>24</c:v>
                </c:pt>
                <c:pt idx="183">
                  <c:v>35</c:v>
                </c:pt>
                <c:pt idx="184">
                  <c:v>23</c:v>
                </c:pt>
                <c:pt idx="185">
                  <c:v>12</c:v>
                </c:pt>
                <c:pt idx="186">
                  <c:v>16</c:v>
                </c:pt>
                <c:pt idx="187">
                  <c:v>22</c:v>
                </c:pt>
                <c:pt idx="188">
                  <c:v>15</c:v>
                </c:pt>
                <c:pt idx="189">
                  <c:v>31</c:v>
                </c:pt>
                <c:pt idx="190">
                  <c:v>28</c:v>
                </c:pt>
                <c:pt idx="191">
                  <c:v>31</c:v>
                </c:pt>
                <c:pt idx="192">
                  <c:v>18</c:v>
                </c:pt>
                <c:pt idx="193">
                  <c:v>15</c:v>
                </c:pt>
                <c:pt idx="194">
                  <c:v>27</c:v>
                </c:pt>
                <c:pt idx="195">
                  <c:v>26</c:v>
                </c:pt>
                <c:pt idx="196">
                  <c:v>24</c:v>
                </c:pt>
                <c:pt idx="197">
                  <c:v>19</c:v>
                </c:pt>
                <c:pt idx="198">
                  <c:v>22</c:v>
                </c:pt>
                <c:pt idx="199">
                  <c:v>18</c:v>
                </c:pt>
                <c:pt idx="200">
                  <c:v>17</c:v>
                </c:pt>
                <c:pt idx="201">
                  <c:v>20</c:v>
                </c:pt>
                <c:pt idx="202">
                  <c:v>22</c:v>
                </c:pt>
                <c:pt idx="203">
                  <c:v>24</c:v>
                </c:pt>
                <c:pt idx="204">
                  <c:v>16</c:v>
                </c:pt>
                <c:pt idx="205">
                  <c:v>18</c:v>
                </c:pt>
                <c:pt idx="206">
                  <c:v>16</c:v>
                </c:pt>
                <c:pt idx="207">
                  <c:v>14</c:v>
                </c:pt>
                <c:pt idx="208">
                  <c:v>20</c:v>
                </c:pt>
                <c:pt idx="209">
                  <c:v>15</c:v>
                </c:pt>
                <c:pt idx="210">
                  <c:v>23</c:v>
                </c:pt>
                <c:pt idx="211">
                  <c:v>26</c:v>
                </c:pt>
                <c:pt idx="212">
                  <c:v>25</c:v>
                </c:pt>
                <c:pt idx="213">
                  <c:v>15</c:v>
                </c:pt>
                <c:pt idx="214">
                  <c:v>17</c:v>
                </c:pt>
                <c:pt idx="215">
                  <c:v>25</c:v>
                </c:pt>
                <c:pt idx="216">
                  <c:v>23</c:v>
                </c:pt>
                <c:pt idx="217">
                  <c:v>29</c:v>
                </c:pt>
                <c:pt idx="218">
                  <c:v>30</c:v>
                </c:pt>
                <c:pt idx="219">
                  <c:v>30</c:v>
                </c:pt>
                <c:pt idx="220">
                  <c:v>24</c:v>
                </c:pt>
                <c:pt idx="221">
                  <c:v>12</c:v>
                </c:pt>
                <c:pt idx="222">
                  <c:v>13</c:v>
                </c:pt>
                <c:pt idx="223">
                  <c:v>15</c:v>
                </c:pt>
                <c:pt idx="224">
                  <c:v>14</c:v>
                </c:pt>
                <c:pt idx="225">
                  <c:v>10</c:v>
                </c:pt>
                <c:pt idx="226">
                  <c:v>12</c:v>
                </c:pt>
                <c:pt idx="227">
                  <c:v>13</c:v>
                </c:pt>
                <c:pt idx="228">
                  <c:v>10</c:v>
                </c:pt>
                <c:pt idx="229">
                  <c:v>24</c:v>
                </c:pt>
                <c:pt idx="230">
                  <c:v>22</c:v>
                </c:pt>
                <c:pt idx="231">
                  <c:v>42</c:v>
                </c:pt>
                <c:pt idx="232">
                  <c:v>28</c:v>
                </c:pt>
                <c:pt idx="233">
                  <c:v>42</c:v>
                </c:pt>
                <c:pt idx="234">
                  <c:v>19</c:v>
                </c:pt>
                <c:pt idx="235">
                  <c:v>21</c:v>
                </c:pt>
                <c:pt idx="236">
                  <c:v>29</c:v>
                </c:pt>
                <c:pt idx="237">
                  <c:v>29</c:v>
                </c:pt>
                <c:pt idx="238">
                  <c:v>23</c:v>
                </c:pt>
                <c:pt idx="239">
                  <c:v>23</c:v>
                </c:pt>
                <c:pt idx="240">
                  <c:v>18</c:v>
                </c:pt>
                <c:pt idx="241">
                  <c:v>17</c:v>
                </c:pt>
                <c:pt idx="242">
                  <c:v>16</c:v>
                </c:pt>
                <c:pt idx="243">
                  <c:v>26</c:v>
                </c:pt>
                <c:pt idx="244">
                  <c:v>27</c:v>
                </c:pt>
                <c:pt idx="245">
                  <c:v>26</c:v>
                </c:pt>
                <c:pt idx="246">
                  <c:v>27</c:v>
                </c:pt>
                <c:pt idx="247">
                  <c:v>37</c:v>
                </c:pt>
                <c:pt idx="248">
                  <c:v>26</c:v>
                </c:pt>
                <c:pt idx="249">
                  <c:v>18</c:v>
                </c:pt>
                <c:pt idx="250">
                  <c:v>22</c:v>
                </c:pt>
                <c:pt idx="251">
                  <c:v>23</c:v>
                </c:pt>
                <c:pt idx="252">
                  <c:v>33</c:v>
                </c:pt>
                <c:pt idx="253">
                  <c:v>26</c:v>
                </c:pt>
                <c:pt idx="254">
                  <c:v>34</c:v>
                </c:pt>
                <c:pt idx="255">
                  <c:v>32</c:v>
                </c:pt>
                <c:pt idx="256">
                  <c:v>34</c:v>
                </c:pt>
                <c:pt idx="257">
                  <c:v>34</c:v>
                </c:pt>
                <c:pt idx="258">
                  <c:v>30</c:v>
                </c:pt>
                <c:pt idx="259">
                  <c:v>32</c:v>
                </c:pt>
                <c:pt idx="260">
                  <c:v>37</c:v>
                </c:pt>
                <c:pt idx="261">
                  <c:v>39</c:v>
                </c:pt>
                <c:pt idx="262">
                  <c:v>16</c:v>
                </c:pt>
                <c:pt idx="263">
                  <c:v>22</c:v>
                </c:pt>
                <c:pt idx="264">
                  <c:v>41</c:v>
                </c:pt>
                <c:pt idx="265">
                  <c:v>29</c:v>
                </c:pt>
                <c:pt idx="266">
                  <c:v>28</c:v>
                </c:pt>
                <c:pt idx="267">
                  <c:v>33</c:v>
                </c:pt>
                <c:pt idx="268">
                  <c:v>32</c:v>
                </c:pt>
                <c:pt idx="269">
                  <c:v>23</c:v>
                </c:pt>
                <c:pt idx="270">
                  <c:v>32</c:v>
                </c:pt>
                <c:pt idx="271">
                  <c:v>29</c:v>
                </c:pt>
                <c:pt idx="272">
                  <c:v>20</c:v>
                </c:pt>
                <c:pt idx="273">
                  <c:v>23</c:v>
                </c:pt>
                <c:pt idx="274">
                  <c:v>40</c:v>
                </c:pt>
                <c:pt idx="275">
                  <c:v>42</c:v>
                </c:pt>
                <c:pt idx="276">
                  <c:v>34</c:v>
                </c:pt>
                <c:pt idx="277">
                  <c:v>34</c:v>
                </c:pt>
                <c:pt idx="278">
                  <c:v>43</c:v>
                </c:pt>
                <c:pt idx="279">
                  <c:v>38</c:v>
                </c:pt>
                <c:pt idx="280">
                  <c:v>32</c:v>
                </c:pt>
                <c:pt idx="281">
                  <c:v>39</c:v>
                </c:pt>
                <c:pt idx="282">
                  <c:v>41</c:v>
                </c:pt>
                <c:pt idx="283">
                  <c:v>37</c:v>
                </c:pt>
                <c:pt idx="284">
                  <c:v>22</c:v>
                </c:pt>
                <c:pt idx="285">
                  <c:v>33</c:v>
                </c:pt>
                <c:pt idx="286">
                  <c:v>39</c:v>
                </c:pt>
                <c:pt idx="287">
                  <c:v>29</c:v>
                </c:pt>
                <c:pt idx="288">
                  <c:v>42</c:v>
                </c:pt>
                <c:pt idx="289">
                  <c:v>47</c:v>
                </c:pt>
                <c:pt idx="290">
                  <c:v>43</c:v>
                </c:pt>
                <c:pt idx="291">
                  <c:v>23</c:v>
                </c:pt>
                <c:pt idx="292">
                  <c:v>47</c:v>
                </c:pt>
                <c:pt idx="293">
                  <c:v>50</c:v>
                </c:pt>
                <c:pt idx="294">
                  <c:v>24</c:v>
                </c:pt>
                <c:pt idx="295">
                  <c:v>42</c:v>
                </c:pt>
                <c:pt idx="296">
                  <c:v>45</c:v>
                </c:pt>
                <c:pt idx="297">
                  <c:v>53</c:v>
                </c:pt>
                <c:pt idx="298">
                  <c:v>49</c:v>
                </c:pt>
                <c:pt idx="299">
                  <c:v>53</c:v>
                </c:pt>
                <c:pt idx="300">
                  <c:v>45</c:v>
                </c:pt>
                <c:pt idx="301">
                  <c:v>40</c:v>
                </c:pt>
                <c:pt idx="302">
                  <c:v>38</c:v>
                </c:pt>
                <c:pt idx="303">
                  <c:v>40</c:v>
                </c:pt>
                <c:pt idx="304">
                  <c:v>27</c:v>
                </c:pt>
                <c:pt idx="305">
                  <c:v>22</c:v>
                </c:pt>
                <c:pt idx="306">
                  <c:v>30</c:v>
                </c:pt>
                <c:pt idx="307">
                  <c:v>19</c:v>
                </c:pt>
                <c:pt idx="308">
                  <c:v>36</c:v>
                </c:pt>
                <c:pt idx="309">
                  <c:v>18</c:v>
                </c:pt>
                <c:pt idx="310">
                  <c:v>19</c:v>
                </c:pt>
                <c:pt idx="311">
                  <c:v>23</c:v>
                </c:pt>
                <c:pt idx="312">
                  <c:v>19</c:v>
                </c:pt>
                <c:pt idx="313">
                  <c:v>37</c:v>
                </c:pt>
                <c:pt idx="314">
                  <c:v>42</c:v>
                </c:pt>
                <c:pt idx="315">
                  <c:v>46</c:v>
                </c:pt>
                <c:pt idx="316">
                  <c:v>36</c:v>
                </c:pt>
                <c:pt idx="317">
                  <c:v>38</c:v>
                </c:pt>
                <c:pt idx="318">
                  <c:v>20</c:v>
                </c:pt>
                <c:pt idx="319">
                  <c:v>20</c:v>
                </c:pt>
                <c:pt idx="320">
                  <c:v>44</c:v>
                </c:pt>
                <c:pt idx="321">
                  <c:v>45</c:v>
                </c:pt>
                <c:pt idx="322">
                  <c:v>42</c:v>
                </c:pt>
                <c:pt idx="323">
                  <c:v>49</c:v>
                </c:pt>
                <c:pt idx="324">
                  <c:v>32</c:v>
                </c:pt>
                <c:pt idx="325">
                  <c:v>14</c:v>
                </c:pt>
                <c:pt idx="326">
                  <c:v>30</c:v>
                </c:pt>
                <c:pt idx="327">
                  <c:v>47</c:v>
                </c:pt>
                <c:pt idx="328">
                  <c:v>42</c:v>
                </c:pt>
                <c:pt idx="329">
                  <c:v>63</c:v>
                </c:pt>
                <c:pt idx="330">
                  <c:v>50</c:v>
                </c:pt>
                <c:pt idx="331">
                  <c:v>51</c:v>
                </c:pt>
                <c:pt idx="332">
                  <c:v>41</c:v>
                </c:pt>
                <c:pt idx="333">
                  <c:v>41</c:v>
                </c:pt>
                <c:pt idx="334">
                  <c:v>37</c:v>
                </c:pt>
                <c:pt idx="335">
                  <c:v>37</c:v>
                </c:pt>
                <c:pt idx="336">
                  <c:v>45</c:v>
                </c:pt>
                <c:pt idx="337">
                  <c:v>52</c:v>
                </c:pt>
                <c:pt idx="338">
                  <c:v>42</c:v>
                </c:pt>
                <c:pt idx="339">
                  <c:v>42</c:v>
                </c:pt>
                <c:pt idx="340">
                  <c:v>28</c:v>
                </c:pt>
                <c:pt idx="341">
                  <c:v>20</c:v>
                </c:pt>
                <c:pt idx="342">
                  <c:v>54</c:v>
                </c:pt>
                <c:pt idx="343">
                  <c:v>19</c:v>
                </c:pt>
                <c:pt idx="344">
                  <c:v>26</c:v>
                </c:pt>
                <c:pt idx="345">
                  <c:v>16</c:v>
                </c:pt>
                <c:pt idx="346">
                  <c:v>31</c:v>
                </c:pt>
                <c:pt idx="347">
                  <c:v>32</c:v>
                </c:pt>
                <c:pt idx="348">
                  <c:v>39</c:v>
                </c:pt>
                <c:pt idx="349">
                  <c:v>45</c:v>
                </c:pt>
                <c:pt idx="350">
                  <c:v>27</c:v>
                </c:pt>
                <c:pt idx="351">
                  <c:v>27</c:v>
                </c:pt>
                <c:pt idx="352">
                  <c:v>53</c:v>
                </c:pt>
                <c:pt idx="353">
                  <c:v>38</c:v>
                </c:pt>
                <c:pt idx="354">
                  <c:v>20</c:v>
                </c:pt>
                <c:pt idx="355">
                  <c:v>37</c:v>
                </c:pt>
                <c:pt idx="356">
                  <c:v>34</c:v>
                </c:pt>
                <c:pt idx="357">
                  <c:v>29</c:v>
                </c:pt>
                <c:pt idx="358">
                  <c:v>41</c:v>
                </c:pt>
                <c:pt idx="359">
                  <c:v>39</c:v>
                </c:pt>
                <c:pt idx="360">
                  <c:v>35</c:v>
                </c:pt>
                <c:pt idx="361">
                  <c:v>29</c:v>
                </c:pt>
                <c:pt idx="362">
                  <c:v>47</c:v>
                </c:pt>
                <c:pt idx="36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4-449D-9674-B2863715C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862384"/>
        <c:axId val="508861136"/>
      </c:lineChart>
      <c:dateAx>
        <c:axId val="50886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861136"/>
        <c:crosses val="autoZero"/>
        <c:auto val="1"/>
        <c:lblOffset val="100"/>
        <c:baseTimeUnit val="days"/>
        <c:majorUnit val="7"/>
        <c:majorTimeUnit val="days"/>
      </c:dateAx>
      <c:valAx>
        <c:axId val="5088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7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/>
                  <a:t>Concentración</a:t>
                </a:r>
                <a:r>
                  <a:rPr lang="es-ES" sz="1200" b="1" baseline="0"/>
                  <a:t> NO2 (µg/m3)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862384"/>
        <c:crosses val="autoZero"/>
        <c:crossBetween val="between"/>
      </c:valAx>
      <c:spPr>
        <a:solidFill>
          <a:schemeClr val="bg1">
            <a:alpha val="1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025711166051474"/>
          <c:y val="0.84750809142957839"/>
          <c:w val="0.66497651249441592"/>
          <c:h val="0.11598022457997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553865698294562"/>
          <c:y val="0.13065611675540856"/>
          <c:w val="0.85703216321704079"/>
          <c:h val="0.66435344162839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NO2_semanas2020!$G$3</c:f>
              <c:strCache>
                <c:ptCount val="1"/>
                <c:pt idx="0">
                  <c:v>NO2 promedio semanas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NO2_semanas2020!$F$4:$F$56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NO2_semanas2020!$G$4:$G$56</c:f>
              <c:numCache>
                <c:formatCode>0.0</c:formatCode>
                <c:ptCount val="53"/>
                <c:pt idx="0">
                  <c:v>41</c:v>
                </c:pt>
                <c:pt idx="1">
                  <c:v>44.375</c:v>
                </c:pt>
                <c:pt idx="2">
                  <c:v>29.857142857142858</c:v>
                </c:pt>
                <c:pt idx="3">
                  <c:v>46.285714285714285</c:v>
                </c:pt>
                <c:pt idx="4">
                  <c:v>46.571428571428569</c:v>
                </c:pt>
                <c:pt idx="5">
                  <c:v>43.714285714285715</c:v>
                </c:pt>
                <c:pt idx="6">
                  <c:v>34.857142857142854</c:v>
                </c:pt>
                <c:pt idx="7">
                  <c:v>37.142857142857146</c:v>
                </c:pt>
                <c:pt idx="8">
                  <c:v>30.714285714285715</c:v>
                </c:pt>
                <c:pt idx="9">
                  <c:v>27</c:v>
                </c:pt>
                <c:pt idx="10">
                  <c:v>35.428571428571431</c:v>
                </c:pt>
                <c:pt idx="11">
                  <c:v>25.571428571428573</c:v>
                </c:pt>
                <c:pt idx="12">
                  <c:v>25</c:v>
                </c:pt>
                <c:pt idx="13">
                  <c:v>20.857142857142858</c:v>
                </c:pt>
                <c:pt idx="14">
                  <c:v>11.428571428571429</c:v>
                </c:pt>
                <c:pt idx="15">
                  <c:v>8.4285714285714288</c:v>
                </c:pt>
                <c:pt idx="16">
                  <c:v>7.5714285714285712</c:v>
                </c:pt>
                <c:pt idx="17">
                  <c:v>10.428571428571429</c:v>
                </c:pt>
                <c:pt idx="18">
                  <c:v>11</c:v>
                </c:pt>
                <c:pt idx="19">
                  <c:v>10.428571428571429</c:v>
                </c:pt>
                <c:pt idx="20">
                  <c:v>16.714285714285715</c:v>
                </c:pt>
                <c:pt idx="21">
                  <c:v>23.571428571428573</c:v>
                </c:pt>
                <c:pt idx="22">
                  <c:v>15.285714285714286</c:v>
                </c:pt>
                <c:pt idx="23">
                  <c:v>17.857142857142858</c:v>
                </c:pt>
                <c:pt idx="24">
                  <c:v>13.571428571428571</c:v>
                </c:pt>
                <c:pt idx="25">
                  <c:v>13.142857142857142</c:v>
                </c:pt>
                <c:pt idx="26">
                  <c:v>12.857142857142858</c:v>
                </c:pt>
                <c:pt idx="27">
                  <c:v>12.714285714285714</c:v>
                </c:pt>
                <c:pt idx="28">
                  <c:v>11.285714285714286</c:v>
                </c:pt>
                <c:pt idx="29">
                  <c:v>13.857142857142858</c:v>
                </c:pt>
                <c:pt idx="30">
                  <c:v>13.857142857142858</c:v>
                </c:pt>
                <c:pt idx="31">
                  <c:v>11.428571428571429</c:v>
                </c:pt>
                <c:pt idx="32">
                  <c:v>13.142857142857142</c:v>
                </c:pt>
                <c:pt idx="33">
                  <c:v>18.571428571428573</c:v>
                </c:pt>
                <c:pt idx="34">
                  <c:v>9.7142857142857135</c:v>
                </c:pt>
                <c:pt idx="35">
                  <c:v>14.857142857142858</c:v>
                </c:pt>
                <c:pt idx="36">
                  <c:v>14.142857142857142</c:v>
                </c:pt>
                <c:pt idx="37">
                  <c:v>17.857142857142858</c:v>
                </c:pt>
                <c:pt idx="38">
                  <c:v>17.285714285714285</c:v>
                </c:pt>
                <c:pt idx="39">
                  <c:v>16.571428571428573</c:v>
                </c:pt>
                <c:pt idx="40">
                  <c:v>12.285714285714286</c:v>
                </c:pt>
                <c:pt idx="41">
                  <c:v>13.142857142857142</c:v>
                </c:pt>
                <c:pt idx="42">
                  <c:v>12.571428571428571</c:v>
                </c:pt>
                <c:pt idx="43">
                  <c:v>16.285714285714285</c:v>
                </c:pt>
                <c:pt idx="44">
                  <c:v>11.714285714285714</c:v>
                </c:pt>
                <c:pt idx="45">
                  <c:v>15.428571428571429</c:v>
                </c:pt>
                <c:pt idx="46">
                  <c:v>16.142857142857142</c:v>
                </c:pt>
                <c:pt idx="47">
                  <c:v>21.571428571428573</c:v>
                </c:pt>
                <c:pt idx="48">
                  <c:v>13.142857142857142</c:v>
                </c:pt>
                <c:pt idx="49">
                  <c:v>8.8571428571428577</c:v>
                </c:pt>
                <c:pt idx="50">
                  <c:v>14.428571428571429</c:v>
                </c:pt>
                <c:pt idx="51">
                  <c:v>11.285714285714286</c:v>
                </c:pt>
                <c:pt idx="52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8-4248-95BD-8ABBCA5D4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09825920"/>
        <c:axId val="209828832"/>
      </c:barChart>
      <c:catAx>
        <c:axId val="2098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828832"/>
        <c:crosses val="autoZero"/>
        <c:auto val="1"/>
        <c:lblAlgn val="ctr"/>
        <c:lblOffset val="100"/>
        <c:noMultiLvlLbl val="0"/>
      </c:catAx>
      <c:valAx>
        <c:axId val="2098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shade val="50000"/>
                  <a:alpha val="8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 i="0" u="none" strike="noStrike" baseline="0">
                    <a:effectLst/>
                  </a:rPr>
                  <a:t>Concentración NO2 (µg/m3)</a:t>
                </a:r>
                <a:endParaRPr lang="es-E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82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78553594042754"/>
          <c:y val="0.24146152847599534"/>
          <c:w val="0.31025379818390281"/>
          <c:h val="6.79724243678318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Perfil</a:t>
            </a:r>
            <a:r>
              <a:rPr lang="es-ES" b="1" baseline="0"/>
              <a:t> NO2 diario (24h) en Santander Centro Pre y Lockdown</a:t>
            </a:r>
            <a:endParaRPr lang="es-E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9043444944552458E-2"/>
          <c:y val="0.22813945599162827"/>
          <c:w val="0.88094746001224611"/>
          <c:h val="0.52044090165650458"/>
        </c:manualLayout>
      </c:layout>
      <c:lineChart>
        <c:grouping val="standard"/>
        <c:varyColors val="0"/>
        <c:ser>
          <c:idx val="0"/>
          <c:order val="0"/>
          <c:tx>
            <c:strRef>
              <c:f>NO2horario24h2020!$M$2</c:f>
              <c:strCache>
                <c:ptCount val="1"/>
                <c:pt idx="0">
                  <c:v>PRE-LOCKDOWN Promedio horario 10 días (1-10 Marzo)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NO2horario24h2020!$N$4:$N$27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0.20833333333333334</c:v>
                </c:pt>
                <c:pt idx="5">
                  <c:v>0.25</c:v>
                </c:pt>
                <c:pt idx="6">
                  <c:v>0.29166666666666669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0.45833333333333331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0.58333333333333337</c:v>
                </c:pt>
                <c:pt idx="14">
                  <c:v>0.625</c:v>
                </c:pt>
                <c:pt idx="15">
                  <c:v>0.66666666666666663</c:v>
                </c:pt>
                <c:pt idx="16">
                  <c:v>0.70833333333333337</c:v>
                </c:pt>
                <c:pt idx="17">
                  <c:v>0.75</c:v>
                </c:pt>
                <c:pt idx="18">
                  <c:v>0.79166666666666663</c:v>
                </c:pt>
                <c:pt idx="19">
                  <c:v>0.83333333333333337</c:v>
                </c:pt>
                <c:pt idx="20">
                  <c:v>0.875</c:v>
                </c:pt>
                <c:pt idx="21">
                  <c:v>0.91666666666666663</c:v>
                </c:pt>
                <c:pt idx="22">
                  <c:v>0.95833333333333337</c:v>
                </c:pt>
                <c:pt idx="23">
                  <c:v>0</c:v>
                </c:pt>
              </c:numCache>
            </c:numRef>
          </c:cat>
          <c:val>
            <c:numRef>
              <c:f>NO2horario24h2020!$M$4:$M$27</c:f>
              <c:numCache>
                <c:formatCode>0.0</c:formatCode>
                <c:ptCount val="24"/>
                <c:pt idx="0">
                  <c:v>21.9</c:v>
                </c:pt>
                <c:pt idx="1">
                  <c:v>17.2</c:v>
                </c:pt>
                <c:pt idx="2">
                  <c:v>16.600000000000001</c:v>
                </c:pt>
                <c:pt idx="3">
                  <c:v>15</c:v>
                </c:pt>
                <c:pt idx="4">
                  <c:v>17.399999999999999</c:v>
                </c:pt>
                <c:pt idx="5">
                  <c:v>20.8</c:v>
                </c:pt>
                <c:pt idx="6">
                  <c:v>28.1</c:v>
                </c:pt>
                <c:pt idx="7">
                  <c:v>36.9</c:v>
                </c:pt>
                <c:pt idx="8">
                  <c:v>35.666666666666664</c:v>
                </c:pt>
                <c:pt idx="9">
                  <c:v>33.444444444444443</c:v>
                </c:pt>
                <c:pt idx="10">
                  <c:v>30.333333333333332</c:v>
                </c:pt>
                <c:pt idx="11">
                  <c:v>28.8</c:v>
                </c:pt>
                <c:pt idx="12">
                  <c:v>24.7</c:v>
                </c:pt>
                <c:pt idx="13">
                  <c:v>22.3</c:v>
                </c:pt>
                <c:pt idx="14">
                  <c:v>27.2</c:v>
                </c:pt>
                <c:pt idx="15">
                  <c:v>24.2</c:v>
                </c:pt>
                <c:pt idx="16">
                  <c:v>29</c:v>
                </c:pt>
                <c:pt idx="17">
                  <c:v>35.6</c:v>
                </c:pt>
                <c:pt idx="18">
                  <c:v>45</c:v>
                </c:pt>
                <c:pt idx="19">
                  <c:v>47.3</c:v>
                </c:pt>
                <c:pt idx="20">
                  <c:v>39</c:v>
                </c:pt>
                <c:pt idx="21">
                  <c:v>36.1</c:v>
                </c:pt>
                <c:pt idx="22">
                  <c:v>33</c:v>
                </c:pt>
                <c:pt idx="23">
                  <c:v>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2-4C85-8EEF-3EA8C1D7450A}"/>
            </c:ext>
          </c:extLst>
        </c:ser>
        <c:ser>
          <c:idx val="1"/>
          <c:order val="1"/>
          <c:tx>
            <c:strRef>
              <c:f>NO2horario24h2020!$M$29</c:f>
              <c:strCache>
                <c:ptCount val="1"/>
                <c:pt idx="0">
                  <c:v>LOCKDOWN Promedio horario 10 días (22-31 Marzo)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NO2horario24h2020!$M$31:$M$54</c:f>
              <c:numCache>
                <c:formatCode>0.0</c:formatCode>
                <c:ptCount val="24"/>
                <c:pt idx="0">
                  <c:v>18.3</c:v>
                </c:pt>
                <c:pt idx="1">
                  <c:v>17.7</c:v>
                </c:pt>
                <c:pt idx="2">
                  <c:v>18.5</c:v>
                </c:pt>
                <c:pt idx="3">
                  <c:v>18.399999999999999</c:v>
                </c:pt>
                <c:pt idx="4">
                  <c:v>21.333333333333332</c:v>
                </c:pt>
                <c:pt idx="5">
                  <c:v>25.9</c:v>
                </c:pt>
                <c:pt idx="6">
                  <c:v>32.6</c:v>
                </c:pt>
                <c:pt idx="7">
                  <c:v>33.299999999999997</c:v>
                </c:pt>
                <c:pt idx="8">
                  <c:v>28.1</c:v>
                </c:pt>
                <c:pt idx="9">
                  <c:v>24.5</c:v>
                </c:pt>
                <c:pt idx="10">
                  <c:v>22.7</c:v>
                </c:pt>
                <c:pt idx="11">
                  <c:v>22.2</c:v>
                </c:pt>
                <c:pt idx="12">
                  <c:v>24.2</c:v>
                </c:pt>
                <c:pt idx="13">
                  <c:v>22.1</c:v>
                </c:pt>
                <c:pt idx="14">
                  <c:v>21.4</c:v>
                </c:pt>
                <c:pt idx="15">
                  <c:v>20.3</c:v>
                </c:pt>
                <c:pt idx="16">
                  <c:v>21</c:v>
                </c:pt>
                <c:pt idx="17">
                  <c:v>20.6</c:v>
                </c:pt>
                <c:pt idx="18">
                  <c:v>22.6</c:v>
                </c:pt>
                <c:pt idx="19">
                  <c:v>22.5</c:v>
                </c:pt>
                <c:pt idx="20">
                  <c:v>20.5</c:v>
                </c:pt>
                <c:pt idx="21">
                  <c:v>19.399999999999999</c:v>
                </c:pt>
                <c:pt idx="22">
                  <c:v>20.9</c:v>
                </c:pt>
                <c:pt idx="23">
                  <c:v>18.399999999999999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8-41F8-A59A-6A284A2BE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27504"/>
        <c:axId val="212125840"/>
      </c:lineChart>
      <c:catAx>
        <c:axId val="2121275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125840"/>
        <c:crosses val="autoZero"/>
        <c:auto val="1"/>
        <c:lblAlgn val="ctr"/>
        <c:lblOffset val="100"/>
        <c:noMultiLvlLbl val="0"/>
      </c:catAx>
      <c:valAx>
        <c:axId val="2121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  <a:alpha val="2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 i="0" baseline="0">
                    <a:effectLst/>
                  </a:rPr>
                  <a:t>Concentración NO2 (µg/m3)</a:t>
                </a:r>
                <a:endParaRPr lang="es-E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12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608451228726012E-2"/>
          <c:y val="0.8951723655943572"/>
          <c:w val="0.987391548771274"/>
          <c:h val="0.10482763440564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542926</xdr:colOff>
      <xdr:row>0</xdr:row>
      <xdr:rowOff>590550</xdr:rowOff>
    </xdr:from>
    <xdr:to>
      <xdr:col>15</xdr:col>
      <xdr:colOff>171450</xdr:colOff>
      <xdr:row>15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685800</xdr:colOff>
      <xdr:row>2</xdr:row>
      <xdr:rowOff>47625</xdr:rowOff>
    </xdr:from>
    <xdr:to>
      <xdr:col>10</xdr:col>
      <xdr:colOff>704852</xdr:colOff>
      <xdr:row>8</xdr:row>
      <xdr:rowOff>161927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 flipV="1">
          <a:off x="8134350" y="1085850"/>
          <a:ext cx="19052" cy="1943102"/>
        </a:xfrm>
        <a:prstGeom prst="line">
          <a:avLst/>
        </a:prstGeom>
        <a:ln w="571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2</xdr:row>
      <xdr:rowOff>28575</xdr:rowOff>
    </xdr:from>
    <xdr:to>
      <xdr:col>9</xdr:col>
      <xdr:colOff>781050</xdr:colOff>
      <xdr:row>2</xdr:row>
      <xdr:rowOff>295275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886450" y="1066800"/>
          <a:ext cx="150495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Pre-lockdown</a:t>
          </a:r>
        </a:p>
      </xdr:txBody>
    </xdr:sp>
    <xdr:clientData/>
  </xdr:twoCellAnchor>
  <xdr:twoCellAnchor>
    <xdr:from>
      <xdr:col>12</xdr:col>
      <xdr:colOff>47625</xdr:colOff>
      <xdr:row>2</xdr:row>
      <xdr:rowOff>28575</xdr:rowOff>
    </xdr:from>
    <xdr:to>
      <xdr:col>13</xdr:col>
      <xdr:colOff>714375</xdr:colOff>
      <xdr:row>2</xdr:row>
      <xdr:rowOff>295275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9172575" y="1066800"/>
          <a:ext cx="150495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Lockdown</a:t>
          </a:r>
        </a:p>
      </xdr:txBody>
    </xdr:sp>
    <xdr:clientData/>
  </xdr:twoCellAnchor>
  <xdr:twoCellAnchor>
    <xdr:from>
      <xdr:col>9</xdr:col>
      <xdr:colOff>523875</xdr:colOff>
      <xdr:row>2</xdr:row>
      <xdr:rowOff>790576</xdr:rowOff>
    </xdr:from>
    <xdr:to>
      <xdr:col>10</xdr:col>
      <xdr:colOff>695325</xdr:colOff>
      <xdr:row>5</xdr:row>
      <xdr:rowOff>142875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7972425" y="1828801"/>
          <a:ext cx="1009650" cy="581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000" b="1">
              <a:solidFill>
                <a:schemeClr val="accent1"/>
              </a:solidFill>
            </a:rPr>
            <a:t>-33.5%</a:t>
          </a:r>
        </a:p>
      </xdr:txBody>
    </xdr:sp>
    <xdr:clientData/>
  </xdr:twoCellAnchor>
  <xdr:twoCellAnchor>
    <xdr:from>
      <xdr:col>12</xdr:col>
      <xdr:colOff>180975</xdr:colOff>
      <xdr:row>4</xdr:row>
      <xdr:rowOff>0</xdr:rowOff>
    </xdr:from>
    <xdr:to>
      <xdr:col>13</xdr:col>
      <xdr:colOff>666750</xdr:colOff>
      <xdr:row>6</xdr:row>
      <xdr:rowOff>104775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0144125" y="2066925"/>
          <a:ext cx="1323975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800" b="1">
              <a:solidFill>
                <a:schemeClr val="accent1"/>
              </a:solidFill>
            </a:rPr>
            <a:t>-58.9%</a:t>
          </a:r>
        </a:p>
      </xdr:txBody>
    </xdr:sp>
    <xdr:clientData/>
  </xdr:twoCellAnchor>
  <xdr:twoCellAnchor>
    <xdr:from>
      <xdr:col>6</xdr:col>
      <xdr:colOff>438150</xdr:colOff>
      <xdr:row>12</xdr:row>
      <xdr:rowOff>95250</xdr:rowOff>
    </xdr:from>
    <xdr:to>
      <xdr:col>9</xdr:col>
      <xdr:colOff>542925</xdr:colOff>
      <xdr:row>14</xdr:row>
      <xdr:rowOff>28575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5372100" y="3762375"/>
          <a:ext cx="26193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/>
              </a:solidFill>
            </a:rPr>
            <a:t>Porcentajes reducción 2020 Vs</a:t>
          </a:r>
          <a:r>
            <a:rPr lang="es-ES" sz="1200" b="1" baseline="0">
              <a:solidFill>
                <a:schemeClr val="accent1"/>
              </a:solidFill>
            </a:rPr>
            <a:t> 2019</a:t>
          </a:r>
          <a:endParaRPr lang="es-ES" sz="1200" b="1">
            <a:solidFill>
              <a:schemeClr val="accent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514350</xdr:colOff>
      <xdr:row>2</xdr:row>
      <xdr:rowOff>19050</xdr:rowOff>
    </xdr:from>
    <xdr:to>
      <xdr:col>25</xdr:col>
      <xdr:colOff>600075</xdr:colOff>
      <xdr:row>20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266700</xdr:colOff>
      <xdr:row>5</xdr:row>
      <xdr:rowOff>171450</xdr:rowOff>
    </xdr:from>
    <xdr:to>
      <xdr:col>18</xdr:col>
      <xdr:colOff>323850</xdr:colOff>
      <xdr:row>9</xdr:row>
      <xdr:rowOff>76200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4516100" y="1800225"/>
          <a:ext cx="895350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>
                  <a:lumMod val="50000"/>
                </a:schemeClr>
              </a:solidFill>
            </a:rPr>
            <a:t>Mínimo</a:t>
          </a:r>
          <a:r>
            <a:rPr lang="es-ES" sz="1200" b="1" baseline="0">
              <a:solidFill>
                <a:schemeClr val="accent1">
                  <a:lumMod val="50000"/>
                </a:schemeClr>
              </a:solidFill>
            </a:rPr>
            <a:t> alcanzado en Abril</a:t>
          </a:r>
          <a:endParaRPr lang="es-ES" sz="12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0.15251</cdr:x>
      <cdr:y>0.08493</cdr:y>
    </cdr:from>
    <cdr:to>
      <cdr:x>0.47697</cdr:x>
      <cdr:y>0.75372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1419247" y="381019"/>
          <a:ext cx="3019400" cy="3000376"/>
        </a:xfrm>
        <a:prstGeom xmlns:a="http://schemas.openxmlformats.org/drawingml/2006/main" prst="rect">
          <a:avLst/>
        </a:prstGeom>
        <a:solidFill xmlns:a="http://schemas.openxmlformats.org/drawingml/2006/main">
          <a:srgbClr val="20A48B">
            <a:alpha val="12000"/>
          </a:srgbClr>
        </a:solidFill>
        <a:ln xmlns:a="http://schemas.openxmlformats.org/drawingml/2006/main">
          <a:solidFill>
            <a:srgbClr val="20A48B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ES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514350</xdr:colOff>
      <xdr:row>2</xdr:row>
      <xdr:rowOff>19050</xdr:rowOff>
    </xdr:from>
    <xdr:to>
      <xdr:col>25</xdr:col>
      <xdr:colOff>600075</xdr:colOff>
      <xdr:row>20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828675</xdr:colOff>
      <xdr:row>2</xdr:row>
      <xdr:rowOff>752475</xdr:rowOff>
    </xdr:from>
    <xdr:to>
      <xdr:col>19</xdr:col>
      <xdr:colOff>200024</xdr:colOff>
      <xdr:row>6</xdr:row>
      <xdr:rowOff>28575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14239875" y="1152525"/>
          <a:ext cx="188594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>
                  <a:lumMod val="50000"/>
                </a:schemeClr>
              </a:solidFill>
            </a:rPr>
            <a:t>Periodicidad</a:t>
          </a:r>
          <a:r>
            <a:rPr lang="es-ES" sz="1200" b="1" baseline="0">
              <a:solidFill>
                <a:schemeClr val="accent1">
                  <a:lumMod val="50000"/>
                </a:schemeClr>
              </a:solidFill>
            </a:rPr>
            <a:t> mensual?</a:t>
          </a:r>
          <a:endParaRPr lang="es-ES" sz="12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0.15251</cdr:x>
      <cdr:y>0.08493</cdr:y>
    </cdr:from>
    <cdr:to>
      <cdr:x>0.47697</cdr:x>
      <cdr:y>0.75372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1419226" y="380999"/>
          <a:ext cx="3019424" cy="3000375"/>
        </a:xfrm>
        <a:prstGeom xmlns:a="http://schemas.openxmlformats.org/drawingml/2006/main" prst="rect">
          <a:avLst/>
        </a:prstGeom>
        <a:solidFill xmlns:a="http://schemas.openxmlformats.org/drawingml/2006/main">
          <a:srgbClr val="20A48B">
            <a:alpha val="26000"/>
          </a:srgbClr>
        </a:solidFill>
        <a:ln xmlns:a="http://schemas.openxmlformats.org/drawingml/2006/main">
          <a:solidFill>
            <a:srgbClr val="20A48B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ES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514350</xdr:colOff>
      <xdr:row>2</xdr:row>
      <xdr:rowOff>19050</xdr:rowOff>
    </xdr:from>
    <xdr:to>
      <xdr:col>25</xdr:col>
      <xdr:colOff>600075</xdr:colOff>
      <xdr:row>20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523875</xdr:colOff>
      <xdr:row>2</xdr:row>
      <xdr:rowOff>771525</xdr:rowOff>
    </xdr:from>
    <xdr:to>
      <xdr:col>24</xdr:col>
      <xdr:colOff>581025</xdr:colOff>
      <xdr:row>6</xdr:row>
      <xdr:rowOff>76200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19802475" y="1171575"/>
          <a:ext cx="895350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>
                  <a:lumMod val="50000"/>
                </a:schemeClr>
              </a:solidFill>
            </a:rPr>
            <a:t>Pico</a:t>
          </a:r>
          <a:r>
            <a:rPr lang="es-ES" sz="1200" b="1" baseline="0">
              <a:solidFill>
                <a:schemeClr val="accent1">
                  <a:lumMod val="50000"/>
                </a:schemeClr>
              </a:solidFill>
            </a:rPr>
            <a:t> máximo</a:t>
          </a:r>
        </a:p>
        <a:p>
          <a:pPr algn="ctr"/>
          <a:r>
            <a:rPr lang="es-ES" sz="1200" b="1" baseline="0">
              <a:solidFill>
                <a:schemeClr val="accent1">
                  <a:lumMod val="50000"/>
                </a:schemeClr>
              </a:solidFill>
            </a:rPr>
            <a:t>Causa?</a:t>
          </a:r>
          <a:endParaRPr lang="es-ES" sz="12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0.15251</cdr:x>
      <cdr:y>0.08493</cdr:y>
    </cdr:from>
    <cdr:to>
      <cdr:x>0.47697</cdr:x>
      <cdr:y>0.75372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1419247" y="381019"/>
          <a:ext cx="3019400" cy="3000376"/>
        </a:xfrm>
        <a:prstGeom xmlns:a="http://schemas.openxmlformats.org/drawingml/2006/main" prst="rect">
          <a:avLst/>
        </a:prstGeom>
        <a:solidFill xmlns:a="http://schemas.openxmlformats.org/drawingml/2006/main">
          <a:srgbClr val="20A48B">
            <a:alpha val="12000"/>
          </a:srgbClr>
        </a:solidFill>
        <a:ln xmlns:a="http://schemas.openxmlformats.org/drawingml/2006/main">
          <a:solidFill>
            <a:srgbClr val="20A48B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ES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2</xdr:row>
      <xdr:rowOff>19050</xdr:rowOff>
    </xdr:from>
    <xdr:to>
      <xdr:col>22</xdr:col>
      <xdr:colOff>600075</xdr:colOff>
      <xdr:row>20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0.15251</cdr:x>
      <cdr:y>0.08493</cdr:y>
    </cdr:from>
    <cdr:to>
      <cdr:x>0.47697</cdr:x>
      <cdr:y>0.79333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1419247" y="364031"/>
          <a:ext cx="3019400" cy="3036394"/>
        </a:xfrm>
        <a:prstGeom xmlns:a="http://schemas.openxmlformats.org/drawingml/2006/main" prst="rect">
          <a:avLst/>
        </a:prstGeom>
        <a:solidFill xmlns:a="http://schemas.openxmlformats.org/drawingml/2006/main">
          <a:srgbClr val="20A48B">
            <a:alpha val="12000"/>
          </a:srgbClr>
        </a:solidFill>
        <a:ln xmlns:a="http://schemas.openxmlformats.org/drawingml/2006/main">
          <a:solidFill>
            <a:srgbClr val="20A48B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ES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590550</xdr:rowOff>
    </xdr:from>
    <xdr:to>
      <xdr:col>18</xdr:col>
      <xdr:colOff>38100</xdr:colOff>
      <xdr:row>15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2</xdr:row>
      <xdr:rowOff>19050</xdr:rowOff>
    </xdr:from>
    <xdr:to>
      <xdr:col>8</xdr:col>
      <xdr:colOff>333377</xdr:colOff>
      <xdr:row>9</xdr:row>
      <xdr:rowOff>19053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H="1" flipV="1">
          <a:off x="6934200" y="1057275"/>
          <a:ext cx="9527" cy="1828803"/>
        </a:xfrm>
        <a:prstGeom prst="line">
          <a:avLst/>
        </a:prstGeom>
        <a:ln w="571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438150</xdr:colOff>
      <xdr:row>1</xdr:row>
      <xdr:rowOff>200025</xdr:rowOff>
    </xdr:from>
    <xdr:to>
      <xdr:col>8</xdr:col>
      <xdr:colOff>266700</xdr:colOff>
      <xdr:row>2</xdr:row>
      <xdr:rowOff>228600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372100" y="1000125"/>
          <a:ext cx="150495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Pre-lockdown</a:t>
          </a:r>
        </a:p>
      </xdr:txBody>
    </xdr:sp>
    <xdr:clientData/>
  </xdr:twoCellAnchor>
  <xdr:twoCellAnchor>
    <xdr:from>
      <xdr:col>8</xdr:col>
      <xdr:colOff>447675</xdr:colOff>
      <xdr:row>1</xdr:row>
      <xdr:rowOff>219075</xdr:rowOff>
    </xdr:from>
    <xdr:to>
      <xdr:col>9</xdr:col>
      <xdr:colOff>609600</xdr:colOff>
      <xdr:row>2</xdr:row>
      <xdr:rowOff>247650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7058025" y="1019175"/>
          <a:ext cx="100012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Lockdown</a:t>
          </a:r>
        </a:p>
      </xdr:txBody>
    </xdr:sp>
    <xdr:clientData/>
  </xdr:twoCellAnchor>
  <xdr:twoCellAnchor>
    <xdr:from>
      <xdr:col>6</xdr:col>
      <xdr:colOff>285750</xdr:colOff>
      <xdr:row>2</xdr:row>
      <xdr:rowOff>190501</xdr:rowOff>
    </xdr:from>
    <xdr:to>
      <xdr:col>7</xdr:col>
      <xdr:colOff>457200</xdr:colOff>
      <xdr:row>3</xdr:row>
      <xdr:rowOff>104775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219700" y="1228726"/>
          <a:ext cx="1009650" cy="5429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800" b="1">
              <a:solidFill>
                <a:schemeClr val="accent1"/>
              </a:solidFill>
            </a:rPr>
            <a:t>-2,3%</a:t>
          </a:r>
        </a:p>
      </xdr:txBody>
    </xdr:sp>
    <xdr:clientData/>
  </xdr:twoCellAnchor>
  <xdr:twoCellAnchor>
    <xdr:from>
      <xdr:col>8</xdr:col>
      <xdr:colOff>361950</xdr:colOff>
      <xdr:row>2</xdr:row>
      <xdr:rowOff>485775</xdr:rowOff>
    </xdr:from>
    <xdr:to>
      <xdr:col>10</xdr:col>
      <xdr:colOff>9525</xdr:colOff>
      <xdr:row>4</xdr:row>
      <xdr:rowOff>161925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6972300" y="1524000"/>
          <a:ext cx="1323975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800" b="1">
              <a:solidFill>
                <a:schemeClr val="accent1"/>
              </a:solidFill>
            </a:rPr>
            <a:t>-59.5%</a:t>
          </a:r>
        </a:p>
      </xdr:txBody>
    </xdr:sp>
    <xdr:clientData/>
  </xdr:twoCellAnchor>
  <xdr:twoCellAnchor>
    <xdr:from>
      <xdr:col>9</xdr:col>
      <xdr:colOff>723900</xdr:colOff>
      <xdr:row>2</xdr:row>
      <xdr:rowOff>0</xdr:rowOff>
    </xdr:from>
    <xdr:to>
      <xdr:col>9</xdr:col>
      <xdr:colOff>723903</xdr:colOff>
      <xdr:row>9</xdr:row>
      <xdr:rowOff>28579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H="1" flipV="1">
          <a:off x="8172450" y="1038225"/>
          <a:ext cx="3" cy="1857379"/>
        </a:xfrm>
        <a:prstGeom prst="line">
          <a:avLst/>
        </a:prstGeom>
        <a:ln w="571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</xdr:row>
      <xdr:rowOff>228600</xdr:rowOff>
    </xdr:from>
    <xdr:to>
      <xdr:col>10</xdr:col>
      <xdr:colOff>266703</xdr:colOff>
      <xdr:row>9</xdr:row>
      <xdr:rowOff>19054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H="1" flipV="1">
          <a:off x="8553450" y="1028700"/>
          <a:ext cx="3" cy="1857379"/>
        </a:xfrm>
        <a:prstGeom prst="line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619125</xdr:colOff>
      <xdr:row>2</xdr:row>
      <xdr:rowOff>0</xdr:rowOff>
    </xdr:from>
    <xdr:to>
      <xdr:col>10</xdr:col>
      <xdr:colOff>619128</xdr:colOff>
      <xdr:row>9</xdr:row>
      <xdr:rowOff>28579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H="1" flipV="1">
          <a:off x="8905875" y="1038225"/>
          <a:ext cx="3" cy="1857379"/>
        </a:xfrm>
        <a:prstGeom prst="line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142875</xdr:colOff>
      <xdr:row>2</xdr:row>
      <xdr:rowOff>0</xdr:rowOff>
    </xdr:from>
    <xdr:to>
      <xdr:col>11</xdr:col>
      <xdr:colOff>142878</xdr:colOff>
      <xdr:row>9</xdr:row>
      <xdr:rowOff>28579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 flipH="1" flipV="1">
          <a:off x="9267825" y="1038225"/>
          <a:ext cx="3" cy="1857379"/>
        </a:xfrm>
        <a:prstGeom prst="line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485775</xdr:colOff>
      <xdr:row>2</xdr:row>
      <xdr:rowOff>0</xdr:rowOff>
    </xdr:from>
    <xdr:to>
      <xdr:col>11</xdr:col>
      <xdr:colOff>485778</xdr:colOff>
      <xdr:row>9</xdr:row>
      <xdr:rowOff>28579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 flipH="1" flipV="1">
          <a:off x="9610725" y="1038225"/>
          <a:ext cx="3" cy="1857379"/>
        </a:xfrm>
        <a:prstGeom prst="line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295274</xdr:colOff>
      <xdr:row>1</xdr:row>
      <xdr:rowOff>219075</xdr:rowOff>
    </xdr:from>
    <xdr:to>
      <xdr:col>13</xdr:col>
      <xdr:colOff>800099</xdr:colOff>
      <xdr:row>2</xdr:row>
      <xdr:rowOff>247650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0258424" y="1019175"/>
          <a:ext cx="134302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Post- lockdown</a:t>
          </a:r>
        </a:p>
      </xdr:txBody>
    </xdr:sp>
    <xdr:clientData/>
  </xdr:twoCellAnchor>
  <xdr:twoCellAnchor>
    <xdr:from>
      <xdr:col>9</xdr:col>
      <xdr:colOff>828674</xdr:colOff>
      <xdr:row>1</xdr:row>
      <xdr:rowOff>228600</xdr:rowOff>
    </xdr:from>
    <xdr:to>
      <xdr:col>10</xdr:col>
      <xdr:colOff>195261</xdr:colOff>
      <xdr:row>2</xdr:row>
      <xdr:rowOff>623887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 rot="16200000">
          <a:off x="8062912" y="1243012"/>
          <a:ext cx="633412" cy="2047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>
                  <a:lumMod val="50000"/>
                </a:schemeClr>
              </a:solidFill>
            </a:rPr>
            <a:t>Fase 0</a:t>
          </a:r>
        </a:p>
      </xdr:txBody>
    </xdr:sp>
    <xdr:clientData/>
  </xdr:twoCellAnchor>
  <xdr:twoCellAnchor>
    <xdr:from>
      <xdr:col>10</xdr:col>
      <xdr:colOff>333376</xdr:colOff>
      <xdr:row>1</xdr:row>
      <xdr:rowOff>209550</xdr:rowOff>
    </xdr:from>
    <xdr:to>
      <xdr:col>10</xdr:col>
      <xdr:colOff>538163</xdr:colOff>
      <xdr:row>2</xdr:row>
      <xdr:rowOff>604837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 rot="16200000">
          <a:off x="8405814" y="1223962"/>
          <a:ext cx="633412" cy="2047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>
                  <a:lumMod val="50000"/>
                </a:schemeClr>
              </a:solidFill>
            </a:rPr>
            <a:t>Fase 1 </a:t>
          </a:r>
        </a:p>
      </xdr:txBody>
    </xdr:sp>
    <xdr:clientData/>
  </xdr:twoCellAnchor>
  <xdr:twoCellAnchor>
    <xdr:from>
      <xdr:col>10</xdr:col>
      <xdr:colOff>685802</xdr:colOff>
      <xdr:row>1</xdr:row>
      <xdr:rowOff>200025</xdr:rowOff>
    </xdr:from>
    <xdr:to>
      <xdr:col>11</xdr:col>
      <xdr:colOff>52389</xdr:colOff>
      <xdr:row>2</xdr:row>
      <xdr:rowOff>595312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 rot="16200000">
          <a:off x="8758240" y="1214437"/>
          <a:ext cx="633412" cy="2047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>
                  <a:lumMod val="50000"/>
                </a:schemeClr>
              </a:solidFill>
            </a:rPr>
            <a:t>Fase 2 </a:t>
          </a:r>
        </a:p>
      </xdr:txBody>
    </xdr:sp>
    <xdr:clientData/>
  </xdr:twoCellAnchor>
  <xdr:twoCellAnchor>
    <xdr:from>
      <xdr:col>11</xdr:col>
      <xdr:colOff>228603</xdr:colOff>
      <xdr:row>1</xdr:row>
      <xdr:rowOff>161925</xdr:rowOff>
    </xdr:from>
    <xdr:to>
      <xdr:col>11</xdr:col>
      <xdr:colOff>433390</xdr:colOff>
      <xdr:row>2</xdr:row>
      <xdr:rowOff>557212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 rot="16200000">
          <a:off x="9139241" y="1176337"/>
          <a:ext cx="633412" cy="2047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>
                  <a:lumMod val="50000"/>
                </a:schemeClr>
              </a:solidFill>
            </a:rPr>
            <a:t>Fase 3 </a:t>
          </a:r>
        </a:p>
      </xdr:txBody>
    </xdr:sp>
    <xdr:clientData/>
  </xdr:twoCellAnchor>
  <xdr:twoCellAnchor>
    <xdr:from>
      <xdr:col>12</xdr:col>
      <xdr:colOff>57150</xdr:colOff>
      <xdr:row>2</xdr:row>
      <xdr:rowOff>228600</xdr:rowOff>
    </xdr:from>
    <xdr:to>
      <xdr:col>14</xdr:col>
      <xdr:colOff>190499</xdr:colOff>
      <xdr:row>2</xdr:row>
      <xdr:rowOff>495300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10020300" y="1266825"/>
          <a:ext cx="1809749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Nueva normalidad</a:t>
          </a:r>
        </a:p>
      </xdr:txBody>
    </xdr:sp>
    <xdr:clientData/>
  </xdr:twoCellAnchor>
  <xdr:twoCellAnchor>
    <xdr:from>
      <xdr:col>15</xdr:col>
      <xdr:colOff>400050</xdr:colOff>
      <xdr:row>2</xdr:row>
      <xdr:rowOff>0</xdr:rowOff>
    </xdr:from>
    <xdr:to>
      <xdr:col>15</xdr:col>
      <xdr:colOff>400053</xdr:colOff>
      <xdr:row>9</xdr:row>
      <xdr:rowOff>28579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 flipH="1" flipV="1">
          <a:off x="12877800" y="1038225"/>
          <a:ext cx="3" cy="1857379"/>
        </a:xfrm>
        <a:prstGeom prst="line">
          <a:avLst/>
        </a:prstGeom>
        <a:ln w="3810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476249</xdr:colOff>
      <xdr:row>1</xdr:row>
      <xdr:rowOff>228600</xdr:rowOff>
    </xdr:from>
    <xdr:to>
      <xdr:col>17</xdr:col>
      <xdr:colOff>142874</xdr:colOff>
      <xdr:row>2</xdr:row>
      <xdr:rowOff>257175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12953999" y="1028700"/>
          <a:ext cx="134302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 2º</a:t>
          </a:r>
          <a:r>
            <a:rPr lang="es-ES" sz="1400" b="1" baseline="0">
              <a:solidFill>
                <a:schemeClr val="accent1">
                  <a:lumMod val="50000"/>
                </a:schemeClr>
              </a:solidFill>
            </a:rPr>
            <a:t> </a:t>
          </a:r>
          <a:r>
            <a:rPr lang="es-ES" sz="1400" b="1">
              <a:solidFill>
                <a:schemeClr val="accent1">
                  <a:lumMod val="50000"/>
                </a:schemeClr>
              </a:solidFill>
            </a:rPr>
            <a:t>Lockdown</a:t>
          </a:r>
        </a:p>
      </xdr:txBody>
    </xdr:sp>
    <xdr:clientData/>
  </xdr:twoCellAnchor>
  <xdr:twoCellAnchor>
    <xdr:from>
      <xdr:col>9</xdr:col>
      <xdr:colOff>823912</xdr:colOff>
      <xdr:row>2</xdr:row>
      <xdr:rowOff>533400</xdr:rowOff>
    </xdr:from>
    <xdr:to>
      <xdr:col>10</xdr:col>
      <xdr:colOff>247649</xdr:colOff>
      <xdr:row>5</xdr:row>
      <xdr:rowOff>109538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 rot="16200000">
          <a:off x="8101012" y="1743075"/>
          <a:ext cx="604838" cy="261937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050" b="1">
              <a:solidFill>
                <a:schemeClr val="accent1"/>
              </a:solidFill>
            </a:rPr>
            <a:t>-45,8%</a:t>
          </a:r>
        </a:p>
      </xdr:txBody>
    </xdr:sp>
    <xdr:clientData/>
  </xdr:twoCellAnchor>
  <xdr:twoCellAnchor>
    <xdr:from>
      <xdr:col>10</xdr:col>
      <xdr:colOff>323854</xdr:colOff>
      <xdr:row>2</xdr:row>
      <xdr:rowOff>533400</xdr:rowOff>
    </xdr:from>
    <xdr:to>
      <xdr:col>10</xdr:col>
      <xdr:colOff>542927</xdr:colOff>
      <xdr:row>5</xdr:row>
      <xdr:rowOff>109538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 rot="16200000">
          <a:off x="8417722" y="1764507"/>
          <a:ext cx="604838" cy="219073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050" b="1">
              <a:solidFill>
                <a:schemeClr val="accent1"/>
              </a:solidFill>
            </a:rPr>
            <a:t>-38,1%</a:t>
          </a:r>
        </a:p>
      </xdr:txBody>
    </xdr:sp>
    <xdr:clientData/>
  </xdr:twoCellAnchor>
  <xdr:twoCellAnchor>
    <xdr:from>
      <xdr:col>10</xdr:col>
      <xdr:colOff>704855</xdr:colOff>
      <xdr:row>2</xdr:row>
      <xdr:rowOff>533400</xdr:rowOff>
    </xdr:from>
    <xdr:to>
      <xdr:col>11</xdr:col>
      <xdr:colOff>85728</xdr:colOff>
      <xdr:row>5</xdr:row>
      <xdr:rowOff>109538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 rot="16200000">
          <a:off x="8798723" y="1764507"/>
          <a:ext cx="604838" cy="219073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050" b="1">
              <a:solidFill>
                <a:schemeClr val="accent1"/>
              </a:solidFill>
            </a:rPr>
            <a:t>-79,5%</a:t>
          </a:r>
        </a:p>
      </xdr:txBody>
    </xdr:sp>
    <xdr:clientData/>
  </xdr:twoCellAnchor>
  <xdr:twoCellAnchor>
    <xdr:from>
      <xdr:col>11</xdr:col>
      <xdr:colOff>180981</xdr:colOff>
      <xdr:row>2</xdr:row>
      <xdr:rowOff>533400</xdr:rowOff>
    </xdr:from>
    <xdr:to>
      <xdr:col>11</xdr:col>
      <xdr:colOff>400054</xdr:colOff>
      <xdr:row>5</xdr:row>
      <xdr:rowOff>109538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 rot="16200000">
          <a:off x="9113049" y="1764507"/>
          <a:ext cx="604838" cy="219073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050" b="1">
              <a:solidFill>
                <a:schemeClr val="accent1"/>
              </a:solidFill>
            </a:rPr>
            <a:t>-65,1%</a:t>
          </a:r>
        </a:p>
      </xdr:txBody>
    </xdr:sp>
    <xdr:clientData/>
  </xdr:twoCellAnchor>
  <xdr:twoCellAnchor>
    <xdr:from>
      <xdr:col>12</xdr:col>
      <xdr:colOff>504825</xdr:colOff>
      <xdr:row>2</xdr:row>
      <xdr:rowOff>476250</xdr:rowOff>
    </xdr:from>
    <xdr:to>
      <xdr:col>14</xdr:col>
      <xdr:colOff>152400</xdr:colOff>
      <xdr:row>4</xdr:row>
      <xdr:rowOff>152400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10467975" y="1514475"/>
          <a:ext cx="1323975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800" b="1">
              <a:solidFill>
                <a:schemeClr val="accent1"/>
              </a:solidFill>
            </a:rPr>
            <a:t>-40,9%</a:t>
          </a:r>
        </a:p>
      </xdr:txBody>
    </xdr:sp>
    <xdr:clientData/>
  </xdr:twoCellAnchor>
  <xdr:twoCellAnchor>
    <xdr:from>
      <xdr:col>15</xdr:col>
      <xdr:colOff>762000</xdr:colOff>
      <xdr:row>2</xdr:row>
      <xdr:rowOff>276225</xdr:rowOff>
    </xdr:from>
    <xdr:to>
      <xdr:col>17</xdr:col>
      <xdr:colOff>409575</xdr:colOff>
      <xdr:row>3</xdr:row>
      <xdr:rowOff>152400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13239750" y="1314450"/>
          <a:ext cx="1323975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000" b="1">
              <a:solidFill>
                <a:schemeClr val="accent1"/>
              </a:solidFill>
            </a:rPr>
            <a:t>-53,4%</a:t>
          </a:r>
        </a:p>
      </xdr:txBody>
    </xdr:sp>
    <xdr:clientData/>
  </xdr:twoCellAnchor>
  <xdr:twoCellAnchor>
    <xdr:from>
      <xdr:col>11</xdr:col>
      <xdr:colOff>552450</xdr:colOff>
      <xdr:row>5</xdr:row>
      <xdr:rowOff>57150</xdr:rowOff>
    </xdr:from>
    <xdr:to>
      <xdr:col>12</xdr:col>
      <xdr:colOff>752475</xdr:colOff>
      <xdr:row>6</xdr:row>
      <xdr:rowOff>114300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9677400" y="2124075"/>
          <a:ext cx="10382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800" b="1">
              <a:solidFill>
                <a:schemeClr val="accent1"/>
              </a:solidFill>
            </a:rPr>
            <a:t>-57,1%</a:t>
          </a:r>
        </a:p>
      </xdr:txBody>
    </xdr:sp>
    <xdr:clientData/>
  </xdr:twoCellAnchor>
  <xdr:twoCellAnchor>
    <xdr:from>
      <xdr:col>10</xdr:col>
      <xdr:colOff>19050</xdr:colOff>
      <xdr:row>5</xdr:row>
      <xdr:rowOff>171450</xdr:rowOff>
    </xdr:from>
    <xdr:to>
      <xdr:col>11</xdr:col>
      <xdr:colOff>552450</xdr:colOff>
      <xdr:row>5</xdr:row>
      <xdr:rowOff>185738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CxnSpPr>
          <a:endCxn id="31" idx="1"/>
        </xdr:cNvCxnSpPr>
      </xdr:nvCxnSpPr>
      <xdr:spPr>
        <a:xfrm>
          <a:off x="8305800" y="2238375"/>
          <a:ext cx="137160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13</xdr:row>
      <xdr:rowOff>38099</xdr:rowOff>
    </xdr:from>
    <xdr:to>
      <xdr:col>8</xdr:col>
      <xdr:colOff>371475</xdr:colOff>
      <xdr:row>14</xdr:row>
      <xdr:rowOff>171449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4362450" y="3705224"/>
          <a:ext cx="26193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/>
              </a:solidFill>
            </a:rPr>
            <a:t>Porcentajes reducción 2020 Vs</a:t>
          </a:r>
          <a:r>
            <a:rPr lang="es-ES" sz="1200" b="1" baseline="0">
              <a:solidFill>
                <a:schemeClr val="accent1"/>
              </a:solidFill>
            </a:rPr>
            <a:t> 2019</a:t>
          </a:r>
          <a:endParaRPr lang="es-ES" sz="1200" b="1">
            <a:solidFill>
              <a:schemeClr val="accent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590550</xdr:rowOff>
    </xdr:from>
    <xdr:to>
      <xdr:col>18</xdr:col>
      <xdr:colOff>38100</xdr:colOff>
      <xdr:row>15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</xdr:row>
      <xdr:rowOff>133350</xdr:rowOff>
    </xdr:from>
    <xdr:to>
      <xdr:col>8</xdr:col>
      <xdr:colOff>361952</xdr:colOff>
      <xdr:row>8</xdr:row>
      <xdr:rowOff>95253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H="1" flipV="1">
          <a:off x="6962775" y="933450"/>
          <a:ext cx="9527" cy="2228853"/>
        </a:xfrm>
        <a:prstGeom prst="line">
          <a:avLst/>
        </a:prstGeom>
        <a:ln w="571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438150</xdr:colOff>
      <xdr:row>1</xdr:row>
      <xdr:rowOff>200025</xdr:rowOff>
    </xdr:from>
    <xdr:to>
      <xdr:col>8</xdr:col>
      <xdr:colOff>266700</xdr:colOff>
      <xdr:row>2</xdr:row>
      <xdr:rowOff>228600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5372100" y="1000125"/>
          <a:ext cx="150495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Pre-lockdown</a:t>
          </a:r>
        </a:p>
      </xdr:txBody>
    </xdr:sp>
    <xdr:clientData/>
  </xdr:twoCellAnchor>
  <xdr:twoCellAnchor>
    <xdr:from>
      <xdr:col>8</xdr:col>
      <xdr:colOff>447675</xdr:colOff>
      <xdr:row>1</xdr:row>
      <xdr:rowOff>219075</xdr:rowOff>
    </xdr:from>
    <xdr:to>
      <xdr:col>9</xdr:col>
      <xdr:colOff>609600</xdr:colOff>
      <xdr:row>2</xdr:row>
      <xdr:rowOff>247650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7058025" y="1019175"/>
          <a:ext cx="100012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Lockdown</a:t>
          </a:r>
        </a:p>
      </xdr:txBody>
    </xdr:sp>
    <xdr:clientData/>
  </xdr:twoCellAnchor>
  <xdr:twoCellAnchor>
    <xdr:from>
      <xdr:col>6</xdr:col>
      <xdr:colOff>285750</xdr:colOff>
      <xdr:row>2</xdr:row>
      <xdr:rowOff>190501</xdr:rowOff>
    </xdr:from>
    <xdr:to>
      <xdr:col>7</xdr:col>
      <xdr:colOff>457200</xdr:colOff>
      <xdr:row>3</xdr:row>
      <xdr:rowOff>104775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5219700" y="1228726"/>
          <a:ext cx="1009650" cy="5429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800" b="1">
              <a:solidFill>
                <a:schemeClr val="accent2">
                  <a:lumMod val="75000"/>
                </a:schemeClr>
              </a:solidFill>
            </a:rPr>
            <a:t>+20,2%</a:t>
          </a:r>
        </a:p>
      </xdr:txBody>
    </xdr:sp>
    <xdr:clientData/>
  </xdr:twoCellAnchor>
  <xdr:twoCellAnchor>
    <xdr:from>
      <xdr:col>8</xdr:col>
      <xdr:colOff>361950</xdr:colOff>
      <xdr:row>2</xdr:row>
      <xdr:rowOff>485775</xdr:rowOff>
    </xdr:from>
    <xdr:to>
      <xdr:col>10</xdr:col>
      <xdr:colOff>9525</xdr:colOff>
      <xdr:row>4</xdr:row>
      <xdr:rowOff>161925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6972300" y="1524000"/>
          <a:ext cx="1323975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800" b="1">
              <a:solidFill>
                <a:schemeClr val="accent1"/>
              </a:solidFill>
            </a:rPr>
            <a:t>-40,9%</a:t>
          </a:r>
        </a:p>
      </xdr:txBody>
    </xdr:sp>
    <xdr:clientData/>
  </xdr:twoCellAnchor>
  <xdr:twoCellAnchor>
    <xdr:from>
      <xdr:col>9</xdr:col>
      <xdr:colOff>771525</xdr:colOff>
      <xdr:row>1</xdr:row>
      <xdr:rowOff>95250</xdr:rowOff>
    </xdr:from>
    <xdr:to>
      <xdr:col>9</xdr:col>
      <xdr:colOff>771528</xdr:colOff>
      <xdr:row>8</xdr:row>
      <xdr:rowOff>85729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H="1" flipV="1">
          <a:off x="8220075" y="895350"/>
          <a:ext cx="3" cy="2257429"/>
        </a:xfrm>
        <a:prstGeom prst="line">
          <a:avLst/>
        </a:prstGeom>
        <a:ln w="571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1</xdr:row>
      <xdr:rowOff>95250</xdr:rowOff>
    </xdr:from>
    <xdr:to>
      <xdr:col>10</xdr:col>
      <xdr:colOff>285753</xdr:colOff>
      <xdr:row>8</xdr:row>
      <xdr:rowOff>85729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H="1" flipV="1">
          <a:off x="8572500" y="895350"/>
          <a:ext cx="3" cy="2257429"/>
        </a:xfrm>
        <a:prstGeom prst="line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638175</xdr:colOff>
      <xdr:row>1</xdr:row>
      <xdr:rowOff>95250</xdr:rowOff>
    </xdr:from>
    <xdr:to>
      <xdr:col>10</xdr:col>
      <xdr:colOff>638178</xdr:colOff>
      <xdr:row>8</xdr:row>
      <xdr:rowOff>85729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H="1" flipV="1">
          <a:off x="8924925" y="895350"/>
          <a:ext cx="3" cy="2257429"/>
        </a:xfrm>
        <a:prstGeom prst="line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1</xdr:row>
      <xdr:rowOff>95250</xdr:rowOff>
    </xdr:from>
    <xdr:to>
      <xdr:col>11</xdr:col>
      <xdr:colOff>171453</xdr:colOff>
      <xdr:row>8</xdr:row>
      <xdr:rowOff>85729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 flipH="1" flipV="1">
          <a:off x="9296400" y="895350"/>
          <a:ext cx="3" cy="2257429"/>
        </a:xfrm>
        <a:prstGeom prst="line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485775</xdr:colOff>
      <xdr:row>1</xdr:row>
      <xdr:rowOff>95250</xdr:rowOff>
    </xdr:from>
    <xdr:to>
      <xdr:col>11</xdr:col>
      <xdr:colOff>485778</xdr:colOff>
      <xdr:row>8</xdr:row>
      <xdr:rowOff>85729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 flipH="1" flipV="1">
          <a:off x="9610725" y="895350"/>
          <a:ext cx="3" cy="2257429"/>
        </a:xfrm>
        <a:prstGeom prst="line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295274</xdr:colOff>
      <xdr:row>1</xdr:row>
      <xdr:rowOff>219075</xdr:rowOff>
    </xdr:from>
    <xdr:to>
      <xdr:col>13</xdr:col>
      <xdr:colOff>800099</xdr:colOff>
      <xdr:row>2</xdr:row>
      <xdr:rowOff>247650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10258424" y="1019175"/>
          <a:ext cx="134302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Post- lockdown</a:t>
          </a:r>
        </a:p>
      </xdr:txBody>
    </xdr:sp>
    <xdr:clientData/>
  </xdr:twoCellAnchor>
  <xdr:twoCellAnchor>
    <xdr:from>
      <xdr:col>9</xdr:col>
      <xdr:colOff>828674</xdr:colOff>
      <xdr:row>1</xdr:row>
      <xdr:rowOff>228600</xdr:rowOff>
    </xdr:from>
    <xdr:to>
      <xdr:col>10</xdr:col>
      <xdr:colOff>195261</xdr:colOff>
      <xdr:row>2</xdr:row>
      <xdr:rowOff>623887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 rot="16200000">
          <a:off x="8062912" y="1243012"/>
          <a:ext cx="633412" cy="2047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>
                  <a:lumMod val="50000"/>
                </a:schemeClr>
              </a:solidFill>
            </a:rPr>
            <a:t>Fase 0</a:t>
          </a:r>
        </a:p>
      </xdr:txBody>
    </xdr:sp>
    <xdr:clientData/>
  </xdr:twoCellAnchor>
  <xdr:twoCellAnchor>
    <xdr:from>
      <xdr:col>10</xdr:col>
      <xdr:colOff>333376</xdr:colOff>
      <xdr:row>1</xdr:row>
      <xdr:rowOff>209550</xdr:rowOff>
    </xdr:from>
    <xdr:to>
      <xdr:col>10</xdr:col>
      <xdr:colOff>538163</xdr:colOff>
      <xdr:row>2</xdr:row>
      <xdr:rowOff>604837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 rot="16200000">
          <a:off x="8405814" y="1223962"/>
          <a:ext cx="633412" cy="2047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>
                  <a:lumMod val="50000"/>
                </a:schemeClr>
              </a:solidFill>
            </a:rPr>
            <a:t>Fase 1 </a:t>
          </a:r>
        </a:p>
      </xdr:txBody>
    </xdr:sp>
    <xdr:clientData/>
  </xdr:twoCellAnchor>
  <xdr:twoCellAnchor>
    <xdr:from>
      <xdr:col>10</xdr:col>
      <xdr:colOff>685802</xdr:colOff>
      <xdr:row>1</xdr:row>
      <xdr:rowOff>200025</xdr:rowOff>
    </xdr:from>
    <xdr:to>
      <xdr:col>11</xdr:col>
      <xdr:colOff>52389</xdr:colOff>
      <xdr:row>2</xdr:row>
      <xdr:rowOff>595312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 rot="16200000">
          <a:off x="8758240" y="1214437"/>
          <a:ext cx="633412" cy="2047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>
                  <a:lumMod val="50000"/>
                </a:schemeClr>
              </a:solidFill>
            </a:rPr>
            <a:t>Fase 2 </a:t>
          </a:r>
        </a:p>
      </xdr:txBody>
    </xdr:sp>
    <xdr:clientData/>
  </xdr:twoCellAnchor>
  <xdr:twoCellAnchor>
    <xdr:from>
      <xdr:col>11</xdr:col>
      <xdr:colOff>228603</xdr:colOff>
      <xdr:row>1</xdr:row>
      <xdr:rowOff>161925</xdr:rowOff>
    </xdr:from>
    <xdr:to>
      <xdr:col>11</xdr:col>
      <xdr:colOff>433390</xdr:colOff>
      <xdr:row>2</xdr:row>
      <xdr:rowOff>557212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 rot="16200000">
          <a:off x="9139241" y="1176337"/>
          <a:ext cx="633412" cy="2047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>
                  <a:lumMod val="50000"/>
                </a:schemeClr>
              </a:solidFill>
            </a:rPr>
            <a:t>Fase 3 </a:t>
          </a:r>
        </a:p>
      </xdr:txBody>
    </xdr:sp>
    <xdr:clientData/>
  </xdr:twoCellAnchor>
  <xdr:twoCellAnchor>
    <xdr:from>
      <xdr:col>12</xdr:col>
      <xdr:colOff>57150</xdr:colOff>
      <xdr:row>2</xdr:row>
      <xdr:rowOff>228600</xdr:rowOff>
    </xdr:from>
    <xdr:to>
      <xdr:col>14</xdr:col>
      <xdr:colOff>190499</xdr:colOff>
      <xdr:row>2</xdr:row>
      <xdr:rowOff>495300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10020300" y="1266825"/>
          <a:ext cx="1809749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Nueva normalidad</a:t>
          </a:r>
        </a:p>
      </xdr:txBody>
    </xdr:sp>
    <xdr:clientData/>
  </xdr:twoCellAnchor>
  <xdr:twoCellAnchor>
    <xdr:from>
      <xdr:col>15</xdr:col>
      <xdr:colOff>400050</xdr:colOff>
      <xdr:row>1</xdr:row>
      <xdr:rowOff>104775</xdr:rowOff>
    </xdr:from>
    <xdr:to>
      <xdr:col>15</xdr:col>
      <xdr:colOff>400053</xdr:colOff>
      <xdr:row>8</xdr:row>
      <xdr:rowOff>95254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 flipH="1" flipV="1">
          <a:off x="12877800" y="904875"/>
          <a:ext cx="3" cy="2257429"/>
        </a:xfrm>
        <a:prstGeom prst="line">
          <a:avLst/>
        </a:prstGeom>
        <a:ln w="3810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476249</xdr:colOff>
      <xdr:row>1</xdr:row>
      <xdr:rowOff>228600</xdr:rowOff>
    </xdr:from>
    <xdr:to>
      <xdr:col>17</xdr:col>
      <xdr:colOff>142874</xdr:colOff>
      <xdr:row>2</xdr:row>
      <xdr:rowOff>257175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12953999" y="1028700"/>
          <a:ext cx="141922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 2º</a:t>
          </a:r>
          <a:r>
            <a:rPr lang="es-ES" sz="1400" b="1" baseline="0">
              <a:solidFill>
                <a:schemeClr val="accent1">
                  <a:lumMod val="50000"/>
                </a:schemeClr>
              </a:solidFill>
            </a:rPr>
            <a:t> </a:t>
          </a:r>
          <a:r>
            <a:rPr lang="es-ES" sz="1400" b="1">
              <a:solidFill>
                <a:schemeClr val="accent1">
                  <a:lumMod val="50000"/>
                </a:schemeClr>
              </a:solidFill>
            </a:rPr>
            <a:t>Lockdown</a:t>
          </a:r>
        </a:p>
      </xdr:txBody>
    </xdr:sp>
    <xdr:clientData/>
  </xdr:twoCellAnchor>
  <xdr:twoCellAnchor>
    <xdr:from>
      <xdr:col>10</xdr:col>
      <xdr:colOff>4763</xdr:colOff>
      <xdr:row>2</xdr:row>
      <xdr:rowOff>133350</xdr:rowOff>
    </xdr:from>
    <xdr:to>
      <xdr:col>10</xdr:col>
      <xdr:colOff>266700</xdr:colOff>
      <xdr:row>3</xdr:row>
      <xdr:rowOff>109538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 rot="16200000">
          <a:off x="7920038" y="1543050"/>
          <a:ext cx="1004888" cy="2619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050" b="1">
              <a:solidFill>
                <a:schemeClr val="accent1"/>
              </a:solidFill>
            </a:rPr>
            <a:t>-55%</a:t>
          </a:r>
        </a:p>
      </xdr:txBody>
    </xdr:sp>
    <xdr:clientData/>
  </xdr:twoCellAnchor>
  <xdr:twoCellAnchor>
    <xdr:from>
      <xdr:col>10</xdr:col>
      <xdr:colOff>342904</xdr:colOff>
      <xdr:row>2</xdr:row>
      <xdr:rowOff>238125</xdr:rowOff>
    </xdr:from>
    <xdr:to>
      <xdr:col>10</xdr:col>
      <xdr:colOff>561977</xdr:colOff>
      <xdr:row>4</xdr:row>
      <xdr:rowOff>14288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 rot="16200000">
          <a:off x="8336759" y="1569245"/>
          <a:ext cx="804863" cy="2190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050" b="1">
              <a:solidFill>
                <a:schemeClr val="accent1"/>
              </a:solidFill>
            </a:rPr>
            <a:t>-31,3%</a:t>
          </a:r>
        </a:p>
      </xdr:txBody>
    </xdr:sp>
    <xdr:clientData/>
  </xdr:twoCellAnchor>
  <xdr:twoCellAnchor>
    <xdr:from>
      <xdr:col>10</xdr:col>
      <xdr:colOff>723905</xdr:colOff>
      <xdr:row>2</xdr:row>
      <xdr:rowOff>238125</xdr:rowOff>
    </xdr:from>
    <xdr:to>
      <xdr:col>11</xdr:col>
      <xdr:colOff>104778</xdr:colOff>
      <xdr:row>4</xdr:row>
      <xdr:rowOff>14288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 rot="16200000">
          <a:off x="8717760" y="1569245"/>
          <a:ext cx="804863" cy="2190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050" b="1">
              <a:solidFill>
                <a:schemeClr val="accent2">
                  <a:lumMod val="75000"/>
                </a:schemeClr>
              </a:solidFill>
            </a:rPr>
            <a:t>+4,3%</a:t>
          </a:r>
        </a:p>
      </xdr:txBody>
    </xdr:sp>
    <xdr:clientData/>
  </xdr:twoCellAnchor>
  <xdr:twoCellAnchor>
    <xdr:from>
      <xdr:col>11</xdr:col>
      <xdr:colOff>200031</xdr:colOff>
      <xdr:row>2</xdr:row>
      <xdr:rowOff>238125</xdr:rowOff>
    </xdr:from>
    <xdr:to>
      <xdr:col>11</xdr:col>
      <xdr:colOff>419104</xdr:colOff>
      <xdr:row>4</xdr:row>
      <xdr:rowOff>14288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 rot="16200000">
          <a:off x="9032086" y="1569245"/>
          <a:ext cx="804863" cy="2190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050" b="1">
              <a:solidFill>
                <a:schemeClr val="accent1"/>
              </a:solidFill>
            </a:rPr>
            <a:t>-16,3%</a:t>
          </a:r>
        </a:p>
      </xdr:txBody>
    </xdr:sp>
    <xdr:clientData/>
  </xdr:twoCellAnchor>
  <xdr:twoCellAnchor>
    <xdr:from>
      <xdr:col>12</xdr:col>
      <xdr:colOff>504825</xdr:colOff>
      <xdr:row>2</xdr:row>
      <xdr:rowOff>476250</xdr:rowOff>
    </xdr:from>
    <xdr:to>
      <xdr:col>14</xdr:col>
      <xdr:colOff>152400</xdr:colOff>
      <xdr:row>4</xdr:row>
      <xdr:rowOff>152400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10467975" y="1514475"/>
          <a:ext cx="1323975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800" b="1">
              <a:solidFill>
                <a:schemeClr val="accent1"/>
              </a:solidFill>
            </a:rPr>
            <a:t>-46%</a:t>
          </a:r>
        </a:p>
      </xdr:txBody>
    </xdr:sp>
    <xdr:clientData/>
  </xdr:twoCellAnchor>
  <xdr:twoCellAnchor>
    <xdr:from>
      <xdr:col>15</xdr:col>
      <xdr:colOff>457200</xdr:colOff>
      <xdr:row>2</xdr:row>
      <xdr:rowOff>209550</xdr:rowOff>
    </xdr:from>
    <xdr:to>
      <xdr:col>17</xdr:col>
      <xdr:colOff>104775</xdr:colOff>
      <xdr:row>3</xdr:row>
      <xdr:rowOff>85725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12934950" y="1247775"/>
          <a:ext cx="1400175" cy="904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000" b="1">
              <a:solidFill>
                <a:schemeClr val="accent1"/>
              </a:solidFill>
            </a:rPr>
            <a:t>-61,7%</a:t>
          </a:r>
        </a:p>
      </xdr:txBody>
    </xdr:sp>
    <xdr:clientData/>
  </xdr:twoCellAnchor>
  <xdr:twoCellAnchor>
    <xdr:from>
      <xdr:col>11</xdr:col>
      <xdr:colOff>352425</xdr:colOff>
      <xdr:row>2</xdr:row>
      <xdr:rowOff>990600</xdr:rowOff>
    </xdr:from>
    <xdr:to>
      <xdr:col>12</xdr:col>
      <xdr:colOff>552450</xdr:colOff>
      <xdr:row>4</xdr:row>
      <xdr:rowOff>19050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9477375" y="2028825"/>
          <a:ext cx="10382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800" b="1">
              <a:solidFill>
                <a:schemeClr val="accent1"/>
              </a:solidFill>
            </a:rPr>
            <a:t>-24,5%</a:t>
          </a:r>
        </a:p>
      </xdr:txBody>
    </xdr:sp>
    <xdr:clientData/>
  </xdr:twoCellAnchor>
  <xdr:twoCellAnchor>
    <xdr:from>
      <xdr:col>9</xdr:col>
      <xdr:colOff>828675</xdr:colOff>
      <xdr:row>3</xdr:row>
      <xdr:rowOff>171450</xdr:rowOff>
    </xdr:from>
    <xdr:to>
      <xdr:col>11</xdr:col>
      <xdr:colOff>523875</xdr:colOff>
      <xdr:row>3</xdr:row>
      <xdr:rowOff>185738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CxnSpPr/>
      </xdr:nvCxnSpPr>
      <xdr:spPr>
        <a:xfrm>
          <a:off x="8277225" y="2038350"/>
          <a:ext cx="137160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12</xdr:row>
      <xdr:rowOff>95249</xdr:rowOff>
    </xdr:from>
    <xdr:to>
      <xdr:col>9</xdr:col>
      <xdr:colOff>361950</xdr:colOff>
      <xdr:row>14</xdr:row>
      <xdr:rowOff>28574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5191125" y="3562349"/>
          <a:ext cx="26193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/>
              </a:solidFill>
            </a:rPr>
            <a:t>Porcentajes reducción 2020 Vs</a:t>
          </a:r>
          <a:r>
            <a:rPr lang="es-ES" sz="1200" b="1" baseline="0">
              <a:solidFill>
                <a:schemeClr val="accent1"/>
              </a:solidFill>
            </a:rPr>
            <a:t> 2019</a:t>
          </a:r>
          <a:endParaRPr lang="es-ES" sz="1200" b="1">
            <a:solidFill>
              <a:schemeClr val="accent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0</xdr:row>
      <xdr:rowOff>590550</xdr:rowOff>
    </xdr:from>
    <xdr:to>
      <xdr:col>23</xdr:col>
      <xdr:colOff>38100</xdr:colOff>
      <xdr:row>15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1</xdr:row>
      <xdr:rowOff>133350</xdr:rowOff>
    </xdr:from>
    <xdr:to>
      <xdr:col>13</xdr:col>
      <xdr:colOff>361952</xdr:colOff>
      <xdr:row>8</xdr:row>
      <xdr:rowOff>95253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H="1" flipV="1">
          <a:off x="6962775" y="933450"/>
          <a:ext cx="9527" cy="2228853"/>
        </a:xfrm>
        <a:prstGeom prst="line">
          <a:avLst/>
        </a:prstGeom>
        <a:ln w="571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438150</xdr:colOff>
      <xdr:row>1</xdr:row>
      <xdr:rowOff>200025</xdr:rowOff>
    </xdr:from>
    <xdr:to>
      <xdr:col>13</xdr:col>
      <xdr:colOff>266700</xdr:colOff>
      <xdr:row>2</xdr:row>
      <xdr:rowOff>228600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372100" y="1000125"/>
          <a:ext cx="150495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Pre-lockdown</a:t>
          </a:r>
        </a:p>
      </xdr:txBody>
    </xdr:sp>
    <xdr:clientData/>
  </xdr:twoCellAnchor>
  <xdr:twoCellAnchor>
    <xdr:from>
      <xdr:col>13</xdr:col>
      <xdr:colOff>447675</xdr:colOff>
      <xdr:row>1</xdr:row>
      <xdr:rowOff>219075</xdr:rowOff>
    </xdr:from>
    <xdr:to>
      <xdr:col>14</xdr:col>
      <xdr:colOff>609600</xdr:colOff>
      <xdr:row>2</xdr:row>
      <xdr:rowOff>247650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7058025" y="1019175"/>
          <a:ext cx="100012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Lockdown</a:t>
          </a:r>
        </a:p>
      </xdr:txBody>
    </xdr:sp>
    <xdr:clientData/>
  </xdr:twoCellAnchor>
  <xdr:twoCellAnchor>
    <xdr:from>
      <xdr:col>11</xdr:col>
      <xdr:colOff>285750</xdr:colOff>
      <xdr:row>2</xdr:row>
      <xdr:rowOff>190501</xdr:rowOff>
    </xdr:from>
    <xdr:to>
      <xdr:col>12</xdr:col>
      <xdr:colOff>457200</xdr:colOff>
      <xdr:row>3</xdr:row>
      <xdr:rowOff>104775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219700" y="1228726"/>
          <a:ext cx="1009650" cy="9429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800" b="1">
              <a:solidFill>
                <a:schemeClr val="accent1"/>
              </a:solidFill>
            </a:rPr>
            <a:t>+20,2%</a:t>
          </a:r>
        </a:p>
      </xdr:txBody>
    </xdr:sp>
    <xdr:clientData/>
  </xdr:twoCellAnchor>
  <xdr:twoCellAnchor>
    <xdr:from>
      <xdr:col>13</xdr:col>
      <xdr:colOff>352425</xdr:colOff>
      <xdr:row>2</xdr:row>
      <xdr:rowOff>161925</xdr:rowOff>
    </xdr:from>
    <xdr:to>
      <xdr:col>15</xdr:col>
      <xdr:colOff>0</xdr:colOff>
      <xdr:row>2</xdr:row>
      <xdr:rowOff>704850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11315700" y="1200150"/>
          <a:ext cx="1323975" cy="542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800" b="1">
              <a:solidFill>
                <a:schemeClr val="accent1"/>
              </a:solidFill>
            </a:rPr>
            <a:t>-40,9%</a:t>
          </a:r>
        </a:p>
      </xdr:txBody>
    </xdr:sp>
    <xdr:clientData/>
  </xdr:twoCellAnchor>
  <xdr:twoCellAnchor>
    <xdr:from>
      <xdr:col>14</xdr:col>
      <xdr:colOff>771525</xdr:colOff>
      <xdr:row>1</xdr:row>
      <xdr:rowOff>95250</xdr:rowOff>
    </xdr:from>
    <xdr:to>
      <xdr:col>14</xdr:col>
      <xdr:colOff>771528</xdr:colOff>
      <xdr:row>8</xdr:row>
      <xdr:rowOff>85729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 flipV="1">
          <a:off x="8220075" y="895350"/>
          <a:ext cx="3" cy="2257429"/>
        </a:xfrm>
        <a:prstGeom prst="line">
          <a:avLst/>
        </a:prstGeom>
        <a:ln w="571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285750</xdr:colOff>
      <xdr:row>1</xdr:row>
      <xdr:rowOff>95250</xdr:rowOff>
    </xdr:from>
    <xdr:to>
      <xdr:col>15</xdr:col>
      <xdr:colOff>285753</xdr:colOff>
      <xdr:row>8</xdr:row>
      <xdr:rowOff>85729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 flipV="1">
          <a:off x="8572500" y="895350"/>
          <a:ext cx="3" cy="2257429"/>
        </a:xfrm>
        <a:prstGeom prst="line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638175</xdr:colOff>
      <xdr:row>1</xdr:row>
      <xdr:rowOff>95250</xdr:rowOff>
    </xdr:from>
    <xdr:to>
      <xdr:col>15</xdr:col>
      <xdr:colOff>638178</xdr:colOff>
      <xdr:row>8</xdr:row>
      <xdr:rowOff>85729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H="1" flipV="1">
          <a:off x="8924925" y="895350"/>
          <a:ext cx="3" cy="2257429"/>
        </a:xfrm>
        <a:prstGeom prst="line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171450</xdr:colOff>
      <xdr:row>1</xdr:row>
      <xdr:rowOff>95250</xdr:rowOff>
    </xdr:from>
    <xdr:to>
      <xdr:col>16</xdr:col>
      <xdr:colOff>171453</xdr:colOff>
      <xdr:row>8</xdr:row>
      <xdr:rowOff>85729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H="1" flipV="1">
          <a:off x="9296400" y="895350"/>
          <a:ext cx="3" cy="2257429"/>
        </a:xfrm>
        <a:prstGeom prst="line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485775</xdr:colOff>
      <xdr:row>1</xdr:row>
      <xdr:rowOff>95250</xdr:rowOff>
    </xdr:from>
    <xdr:to>
      <xdr:col>16</xdr:col>
      <xdr:colOff>485778</xdr:colOff>
      <xdr:row>8</xdr:row>
      <xdr:rowOff>85729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 flipV="1">
          <a:off x="9610725" y="895350"/>
          <a:ext cx="3" cy="2257429"/>
        </a:xfrm>
        <a:prstGeom prst="line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295274</xdr:colOff>
      <xdr:row>1</xdr:row>
      <xdr:rowOff>219075</xdr:rowOff>
    </xdr:from>
    <xdr:to>
      <xdr:col>18</xdr:col>
      <xdr:colOff>800099</xdr:colOff>
      <xdr:row>2</xdr:row>
      <xdr:rowOff>247650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10258424" y="1019175"/>
          <a:ext cx="134302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Post- lockdown</a:t>
          </a:r>
        </a:p>
      </xdr:txBody>
    </xdr:sp>
    <xdr:clientData/>
  </xdr:twoCellAnchor>
  <xdr:twoCellAnchor>
    <xdr:from>
      <xdr:col>14</xdr:col>
      <xdr:colOff>828674</xdr:colOff>
      <xdr:row>1</xdr:row>
      <xdr:rowOff>228600</xdr:rowOff>
    </xdr:from>
    <xdr:to>
      <xdr:col>15</xdr:col>
      <xdr:colOff>195261</xdr:colOff>
      <xdr:row>2</xdr:row>
      <xdr:rowOff>623887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 rot="16200000">
          <a:off x="8062912" y="1243012"/>
          <a:ext cx="633412" cy="2047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>
                  <a:lumMod val="50000"/>
                </a:schemeClr>
              </a:solidFill>
            </a:rPr>
            <a:t>Fase 0</a:t>
          </a:r>
        </a:p>
      </xdr:txBody>
    </xdr:sp>
    <xdr:clientData/>
  </xdr:twoCellAnchor>
  <xdr:twoCellAnchor>
    <xdr:from>
      <xdr:col>15</xdr:col>
      <xdr:colOff>333376</xdr:colOff>
      <xdr:row>1</xdr:row>
      <xdr:rowOff>209550</xdr:rowOff>
    </xdr:from>
    <xdr:to>
      <xdr:col>15</xdr:col>
      <xdr:colOff>538163</xdr:colOff>
      <xdr:row>2</xdr:row>
      <xdr:rowOff>604837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 rot="16200000">
          <a:off x="8405814" y="1223962"/>
          <a:ext cx="633412" cy="2047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>
                  <a:lumMod val="50000"/>
                </a:schemeClr>
              </a:solidFill>
            </a:rPr>
            <a:t>Fase 1 </a:t>
          </a:r>
        </a:p>
      </xdr:txBody>
    </xdr:sp>
    <xdr:clientData/>
  </xdr:twoCellAnchor>
  <xdr:twoCellAnchor>
    <xdr:from>
      <xdr:col>15</xdr:col>
      <xdr:colOff>685802</xdr:colOff>
      <xdr:row>1</xdr:row>
      <xdr:rowOff>200025</xdr:rowOff>
    </xdr:from>
    <xdr:to>
      <xdr:col>16</xdr:col>
      <xdr:colOff>52389</xdr:colOff>
      <xdr:row>2</xdr:row>
      <xdr:rowOff>595312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 rot="16200000">
          <a:off x="8758240" y="1214437"/>
          <a:ext cx="633412" cy="2047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>
                  <a:lumMod val="50000"/>
                </a:schemeClr>
              </a:solidFill>
            </a:rPr>
            <a:t>Fase 2 </a:t>
          </a:r>
        </a:p>
      </xdr:txBody>
    </xdr:sp>
    <xdr:clientData/>
  </xdr:twoCellAnchor>
  <xdr:twoCellAnchor>
    <xdr:from>
      <xdr:col>16</xdr:col>
      <xdr:colOff>228603</xdr:colOff>
      <xdr:row>1</xdr:row>
      <xdr:rowOff>161925</xdr:rowOff>
    </xdr:from>
    <xdr:to>
      <xdr:col>16</xdr:col>
      <xdr:colOff>433390</xdr:colOff>
      <xdr:row>2</xdr:row>
      <xdr:rowOff>557212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 rot="16200000">
          <a:off x="9139241" y="1176337"/>
          <a:ext cx="633412" cy="2047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>
                  <a:lumMod val="50000"/>
                </a:schemeClr>
              </a:solidFill>
            </a:rPr>
            <a:t>Fase 3 </a:t>
          </a:r>
        </a:p>
      </xdr:txBody>
    </xdr:sp>
    <xdr:clientData/>
  </xdr:twoCellAnchor>
  <xdr:twoCellAnchor>
    <xdr:from>
      <xdr:col>17</xdr:col>
      <xdr:colOff>57150</xdr:colOff>
      <xdr:row>2</xdr:row>
      <xdr:rowOff>228600</xdr:rowOff>
    </xdr:from>
    <xdr:to>
      <xdr:col>19</xdr:col>
      <xdr:colOff>190499</xdr:colOff>
      <xdr:row>2</xdr:row>
      <xdr:rowOff>495300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10020300" y="1266825"/>
          <a:ext cx="1809749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Nueva normalidad</a:t>
          </a:r>
        </a:p>
      </xdr:txBody>
    </xdr:sp>
    <xdr:clientData/>
  </xdr:twoCellAnchor>
  <xdr:twoCellAnchor>
    <xdr:from>
      <xdr:col>20</xdr:col>
      <xdr:colOff>400050</xdr:colOff>
      <xdr:row>1</xdr:row>
      <xdr:rowOff>104775</xdr:rowOff>
    </xdr:from>
    <xdr:to>
      <xdr:col>20</xdr:col>
      <xdr:colOff>400053</xdr:colOff>
      <xdr:row>8</xdr:row>
      <xdr:rowOff>95254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H="1" flipV="1">
          <a:off x="12877800" y="904875"/>
          <a:ext cx="3" cy="2257429"/>
        </a:xfrm>
        <a:prstGeom prst="line">
          <a:avLst/>
        </a:prstGeom>
        <a:ln w="3810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476249</xdr:colOff>
      <xdr:row>1</xdr:row>
      <xdr:rowOff>228600</xdr:rowOff>
    </xdr:from>
    <xdr:to>
      <xdr:col>22</xdr:col>
      <xdr:colOff>142874</xdr:colOff>
      <xdr:row>2</xdr:row>
      <xdr:rowOff>257175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12953999" y="1028700"/>
          <a:ext cx="141922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 2º</a:t>
          </a:r>
          <a:r>
            <a:rPr lang="es-ES" sz="1400" b="1" baseline="0">
              <a:solidFill>
                <a:schemeClr val="accent1">
                  <a:lumMod val="50000"/>
                </a:schemeClr>
              </a:solidFill>
            </a:rPr>
            <a:t> </a:t>
          </a:r>
          <a:r>
            <a:rPr lang="es-ES" sz="1400" b="1">
              <a:solidFill>
                <a:schemeClr val="accent1">
                  <a:lumMod val="50000"/>
                </a:schemeClr>
              </a:solidFill>
            </a:rPr>
            <a:t>Lockdown</a:t>
          </a:r>
        </a:p>
      </xdr:txBody>
    </xdr:sp>
    <xdr:clientData/>
  </xdr:twoCellAnchor>
  <xdr:twoCellAnchor>
    <xdr:from>
      <xdr:col>15</xdr:col>
      <xdr:colOff>4763</xdr:colOff>
      <xdr:row>2</xdr:row>
      <xdr:rowOff>619124</xdr:rowOff>
    </xdr:from>
    <xdr:to>
      <xdr:col>15</xdr:col>
      <xdr:colOff>266700</xdr:colOff>
      <xdr:row>3</xdr:row>
      <xdr:rowOff>109537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 rot="16200000">
          <a:off x="12530138" y="1771649"/>
          <a:ext cx="490538" cy="2619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050" b="1">
              <a:solidFill>
                <a:schemeClr val="accent1"/>
              </a:solidFill>
            </a:rPr>
            <a:t>-55%</a:t>
          </a:r>
        </a:p>
      </xdr:txBody>
    </xdr:sp>
    <xdr:clientData/>
  </xdr:twoCellAnchor>
  <xdr:twoCellAnchor>
    <xdr:from>
      <xdr:col>15</xdr:col>
      <xdr:colOff>342904</xdr:colOff>
      <xdr:row>2</xdr:row>
      <xdr:rowOff>238125</xdr:rowOff>
    </xdr:from>
    <xdr:to>
      <xdr:col>15</xdr:col>
      <xdr:colOff>561977</xdr:colOff>
      <xdr:row>4</xdr:row>
      <xdr:rowOff>14288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 rot="16200000">
          <a:off x="8236747" y="1669257"/>
          <a:ext cx="1004888" cy="2190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050" b="1">
              <a:solidFill>
                <a:schemeClr val="accent1"/>
              </a:solidFill>
            </a:rPr>
            <a:t>-31,3%</a:t>
          </a:r>
        </a:p>
      </xdr:txBody>
    </xdr:sp>
    <xdr:clientData/>
  </xdr:twoCellAnchor>
  <xdr:twoCellAnchor>
    <xdr:from>
      <xdr:col>15</xdr:col>
      <xdr:colOff>723905</xdr:colOff>
      <xdr:row>2</xdr:row>
      <xdr:rowOff>238125</xdr:rowOff>
    </xdr:from>
    <xdr:to>
      <xdr:col>16</xdr:col>
      <xdr:colOff>104778</xdr:colOff>
      <xdr:row>4</xdr:row>
      <xdr:rowOff>14288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 rot="16200000">
          <a:off x="8617748" y="1669257"/>
          <a:ext cx="1004888" cy="2190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050" b="1">
              <a:solidFill>
                <a:schemeClr val="accent1"/>
              </a:solidFill>
            </a:rPr>
            <a:t>+4,3%</a:t>
          </a:r>
        </a:p>
      </xdr:txBody>
    </xdr:sp>
    <xdr:clientData/>
  </xdr:twoCellAnchor>
  <xdr:twoCellAnchor>
    <xdr:from>
      <xdr:col>16</xdr:col>
      <xdr:colOff>200031</xdr:colOff>
      <xdr:row>2</xdr:row>
      <xdr:rowOff>238125</xdr:rowOff>
    </xdr:from>
    <xdr:to>
      <xdr:col>16</xdr:col>
      <xdr:colOff>419104</xdr:colOff>
      <xdr:row>4</xdr:row>
      <xdr:rowOff>14288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 rot="16200000">
          <a:off x="8932074" y="1669257"/>
          <a:ext cx="1004888" cy="2190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050" b="1">
              <a:solidFill>
                <a:schemeClr val="accent1"/>
              </a:solidFill>
            </a:rPr>
            <a:t>-16,3%</a:t>
          </a:r>
        </a:p>
      </xdr:txBody>
    </xdr:sp>
    <xdr:clientData/>
  </xdr:twoCellAnchor>
  <xdr:twoCellAnchor>
    <xdr:from>
      <xdr:col>17</xdr:col>
      <xdr:colOff>504825</xdr:colOff>
      <xdr:row>2</xdr:row>
      <xdr:rowOff>476250</xdr:rowOff>
    </xdr:from>
    <xdr:to>
      <xdr:col>18</xdr:col>
      <xdr:colOff>704850</xdr:colOff>
      <xdr:row>2</xdr:row>
      <xdr:rowOff>952500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14820900" y="1514475"/>
          <a:ext cx="1038225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800" b="1">
              <a:solidFill>
                <a:schemeClr val="accent1"/>
              </a:solidFill>
            </a:rPr>
            <a:t>-46%</a:t>
          </a:r>
        </a:p>
      </xdr:txBody>
    </xdr:sp>
    <xdr:clientData/>
  </xdr:twoCellAnchor>
  <xdr:twoCellAnchor>
    <xdr:from>
      <xdr:col>20</xdr:col>
      <xdr:colOff>457200</xdr:colOff>
      <xdr:row>2</xdr:row>
      <xdr:rowOff>209550</xdr:rowOff>
    </xdr:from>
    <xdr:to>
      <xdr:col>22</xdr:col>
      <xdr:colOff>104775</xdr:colOff>
      <xdr:row>3</xdr:row>
      <xdr:rowOff>85725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12934950" y="1247775"/>
          <a:ext cx="1400175" cy="904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000" b="1">
              <a:solidFill>
                <a:schemeClr val="accent1"/>
              </a:solidFill>
            </a:rPr>
            <a:t>-61,7%</a:t>
          </a:r>
        </a:p>
      </xdr:txBody>
    </xdr:sp>
    <xdr:clientData/>
  </xdr:twoCellAnchor>
  <xdr:twoCellAnchor>
    <xdr:from>
      <xdr:col>16</xdr:col>
      <xdr:colOff>352425</xdr:colOff>
      <xdr:row>2</xdr:row>
      <xdr:rowOff>800100</xdr:rowOff>
    </xdr:from>
    <xdr:to>
      <xdr:col>17</xdr:col>
      <xdr:colOff>552450</xdr:colOff>
      <xdr:row>3</xdr:row>
      <xdr:rowOff>28575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13830300" y="1838325"/>
          <a:ext cx="10382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800" b="1">
              <a:solidFill>
                <a:schemeClr val="accent1"/>
              </a:solidFill>
            </a:rPr>
            <a:t>-24,5%</a:t>
          </a:r>
        </a:p>
      </xdr:txBody>
    </xdr:sp>
    <xdr:clientData/>
  </xdr:twoCellAnchor>
  <xdr:twoCellAnchor>
    <xdr:from>
      <xdr:col>14</xdr:col>
      <xdr:colOff>828675</xdr:colOff>
      <xdr:row>3</xdr:row>
      <xdr:rowOff>171450</xdr:rowOff>
    </xdr:from>
    <xdr:to>
      <xdr:col>16</xdr:col>
      <xdr:colOff>523875</xdr:colOff>
      <xdr:row>3</xdr:row>
      <xdr:rowOff>185738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8277225" y="2238375"/>
          <a:ext cx="137160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12</xdr:row>
      <xdr:rowOff>19049</xdr:rowOff>
    </xdr:from>
    <xdr:to>
      <xdr:col>13</xdr:col>
      <xdr:colOff>247650</xdr:colOff>
      <xdr:row>13</xdr:row>
      <xdr:rowOff>152399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/>
      </xdr:nvSpPr>
      <xdr:spPr>
        <a:xfrm>
          <a:off x="8591550" y="3857624"/>
          <a:ext cx="26193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/>
              </a:solidFill>
            </a:rPr>
            <a:t>Porcentajes reducción 2020 Vs</a:t>
          </a:r>
          <a:r>
            <a:rPr lang="es-ES" sz="1200" b="1" baseline="0">
              <a:solidFill>
                <a:schemeClr val="accent1"/>
              </a:solidFill>
            </a:rPr>
            <a:t> 2019</a:t>
          </a:r>
          <a:endParaRPr lang="es-ES" sz="12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10</xdr:col>
      <xdr:colOff>47626</xdr:colOff>
      <xdr:row>13</xdr:row>
      <xdr:rowOff>57149</xdr:rowOff>
    </xdr:from>
    <xdr:to>
      <xdr:col>13</xdr:col>
      <xdr:colOff>352426</xdr:colOff>
      <xdr:row>14</xdr:row>
      <xdr:rowOff>190499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8496301" y="4095749"/>
          <a:ext cx="28194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2">
                  <a:lumMod val="75000"/>
                </a:schemeClr>
              </a:solidFill>
            </a:rPr>
            <a:t>Porcentajes reducción 2020 Vs</a:t>
          </a:r>
          <a:r>
            <a:rPr lang="es-ES" sz="1200" b="1" baseline="0">
              <a:solidFill>
                <a:schemeClr val="accent2">
                  <a:lumMod val="75000"/>
                </a:schemeClr>
              </a:solidFill>
            </a:rPr>
            <a:t> 2015-19</a:t>
          </a:r>
          <a:endParaRPr lang="es-ES" sz="12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11</xdr:col>
      <xdr:colOff>209550</xdr:colOff>
      <xdr:row>2</xdr:row>
      <xdr:rowOff>438151</xdr:rowOff>
    </xdr:from>
    <xdr:to>
      <xdr:col>12</xdr:col>
      <xdr:colOff>381000</xdr:colOff>
      <xdr:row>4</xdr:row>
      <xdr:rowOff>152400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/>
      </xdr:nvSpPr>
      <xdr:spPr>
        <a:xfrm>
          <a:off x="9496425" y="1476376"/>
          <a:ext cx="1009650" cy="914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400" b="1">
              <a:solidFill>
                <a:schemeClr val="accent2">
                  <a:lumMod val="75000"/>
                </a:schemeClr>
              </a:solidFill>
            </a:rPr>
            <a:t>+0,8%</a:t>
          </a:r>
        </a:p>
      </xdr:txBody>
    </xdr:sp>
    <xdr:clientData/>
  </xdr:twoCellAnchor>
  <xdr:twoCellAnchor>
    <xdr:from>
      <xdr:col>13</xdr:col>
      <xdr:colOff>600075</xdr:colOff>
      <xdr:row>2</xdr:row>
      <xdr:rowOff>552451</xdr:rowOff>
    </xdr:from>
    <xdr:to>
      <xdr:col>14</xdr:col>
      <xdr:colOff>771525</xdr:colOff>
      <xdr:row>5</xdr:row>
      <xdr:rowOff>66675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11563350" y="1590676"/>
          <a:ext cx="1009650" cy="914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 b="1">
              <a:solidFill>
                <a:schemeClr val="accent2">
                  <a:lumMod val="75000"/>
                </a:schemeClr>
              </a:solidFill>
            </a:rPr>
            <a:t>-47,5%</a:t>
          </a:r>
        </a:p>
      </xdr:txBody>
    </xdr:sp>
    <xdr:clientData/>
  </xdr:twoCellAnchor>
  <xdr:twoCellAnchor>
    <xdr:from>
      <xdr:col>16</xdr:col>
      <xdr:colOff>381000</xdr:colOff>
      <xdr:row>2</xdr:row>
      <xdr:rowOff>981075</xdr:rowOff>
    </xdr:from>
    <xdr:to>
      <xdr:col>17</xdr:col>
      <xdr:colOff>581025</xdr:colOff>
      <xdr:row>4</xdr:row>
      <xdr:rowOff>9525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13858875" y="2019300"/>
          <a:ext cx="10382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600" b="1">
              <a:solidFill>
                <a:schemeClr val="accent2">
                  <a:lumMod val="75000"/>
                </a:schemeClr>
              </a:solidFill>
            </a:rPr>
            <a:t>-41,8%</a:t>
          </a:r>
        </a:p>
      </xdr:txBody>
    </xdr:sp>
    <xdr:clientData/>
  </xdr:twoCellAnchor>
  <xdr:twoCellAnchor>
    <xdr:from>
      <xdr:col>17</xdr:col>
      <xdr:colOff>619125</xdr:colOff>
      <xdr:row>2</xdr:row>
      <xdr:rowOff>790575</xdr:rowOff>
    </xdr:from>
    <xdr:to>
      <xdr:col>19</xdr:col>
      <xdr:colOff>209550</xdr:colOff>
      <xdr:row>4</xdr:row>
      <xdr:rowOff>66675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/>
      </xdr:nvSpPr>
      <xdr:spPr>
        <a:xfrm>
          <a:off x="14935200" y="1828800"/>
          <a:ext cx="1266825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000" b="1">
              <a:solidFill>
                <a:schemeClr val="accent2">
                  <a:lumMod val="75000"/>
                </a:schemeClr>
              </a:solidFill>
            </a:rPr>
            <a:t>-49,3%</a:t>
          </a:r>
        </a:p>
      </xdr:txBody>
    </xdr:sp>
    <xdr:clientData/>
  </xdr:twoCellAnchor>
  <xdr:twoCellAnchor>
    <xdr:from>
      <xdr:col>20</xdr:col>
      <xdr:colOff>581025</xdr:colOff>
      <xdr:row>2</xdr:row>
      <xdr:rowOff>428625</xdr:rowOff>
    </xdr:from>
    <xdr:to>
      <xdr:col>22</xdr:col>
      <xdr:colOff>228600</xdr:colOff>
      <xdr:row>4</xdr:row>
      <xdr:rowOff>104775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 txBox="1"/>
      </xdr:nvSpPr>
      <xdr:spPr>
        <a:xfrm>
          <a:off x="17411700" y="1466850"/>
          <a:ext cx="1400175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800" b="1">
              <a:solidFill>
                <a:schemeClr val="accent2">
                  <a:lumMod val="75000"/>
                </a:schemeClr>
              </a:solidFill>
            </a:rPr>
            <a:t>-65%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590550</xdr:rowOff>
    </xdr:from>
    <xdr:to>
      <xdr:col>18</xdr:col>
      <xdr:colOff>38100</xdr:colOff>
      <xdr:row>15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2</xdr:row>
      <xdr:rowOff>0</xdr:rowOff>
    </xdr:from>
    <xdr:to>
      <xdr:col>8</xdr:col>
      <xdr:colOff>381004</xdr:colOff>
      <xdr:row>8</xdr:row>
      <xdr:rowOff>104778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H="1" flipV="1">
          <a:off x="6981825" y="1038225"/>
          <a:ext cx="9529" cy="1933578"/>
        </a:xfrm>
        <a:prstGeom prst="line">
          <a:avLst/>
        </a:prstGeom>
        <a:ln w="571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438150</xdr:colOff>
      <xdr:row>1</xdr:row>
      <xdr:rowOff>200025</xdr:rowOff>
    </xdr:from>
    <xdr:to>
      <xdr:col>8</xdr:col>
      <xdr:colOff>266700</xdr:colOff>
      <xdr:row>2</xdr:row>
      <xdr:rowOff>228600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5372100" y="1000125"/>
          <a:ext cx="150495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Pre-lockdown</a:t>
          </a:r>
        </a:p>
      </xdr:txBody>
    </xdr:sp>
    <xdr:clientData/>
  </xdr:twoCellAnchor>
  <xdr:twoCellAnchor>
    <xdr:from>
      <xdr:col>8</xdr:col>
      <xdr:colOff>447675</xdr:colOff>
      <xdr:row>1</xdr:row>
      <xdr:rowOff>219075</xdr:rowOff>
    </xdr:from>
    <xdr:to>
      <xdr:col>9</xdr:col>
      <xdr:colOff>609600</xdr:colOff>
      <xdr:row>2</xdr:row>
      <xdr:rowOff>247650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7058025" y="1019175"/>
          <a:ext cx="100012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Lockdown</a:t>
          </a:r>
        </a:p>
      </xdr:txBody>
    </xdr:sp>
    <xdr:clientData/>
  </xdr:twoCellAnchor>
  <xdr:twoCellAnchor>
    <xdr:from>
      <xdr:col>6</xdr:col>
      <xdr:colOff>285750</xdr:colOff>
      <xdr:row>2</xdr:row>
      <xdr:rowOff>190501</xdr:rowOff>
    </xdr:from>
    <xdr:to>
      <xdr:col>7</xdr:col>
      <xdr:colOff>457200</xdr:colOff>
      <xdr:row>3</xdr:row>
      <xdr:rowOff>104775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5219700" y="1228726"/>
          <a:ext cx="1009650" cy="9429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800" b="1">
              <a:solidFill>
                <a:schemeClr val="accent2">
                  <a:lumMod val="75000"/>
                </a:schemeClr>
              </a:solidFill>
            </a:rPr>
            <a:t>+22,5%</a:t>
          </a:r>
        </a:p>
      </xdr:txBody>
    </xdr:sp>
    <xdr:clientData/>
  </xdr:twoCellAnchor>
  <xdr:twoCellAnchor>
    <xdr:from>
      <xdr:col>8</xdr:col>
      <xdr:colOff>361950</xdr:colOff>
      <xdr:row>2</xdr:row>
      <xdr:rowOff>485775</xdr:rowOff>
    </xdr:from>
    <xdr:to>
      <xdr:col>10</xdr:col>
      <xdr:colOff>9525</xdr:colOff>
      <xdr:row>4</xdr:row>
      <xdr:rowOff>161925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6972300" y="1524000"/>
          <a:ext cx="1323975" cy="904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800" b="1">
              <a:solidFill>
                <a:schemeClr val="accent1"/>
              </a:solidFill>
            </a:rPr>
            <a:t>-11,9%</a:t>
          </a:r>
        </a:p>
      </xdr:txBody>
    </xdr:sp>
    <xdr:clientData/>
  </xdr:twoCellAnchor>
  <xdr:twoCellAnchor>
    <xdr:from>
      <xdr:col>9</xdr:col>
      <xdr:colOff>762000</xdr:colOff>
      <xdr:row>1</xdr:row>
      <xdr:rowOff>171450</xdr:rowOff>
    </xdr:from>
    <xdr:to>
      <xdr:col>9</xdr:col>
      <xdr:colOff>771529</xdr:colOff>
      <xdr:row>8</xdr:row>
      <xdr:rowOff>85730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H="1" flipV="1">
          <a:off x="8210550" y="971550"/>
          <a:ext cx="9529" cy="2181230"/>
        </a:xfrm>
        <a:prstGeom prst="line">
          <a:avLst/>
        </a:prstGeom>
        <a:ln w="571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1</xdr:row>
      <xdr:rowOff>200025</xdr:rowOff>
    </xdr:from>
    <xdr:to>
      <xdr:col>10</xdr:col>
      <xdr:colOff>285754</xdr:colOff>
      <xdr:row>8</xdr:row>
      <xdr:rowOff>85730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 flipH="1" flipV="1">
          <a:off x="8572500" y="1000125"/>
          <a:ext cx="4" cy="2152655"/>
        </a:xfrm>
        <a:prstGeom prst="line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638175</xdr:colOff>
      <xdr:row>2</xdr:row>
      <xdr:rowOff>9525</xdr:rowOff>
    </xdr:from>
    <xdr:to>
      <xdr:col>10</xdr:col>
      <xdr:colOff>638179</xdr:colOff>
      <xdr:row>8</xdr:row>
      <xdr:rowOff>85730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flipH="1" flipV="1">
          <a:off x="8924925" y="1047750"/>
          <a:ext cx="4" cy="2105030"/>
        </a:xfrm>
        <a:prstGeom prst="line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2</xdr:row>
      <xdr:rowOff>28575</xdr:rowOff>
    </xdr:from>
    <xdr:to>
      <xdr:col>11</xdr:col>
      <xdr:colOff>171454</xdr:colOff>
      <xdr:row>8</xdr:row>
      <xdr:rowOff>85730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/>
      </xdr:nvCxnSpPr>
      <xdr:spPr>
        <a:xfrm flipH="1" flipV="1">
          <a:off x="9296400" y="1066800"/>
          <a:ext cx="4" cy="2085980"/>
        </a:xfrm>
        <a:prstGeom prst="line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485779</xdr:colOff>
      <xdr:row>2</xdr:row>
      <xdr:rowOff>38100</xdr:rowOff>
    </xdr:from>
    <xdr:to>
      <xdr:col>11</xdr:col>
      <xdr:colOff>495300</xdr:colOff>
      <xdr:row>8</xdr:row>
      <xdr:rowOff>85730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CxnSpPr/>
      </xdr:nvCxnSpPr>
      <xdr:spPr>
        <a:xfrm flipV="1">
          <a:off x="9610729" y="1076325"/>
          <a:ext cx="9521" cy="2076455"/>
        </a:xfrm>
        <a:prstGeom prst="line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295274</xdr:colOff>
      <xdr:row>1</xdr:row>
      <xdr:rowOff>219075</xdr:rowOff>
    </xdr:from>
    <xdr:to>
      <xdr:col>13</xdr:col>
      <xdr:colOff>800099</xdr:colOff>
      <xdr:row>2</xdr:row>
      <xdr:rowOff>247650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10258424" y="1019175"/>
          <a:ext cx="134302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Post- lockdown</a:t>
          </a:r>
        </a:p>
      </xdr:txBody>
    </xdr:sp>
    <xdr:clientData/>
  </xdr:twoCellAnchor>
  <xdr:twoCellAnchor>
    <xdr:from>
      <xdr:col>9</xdr:col>
      <xdr:colOff>828674</xdr:colOff>
      <xdr:row>1</xdr:row>
      <xdr:rowOff>228600</xdr:rowOff>
    </xdr:from>
    <xdr:to>
      <xdr:col>10</xdr:col>
      <xdr:colOff>195261</xdr:colOff>
      <xdr:row>2</xdr:row>
      <xdr:rowOff>623887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/>
      </xdr:nvSpPr>
      <xdr:spPr>
        <a:xfrm rot="16200000">
          <a:off x="8062912" y="1243012"/>
          <a:ext cx="633412" cy="2047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>
                  <a:lumMod val="50000"/>
                </a:schemeClr>
              </a:solidFill>
            </a:rPr>
            <a:t>Fase 0</a:t>
          </a:r>
        </a:p>
      </xdr:txBody>
    </xdr:sp>
    <xdr:clientData/>
  </xdr:twoCellAnchor>
  <xdr:twoCellAnchor>
    <xdr:from>
      <xdr:col>10</xdr:col>
      <xdr:colOff>333376</xdr:colOff>
      <xdr:row>1</xdr:row>
      <xdr:rowOff>209550</xdr:rowOff>
    </xdr:from>
    <xdr:to>
      <xdr:col>10</xdr:col>
      <xdr:colOff>538163</xdr:colOff>
      <xdr:row>2</xdr:row>
      <xdr:rowOff>604837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 rot="16200000">
          <a:off x="8405814" y="1223962"/>
          <a:ext cx="633412" cy="2047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>
                  <a:lumMod val="50000"/>
                </a:schemeClr>
              </a:solidFill>
            </a:rPr>
            <a:t>Fase 1 </a:t>
          </a:r>
        </a:p>
      </xdr:txBody>
    </xdr:sp>
    <xdr:clientData/>
  </xdr:twoCellAnchor>
  <xdr:twoCellAnchor>
    <xdr:from>
      <xdr:col>10</xdr:col>
      <xdr:colOff>685802</xdr:colOff>
      <xdr:row>1</xdr:row>
      <xdr:rowOff>200025</xdr:rowOff>
    </xdr:from>
    <xdr:to>
      <xdr:col>11</xdr:col>
      <xdr:colOff>52389</xdr:colOff>
      <xdr:row>2</xdr:row>
      <xdr:rowOff>595312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 rot="16200000">
          <a:off x="8758240" y="1214437"/>
          <a:ext cx="633412" cy="2047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>
                  <a:lumMod val="50000"/>
                </a:schemeClr>
              </a:solidFill>
            </a:rPr>
            <a:t>Fase 2 </a:t>
          </a:r>
        </a:p>
      </xdr:txBody>
    </xdr:sp>
    <xdr:clientData/>
  </xdr:twoCellAnchor>
  <xdr:twoCellAnchor>
    <xdr:from>
      <xdr:col>11</xdr:col>
      <xdr:colOff>228603</xdr:colOff>
      <xdr:row>1</xdr:row>
      <xdr:rowOff>161925</xdr:rowOff>
    </xdr:from>
    <xdr:to>
      <xdr:col>11</xdr:col>
      <xdr:colOff>433390</xdr:colOff>
      <xdr:row>2</xdr:row>
      <xdr:rowOff>557212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 rot="16200000">
          <a:off x="9139241" y="1176337"/>
          <a:ext cx="633412" cy="2047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>
                  <a:lumMod val="50000"/>
                </a:schemeClr>
              </a:solidFill>
            </a:rPr>
            <a:t>Fase 3 </a:t>
          </a:r>
        </a:p>
      </xdr:txBody>
    </xdr:sp>
    <xdr:clientData/>
  </xdr:twoCellAnchor>
  <xdr:twoCellAnchor>
    <xdr:from>
      <xdr:col>12</xdr:col>
      <xdr:colOff>57150</xdr:colOff>
      <xdr:row>2</xdr:row>
      <xdr:rowOff>228600</xdr:rowOff>
    </xdr:from>
    <xdr:to>
      <xdr:col>14</xdr:col>
      <xdr:colOff>190499</xdr:colOff>
      <xdr:row>2</xdr:row>
      <xdr:rowOff>495300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10020300" y="1266825"/>
          <a:ext cx="1809749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Nueva normalidad</a:t>
          </a:r>
        </a:p>
      </xdr:txBody>
    </xdr:sp>
    <xdr:clientData/>
  </xdr:twoCellAnchor>
  <xdr:twoCellAnchor>
    <xdr:from>
      <xdr:col>15</xdr:col>
      <xdr:colOff>400050</xdr:colOff>
      <xdr:row>1</xdr:row>
      <xdr:rowOff>190500</xdr:rowOff>
    </xdr:from>
    <xdr:to>
      <xdr:col>15</xdr:col>
      <xdr:colOff>400054</xdr:colOff>
      <xdr:row>8</xdr:row>
      <xdr:rowOff>95255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 flipH="1" flipV="1">
          <a:off x="12877800" y="990600"/>
          <a:ext cx="4" cy="2171705"/>
        </a:xfrm>
        <a:prstGeom prst="line">
          <a:avLst/>
        </a:prstGeom>
        <a:ln w="3810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476249</xdr:colOff>
      <xdr:row>1</xdr:row>
      <xdr:rowOff>228600</xdr:rowOff>
    </xdr:from>
    <xdr:to>
      <xdr:col>17</xdr:col>
      <xdr:colOff>142874</xdr:colOff>
      <xdr:row>2</xdr:row>
      <xdr:rowOff>257175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12953999" y="1028700"/>
          <a:ext cx="141922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 2º</a:t>
          </a:r>
          <a:r>
            <a:rPr lang="es-ES" sz="1400" b="1" baseline="0">
              <a:solidFill>
                <a:schemeClr val="accent1">
                  <a:lumMod val="50000"/>
                </a:schemeClr>
              </a:solidFill>
            </a:rPr>
            <a:t> </a:t>
          </a:r>
          <a:r>
            <a:rPr lang="es-ES" sz="1400" b="1">
              <a:solidFill>
                <a:schemeClr val="accent1">
                  <a:lumMod val="50000"/>
                </a:schemeClr>
              </a:solidFill>
            </a:rPr>
            <a:t>Lockdown</a:t>
          </a:r>
        </a:p>
      </xdr:txBody>
    </xdr:sp>
    <xdr:clientData/>
  </xdr:twoCellAnchor>
  <xdr:twoCellAnchor>
    <xdr:from>
      <xdr:col>10</xdr:col>
      <xdr:colOff>4763</xdr:colOff>
      <xdr:row>2</xdr:row>
      <xdr:rowOff>133349</xdr:rowOff>
    </xdr:from>
    <xdr:to>
      <xdr:col>10</xdr:col>
      <xdr:colOff>266700</xdr:colOff>
      <xdr:row>4</xdr:row>
      <xdr:rowOff>19049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 rot="16200000">
          <a:off x="7965282" y="1497805"/>
          <a:ext cx="914400" cy="2619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050" b="1">
              <a:solidFill>
                <a:schemeClr val="accent1"/>
              </a:solidFill>
            </a:rPr>
            <a:t>-2,1%</a:t>
          </a:r>
        </a:p>
      </xdr:txBody>
    </xdr:sp>
    <xdr:clientData/>
  </xdr:twoCellAnchor>
  <xdr:twoCellAnchor>
    <xdr:from>
      <xdr:col>10</xdr:col>
      <xdr:colOff>342904</xdr:colOff>
      <xdr:row>2</xdr:row>
      <xdr:rowOff>238125</xdr:rowOff>
    </xdr:from>
    <xdr:to>
      <xdr:col>10</xdr:col>
      <xdr:colOff>561977</xdr:colOff>
      <xdr:row>4</xdr:row>
      <xdr:rowOff>14288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 rot="16200000">
          <a:off x="8236747" y="1669257"/>
          <a:ext cx="1004888" cy="2190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050" b="1">
              <a:solidFill>
                <a:schemeClr val="accent1"/>
              </a:solidFill>
            </a:rPr>
            <a:t>-5,3%</a:t>
          </a:r>
        </a:p>
      </xdr:txBody>
    </xdr:sp>
    <xdr:clientData/>
  </xdr:twoCellAnchor>
  <xdr:twoCellAnchor>
    <xdr:from>
      <xdr:col>10</xdr:col>
      <xdr:colOff>723905</xdr:colOff>
      <xdr:row>2</xdr:row>
      <xdr:rowOff>238125</xdr:rowOff>
    </xdr:from>
    <xdr:to>
      <xdr:col>11</xdr:col>
      <xdr:colOff>104778</xdr:colOff>
      <xdr:row>4</xdr:row>
      <xdr:rowOff>14288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 rot="16200000">
          <a:off x="8617748" y="1669257"/>
          <a:ext cx="1004888" cy="2190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050" b="1">
              <a:solidFill>
                <a:schemeClr val="accent2">
                  <a:lumMod val="75000"/>
                </a:schemeClr>
              </a:solidFill>
            </a:rPr>
            <a:t>+22,7%</a:t>
          </a:r>
        </a:p>
      </xdr:txBody>
    </xdr:sp>
    <xdr:clientData/>
  </xdr:twoCellAnchor>
  <xdr:twoCellAnchor>
    <xdr:from>
      <xdr:col>11</xdr:col>
      <xdr:colOff>200031</xdr:colOff>
      <xdr:row>2</xdr:row>
      <xdr:rowOff>238125</xdr:rowOff>
    </xdr:from>
    <xdr:to>
      <xdr:col>11</xdr:col>
      <xdr:colOff>419104</xdr:colOff>
      <xdr:row>4</xdr:row>
      <xdr:rowOff>14288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 rot="16200000">
          <a:off x="8932074" y="1669257"/>
          <a:ext cx="1004888" cy="2190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050" b="1">
              <a:solidFill>
                <a:schemeClr val="accent1"/>
              </a:solidFill>
            </a:rPr>
            <a:t>-15,2%</a:t>
          </a:r>
        </a:p>
      </xdr:txBody>
    </xdr:sp>
    <xdr:clientData/>
  </xdr:twoCellAnchor>
  <xdr:twoCellAnchor>
    <xdr:from>
      <xdr:col>12</xdr:col>
      <xdr:colOff>504825</xdr:colOff>
      <xdr:row>2</xdr:row>
      <xdr:rowOff>476250</xdr:rowOff>
    </xdr:from>
    <xdr:to>
      <xdr:col>14</xdr:col>
      <xdr:colOff>152400</xdr:colOff>
      <xdr:row>4</xdr:row>
      <xdr:rowOff>152400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10467975" y="1514475"/>
          <a:ext cx="1323975" cy="904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800" b="1">
              <a:solidFill>
                <a:schemeClr val="accent1"/>
              </a:solidFill>
            </a:rPr>
            <a:t>-5,8%</a:t>
          </a:r>
        </a:p>
      </xdr:txBody>
    </xdr:sp>
    <xdr:clientData/>
  </xdr:twoCellAnchor>
  <xdr:twoCellAnchor>
    <xdr:from>
      <xdr:col>15</xdr:col>
      <xdr:colOff>457200</xdr:colOff>
      <xdr:row>2</xdr:row>
      <xdr:rowOff>209550</xdr:rowOff>
    </xdr:from>
    <xdr:to>
      <xdr:col>17</xdr:col>
      <xdr:colOff>104775</xdr:colOff>
      <xdr:row>3</xdr:row>
      <xdr:rowOff>85725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12934950" y="1247775"/>
          <a:ext cx="1400175" cy="904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000" b="1">
              <a:solidFill>
                <a:schemeClr val="accent1"/>
              </a:solidFill>
            </a:rPr>
            <a:t>-4,1%</a:t>
          </a:r>
        </a:p>
      </xdr:txBody>
    </xdr:sp>
    <xdr:clientData/>
  </xdr:twoCellAnchor>
  <xdr:twoCellAnchor>
    <xdr:from>
      <xdr:col>11</xdr:col>
      <xdr:colOff>352425</xdr:colOff>
      <xdr:row>2</xdr:row>
      <xdr:rowOff>990600</xdr:rowOff>
    </xdr:from>
    <xdr:to>
      <xdr:col>12</xdr:col>
      <xdr:colOff>552450</xdr:colOff>
      <xdr:row>4</xdr:row>
      <xdr:rowOff>19050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9477375" y="2028825"/>
          <a:ext cx="10382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800" b="1">
              <a:solidFill>
                <a:schemeClr val="accent1"/>
              </a:solidFill>
            </a:rPr>
            <a:t>0%</a:t>
          </a:r>
        </a:p>
      </xdr:txBody>
    </xdr:sp>
    <xdr:clientData/>
  </xdr:twoCellAnchor>
  <xdr:twoCellAnchor>
    <xdr:from>
      <xdr:col>9</xdr:col>
      <xdr:colOff>828675</xdr:colOff>
      <xdr:row>3</xdr:row>
      <xdr:rowOff>171450</xdr:rowOff>
    </xdr:from>
    <xdr:to>
      <xdr:col>11</xdr:col>
      <xdr:colOff>523875</xdr:colOff>
      <xdr:row>3</xdr:row>
      <xdr:rowOff>185738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CxnSpPr/>
      </xdr:nvCxnSpPr>
      <xdr:spPr>
        <a:xfrm>
          <a:off x="8277225" y="2238375"/>
          <a:ext cx="137160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12</xdr:row>
      <xdr:rowOff>95249</xdr:rowOff>
    </xdr:from>
    <xdr:to>
      <xdr:col>9</xdr:col>
      <xdr:colOff>361950</xdr:colOff>
      <xdr:row>14</xdr:row>
      <xdr:rowOff>28574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5191125" y="3962399"/>
          <a:ext cx="26193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/>
              </a:solidFill>
            </a:rPr>
            <a:t>Porcentajes reducción 2020 Vs</a:t>
          </a:r>
          <a:r>
            <a:rPr lang="es-ES" sz="1200" b="1" baseline="0">
              <a:solidFill>
                <a:schemeClr val="accent1"/>
              </a:solidFill>
            </a:rPr>
            <a:t> 2019</a:t>
          </a:r>
          <a:endParaRPr lang="es-ES" sz="1200" b="1">
            <a:solidFill>
              <a:schemeClr val="accent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590550</xdr:rowOff>
    </xdr:from>
    <xdr:to>
      <xdr:col>18</xdr:col>
      <xdr:colOff>38100</xdr:colOff>
      <xdr:row>15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2</xdr:row>
      <xdr:rowOff>0</xdr:rowOff>
    </xdr:from>
    <xdr:to>
      <xdr:col>8</xdr:col>
      <xdr:colOff>381004</xdr:colOff>
      <xdr:row>8</xdr:row>
      <xdr:rowOff>104778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H="1" flipV="1">
          <a:off x="6981825" y="1038225"/>
          <a:ext cx="9529" cy="2133603"/>
        </a:xfrm>
        <a:prstGeom prst="line">
          <a:avLst/>
        </a:prstGeom>
        <a:ln w="571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438150</xdr:colOff>
      <xdr:row>1</xdr:row>
      <xdr:rowOff>200025</xdr:rowOff>
    </xdr:from>
    <xdr:to>
      <xdr:col>8</xdr:col>
      <xdr:colOff>266700</xdr:colOff>
      <xdr:row>2</xdr:row>
      <xdr:rowOff>228600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5372100" y="1000125"/>
          <a:ext cx="150495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Pre-lockdown</a:t>
          </a:r>
        </a:p>
      </xdr:txBody>
    </xdr:sp>
    <xdr:clientData/>
  </xdr:twoCellAnchor>
  <xdr:twoCellAnchor>
    <xdr:from>
      <xdr:col>8</xdr:col>
      <xdr:colOff>447675</xdr:colOff>
      <xdr:row>1</xdr:row>
      <xdr:rowOff>219075</xdr:rowOff>
    </xdr:from>
    <xdr:to>
      <xdr:col>9</xdr:col>
      <xdr:colOff>609600</xdr:colOff>
      <xdr:row>2</xdr:row>
      <xdr:rowOff>247650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058025" y="1019175"/>
          <a:ext cx="100012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Lockdown</a:t>
          </a:r>
        </a:p>
      </xdr:txBody>
    </xdr:sp>
    <xdr:clientData/>
  </xdr:twoCellAnchor>
  <xdr:twoCellAnchor>
    <xdr:from>
      <xdr:col>6</xdr:col>
      <xdr:colOff>285750</xdr:colOff>
      <xdr:row>2</xdr:row>
      <xdr:rowOff>190501</xdr:rowOff>
    </xdr:from>
    <xdr:to>
      <xdr:col>7</xdr:col>
      <xdr:colOff>457200</xdr:colOff>
      <xdr:row>3</xdr:row>
      <xdr:rowOff>104775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5219700" y="1228726"/>
          <a:ext cx="1009650" cy="9429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800" b="1">
              <a:solidFill>
                <a:schemeClr val="accent2">
                  <a:lumMod val="75000"/>
                </a:schemeClr>
              </a:solidFill>
            </a:rPr>
            <a:t>+6%</a:t>
          </a:r>
        </a:p>
      </xdr:txBody>
    </xdr:sp>
    <xdr:clientData/>
  </xdr:twoCellAnchor>
  <xdr:twoCellAnchor>
    <xdr:from>
      <xdr:col>8</xdr:col>
      <xdr:colOff>457200</xdr:colOff>
      <xdr:row>4</xdr:row>
      <xdr:rowOff>57150</xdr:rowOff>
    </xdr:from>
    <xdr:to>
      <xdr:col>10</xdr:col>
      <xdr:colOff>104775</xdr:colOff>
      <xdr:row>6</xdr:row>
      <xdr:rowOff>161925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7067550" y="1924050"/>
          <a:ext cx="1323975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800" b="1">
              <a:solidFill>
                <a:schemeClr val="accent1"/>
              </a:solidFill>
            </a:rPr>
            <a:t>-5,5%</a:t>
          </a:r>
        </a:p>
      </xdr:txBody>
    </xdr:sp>
    <xdr:clientData/>
  </xdr:twoCellAnchor>
  <xdr:twoCellAnchor>
    <xdr:from>
      <xdr:col>9</xdr:col>
      <xdr:colOff>762000</xdr:colOff>
      <xdr:row>1</xdr:row>
      <xdr:rowOff>171450</xdr:rowOff>
    </xdr:from>
    <xdr:to>
      <xdr:col>9</xdr:col>
      <xdr:colOff>771529</xdr:colOff>
      <xdr:row>8</xdr:row>
      <xdr:rowOff>85730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/>
      </xdr:nvCxnSpPr>
      <xdr:spPr>
        <a:xfrm flipH="1" flipV="1">
          <a:off x="8210550" y="971550"/>
          <a:ext cx="9529" cy="2181230"/>
        </a:xfrm>
        <a:prstGeom prst="line">
          <a:avLst/>
        </a:prstGeom>
        <a:ln w="571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1</xdr:row>
      <xdr:rowOff>200025</xdr:rowOff>
    </xdr:from>
    <xdr:to>
      <xdr:col>10</xdr:col>
      <xdr:colOff>285754</xdr:colOff>
      <xdr:row>8</xdr:row>
      <xdr:rowOff>85730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 flipH="1" flipV="1">
          <a:off x="8572500" y="1000125"/>
          <a:ext cx="4" cy="2152655"/>
        </a:xfrm>
        <a:prstGeom prst="line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638175</xdr:colOff>
      <xdr:row>2</xdr:row>
      <xdr:rowOff>9525</xdr:rowOff>
    </xdr:from>
    <xdr:to>
      <xdr:col>10</xdr:col>
      <xdr:colOff>638179</xdr:colOff>
      <xdr:row>8</xdr:row>
      <xdr:rowOff>85730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/>
      </xdr:nvCxnSpPr>
      <xdr:spPr>
        <a:xfrm flipH="1" flipV="1">
          <a:off x="8924925" y="1047750"/>
          <a:ext cx="4" cy="2105030"/>
        </a:xfrm>
        <a:prstGeom prst="line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2</xdr:row>
      <xdr:rowOff>28575</xdr:rowOff>
    </xdr:from>
    <xdr:to>
      <xdr:col>11</xdr:col>
      <xdr:colOff>171454</xdr:colOff>
      <xdr:row>8</xdr:row>
      <xdr:rowOff>85730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/>
      </xdr:nvCxnSpPr>
      <xdr:spPr>
        <a:xfrm flipH="1" flipV="1">
          <a:off x="9296400" y="1066800"/>
          <a:ext cx="4" cy="2085980"/>
        </a:xfrm>
        <a:prstGeom prst="line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485779</xdr:colOff>
      <xdr:row>2</xdr:row>
      <xdr:rowOff>38100</xdr:rowOff>
    </xdr:from>
    <xdr:to>
      <xdr:col>11</xdr:col>
      <xdr:colOff>495300</xdr:colOff>
      <xdr:row>8</xdr:row>
      <xdr:rowOff>85730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CxnSpPr/>
      </xdr:nvCxnSpPr>
      <xdr:spPr>
        <a:xfrm flipV="1">
          <a:off x="9610729" y="1076325"/>
          <a:ext cx="9521" cy="2076455"/>
        </a:xfrm>
        <a:prstGeom prst="line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819149</xdr:colOff>
      <xdr:row>1</xdr:row>
      <xdr:rowOff>219075</xdr:rowOff>
    </xdr:from>
    <xdr:to>
      <xdr:col>14</xdr:col>
      <xdr:colOff>485774</xdr:colOff>
      <xdr:row>2</xdr:row>
      <xdr:rowOff>247650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10782299" y="1019175"/>
          <a:ext cx="134302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Post- lockdown</a:t>
          </a:r>
        </a:p>
      </xdr:txBody>
    </xdr:sp>
    <xdr:clientData/>
  </xdr:twoCellAnchor>
  <xdr:twoCellAnchor>
    <xdr:from>
      <xdr:col>10</xdr:col>
      <xdr:colOff>1</xdr:colOff>
      <xdr:row>1</xdr:row>
      <xdr:rowOff>119063</xdr:rowOff>
    </xdr:from>
    <xdr:to>
      <xdr:col>10</xdr:col>
      <xdr:colOff>204788</xdr:colOff>
      <xdr:row>2</xdr:row>
      <xdr:rowOff>514350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 rot="16200000">
          <a:off x="8072439" y="1133475"/>
          <a:ext cx="633412" cy="2047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>
                  <a:lumMod val="50000"/>
                </a:schemeClr>
              </a:solidFill>
            </a:rPr>
            <a:t>Fase 0</a:t>
          </a:r>
        </a:p>
      </xdr:txBody>
    </xdr:sp>
    <xdr:clientData/>
  </xdr:twoCellAnchor>
  <xdr:twoCellAnchor>
    <xdr:from>
      <xdr:col>10</xdr:col>
      <xdr:colOff>342903</xdr:colOff>
      <xdr:row>1</xdr:row>
      <xdr:rowOff>119063</xdr:rowOff>
    </xdr:from>
    <xdr:to>
      <xdr:col>10</xdr:col>
      <xdr:colOff>547690</xdr:colOff>
      <xdr:row>2</xdr:row>
      <xdr:rowOff>514350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 rot="16200000">
          <a:off x="8415341" y="1133475"/>
          <a:ext cx="633412" cy="2047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>
                  <a:lumMod val="50000"/>
                </a:schemeClr>
              </a:solidFill>
            </a:rPr>
            <a:t>Fase 1 </a:t>
          </a:r>
        </a:p>
      </xdr:txBody>
    </xdr:sp>
    <xdr:clientData/>
  </xdr:twoCellAnchor>
  <xdr:twoCellAnchor>
    <xdr:from>
      <xdr:col>10</xdr:col>
      <xdr:colOff>695329</xdr:colOff>
      <xdr:row>1</xdr:row>
      <xdr:rowOff>119063</xdr:rowOff>
    </xdr:from>
    <xdr:to>
      <xdr:col>11</xdr:col>
      <xdr:colOff>61916</xdr:colOff>
      <xdr:row>2</xdr:row>
      <xdr:rowOff>514350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 rot="16200000">
          <a:off x="8767767" y="1133475"/>
          <a:ext cx="633412" cy="2047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>
                  <a:lumMod val="50000"/>
                </a:schemeClr>
              </a:solidFill>
            </a:rPr>
            <a:t>Fase 2 </a:t>
          </a:r>
        </a:p>
      </xdr:txBody>
    </xdr:sp>
    <xdr:clientData/>
  </xdr:twoCellAnchor>
  <xdr:twoCellAnchor>
    <xdr:from>
      <xdr:col>11</xdr:col>
      <xdr:colOff>238130</xdr:colOff>
      <xdr:row>1</xdr:row>
      <xdr:rowOff>119063</xdr:rowOff>
    </xdr:from>
    <xdr:to>
      <xdr:col>11</xdr:col>
      <xdr:colOff>442917</xdr:colOff>
      <xdr:row>2</xdr:row>
      <xdr:rowOff>514350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 rot="16200000">
          <a:off x="9148768" y="1133475"/>
          <a:ext cx="633412" cy="2047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>
                  <a:lumMod val="50000"/>
                </a:schemeClr>
              </a:solidFill>
            </a:rPr>
            <a:t>Fase 3 </a:t>
          </a:r>
        </a:p>
      </xdr:txBody>
    </xdr:sp>
    <xdr:clientData/>
  </xdr:twoCellAnchor>
  <xdr:twoCellAnchor>
    <xdr:from>
      <xdr:col>12</xdr:col>
      <xdr:colOff>581025</xdr:colOff>
      <xdr:row>2</xdr:row>
      <xdr:rowOff>228600</xdr:rowOff>
    </xdr:from>
    <xdr:to>
      <xdr:col>14</xdr:col>
      <xdr:colOff>714374</xdr:colOff>
      <xdr:row>2</xdr:row>
      <xdr:rowOff>495300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10544175" y="1266825"/>
          <a:ext cx="1809749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Nueva normalidad</a:t>
          </a:r>
        </a:p>
      </xdr:txBody>
    </xdr:sp>
    <xdr:clientData/>
  </xdr:twoCellAnchor>
  <xdr:twoCellAnchor>
    <xdr:from>
      <xdr:col>15</xdr:col>
      <xdr:colOff>400050</xdr:colOff>
      <xdr:row>1</xdr:row>
      <xdr:rowOff>190500</xdr:rowOff>
    </xdr:from>
    <xdr:to>
      <xdr:col>15</xdr:col>
      <xdr:colOff>400054</xdr:colOff>
      <xdr:row>8</xdr:row>
      <xdr:rowOff>95255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/>
      </xdr:nvCxnSpPr>
      <xdr:spPr>
        <a:xfrm flipH="1" flipV="1">
          <a:off x="12877800" y="990600"/>
          <a:ext cx="4" cy="2171705"/>
        </a:xfrm>
        <a:prstGeom prst="line">
          <a:avLst/>
        </a:prstGeom>
        <a:ln w="3810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476249</xdr:colOff>
      <xdr:row>1</xdr:row>
      <xdr:rowOff>228600</xdr:rowOff>
    </xdr:from>
    <xdr:to>
      <xdr:col>17</xdr:col>
      <xdr:colOff>142874</xdr:colOff>
      <xdr:row>2</xdr:row>
      <xdr:rowOff>257175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 txBox="1"/>
      </xdr:nvSpPr>
      <xdr:spPr>
        <a:xfrm>
          <a:off x="12953999" y="1028700"/>
          <a:ext cx="141922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 2º</a:t>
          </a:r>
          <a:r>
            <a:rPr lang="es-ES" sz="1400" b="1" baseline="0">
              <a:solidFill>
                <a:schemeClr val="accent1">
                  <a:lumMod val="50000"/>
                </a:schemeClr>
              </a:solidFill>
            </a:rPr>
            <a:t> </a:t>
          </a:r>
          <a:r>
            <a:rPr lang="es-ES" sz="1400" b="1">
              <a:solidFill>
                <a:schemeClr val="accent1">
                  <a:lumMod val="50000"/>
                </a:schemeClr>
              </a:solidFill>
            </a:rPr>
            <a:t>Lockdown</a:t>
          </a:r>
        </a:p>
      </xdr:txBody>
    </xdr:sp>
    <xdr:clientData/>
  </xdr:twoCellAnchor>
  <xdr:twoCellAnchor>
    <xdr:from>
      <xdr:col>10</xdr:col>
      <xdr:colOff>14289</xdr:colOff>
      <xdr:row>3</xdr:row>
      <xdr:rowOff>161924</xdr:rowOff>
    </xdr:from>
    <xdr:to>
      <xdr:col>10</xdr:col>
      <xdr:colOff>276226</xdr:colOff>
      <xdr:row>7</xdr:row>
      <xdr:rowOff>76199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 rot="16200000">
          <a:off x="8074820" y="2055018"/>
          <a:ext cx="714375" cy="2619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050" b="1">
              <a:solidFill>
                <a:schemeClr val="accent1"/>
              </a:solidFill>
            </a:rPr>
            <a:t>-25,1%</a:t>
          </a:r>
        </a:p>
      </xdr:txBody>
    </xdr:sp>
    <xdr:clientData/>
  </xdr:twoCellAnchor>
  <xdr:twoCellAnchor>
    <xdr:from>
      <xdr:col>10</xdr:col>
      <xdr:colOff>371481</xdr:colOff>
      <xdr:row>4</xdr:row>
      <xdr:rowOff>16668</xdr:rowOff>
    </xdr:from>
    <xdr:to>
      <xdr:col>10</xdr:col>
      <xdr:colOff>590554</xdr:colOff>
      <xdr:row>7</xdr:row>
      <xdr:rowOff>21431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 rot="16200000">
          <a:off x="8465349" y="2076450"/>
          <a:ext cx="604838" cy="2190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050" b="1">
              <a:solidFill>
                <a:schemeClr val="accent1"/>
              </a:solidFill>
            </a:rPr>
            <a:t>-6,6%</a:t>
          </a:r>
        </a:p>
      </xdr:txBody>
    </xdr:sp>
    <xdr:clientData/>
  </xdr:twoCellAnchor>
  <xdr:twoCellAnchor>
    <xdr:from>
      <xdr:col>10</xdr:col>
      <xdr:colOff>714382</xdr:colOff>
      <xdr:row>4</xdr:row>
      <xdr:rowOff>16668</xdr:rowOff>
    </xdr:from>
    <xdr:to>
      <xdr:col>11</xdr:col>
      <xdr:colOff>95255</xdr:colOff>
      <xdr:row>7</xdr:row>
      <xdr:rowOff>21431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>
        <a:xfrm rot="16200000">
          <a:off x="8808250" y="2076450"/>
          <a:ext cx="604838" cy="2190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050" b="1">
              <a:solidFill>
                <a:schemeClr val="accent1"/>
              </a:solidFill>
            </a:rPr>
            <a:t>-9,9%</a:t>
          </a:r>
        </a:p>
      </xdr:txBody>
    </xdr:sp>
    <xdr:clientData/>
  </xdr:twoCellAnchor>
  <xdr:twoCellAnchor>
    <xdr:from>
      <xdr:col>11</xdr:col>
      <xdr:colOff>190508</xdr:colOff>
      <xdr:row>4</xdr:row>
      <xdr:rowOff>16668</xdr:rowOff>
    </xdr:from>
    <xdr:to>
      <xdr:col>11</xdr:col>
      <xdr:colOff>409581</xdr:colOff>
      <xdr:row>7</xdr:row>
      <xdr:rowOff>21431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/>
      </xdr:nvSpPr>
      <xdr:spPr>
        <a:xfrm rot="16200000">
          <a:off x="9122576" y="2076450"/>
          <a:ext cx="604838" cy="2190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050" b="1">
              <a:solidFill>
                <a:schemeClr val="accent1"/>
              </a:solidFill>
            </a:rPr>
            <a:t>-5,9%</a:t>
          </a:r>
        </a:p>
      </xdr:txBody>
    </xdr:sp>
    <xdr:clientData/>
  </xdr:twoCellAnchor>
  <xdr:twoCellAnchor>
    <xdr:from>
      <xdr:col>13</xdr:col>
      <xdr:colOff>514350</xdr:colOff>
      <xdr:row>5</xdr:row>
      <xdr:rowOff>142875</xdr:rowOff>
    </xdr:from>
    <xdr:to>
      <xdr:col>15</xdr:col>
      <xdr:colOff>161925</xdr:colOff>
      <xdr:row>8</xdr:row>
      <xdr:rowOff>47625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/>
      </xdr:nvSpPr>
      <xdr:spPr>
        <a:xfrm>
          <a:off x="11315700" y="2209800"/>
          <a:ext cx="1323975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800" b="1">
              <a:solidFill>
                <a:schemeClr val="accent1"/>
              </a:solidFill>
            </a:rPr>
            <a:t>-9,6%</a:t>
          </a:r>
        </a:p>
      </xdr:txBody>
    </xdr:sp>
    <xdr:clientData/>
  </xdr:twoCellAnchor>
  <xdr:twoCellAnchor>
    <xdr:from>
      <xdr:col>15</xdr:col>
      <xdr:colOff>457200</xdr:colOff>
      <xdr:row>2</xdr:row>
      <xdr:rowOff>209550</xdr:rowOff>
    </xdr:from>
    <xdr:to>
      <xdr:col>17</xdr:col>
      <xdr:colOff>104775</xdr:colOff>
      <xdr:row>3</xdr:row>
      <xdr:rowOff>85725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12934950" y="1247775"/>
          <a:ext cx="1400175" cy="904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000" b="1">
              <a:solidFill>
                <a:schemeClr val="accent1"/>
              </a:solidFill>
            </a:rPr>
            <a:t>-10,4%</a:t>
          </a:r>
        </a:p>
      </xdr:txBody>
    </xdr:sp>
    <xdr:clientData/>
  </xdr:twoCellAnchor>
  <xdr:twoCellAnchor>
    <xdr:from>
      <xdr:col>11</xdr:col>
      <xdr:colOff>304800</xdr:colOff>
      <xdr:row>6</xdr:row>
      <xdr:rowOff>95250</xdr:rowOff>
    </xdr:from>
    <xdr:to>
      <xdr:col>12</xdr:col>
      <xdr:colOff>504825</xdr:colOff>
      <xdr:row>7</xdr:row>
      <xdr:rowOff>114300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9429750" y="2362200"/>
          <a:ext cx="103822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600" b="1">
              <a:solidFill>
                <a:schemeClr val="accent1"/>
              </a:solidFill>
            </a:rPr>
            <a:t>-11,9%</a:t>
          </a:r>
        </a:p>
      </xdr:txBody>
    </xdr:sp>
    <xdr:clientData/>
  </xdr:twoCellAnchor>
  <xdr:twoCellAnchor>
    <xdr:from>
      <xdr:col>9</xdr:col>
      <xdr:colOff>781050</xdr:colOff>
      <xdr:row>7</xdr:row>
      <xdr:rowOff>19050</xdr:rowOff>
    </xdr:from>
    <xdr:to>
      <xdr:col>11</xdr:col>
      <xdr:colOff>476250</xdr:colOff>
      <xdr:row>7</xdr:row>
      <xdr:rowOff>33338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CxnSpPr/>
      </xdr:nvCxnSpPr>
      <xdr:spPr>
        <a:xfrm>
          <a:off x="8229600" y="2486025"/>
          <a:ext cx="137160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12</xdr:row>
      <xdr:rowOff>95249</xdr:rowOff>
    </xdr:from>
    <xdr:to>
      <xdr:col>9</xdr:col>
      <xdr:colOff>361950</xdr:colOff>
      <xdr:row>14</xdr:row>
      <xdr:rowOff>28574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>
          <a:off x="5191125" y="3962399"/>
          <a:ext cx="26193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/>
              </a:solidFill>
            </a:rPr>
            <a:t>Porcentajes reducción 2020 Vs</a:t>
          </a:r>
          <a:r>
            <a:rPr lang="es-ES" sz="1200" b="1" baseline="0">
              <a:solidFill>
                <a:schemeClr val="accent1"/>
              </a:solidFill>
            </a:rPr>
            <a:t> 2019</a:t>
          </a:r>
          <a:endParaRPr lang="es-ES" sz="1200" b="1">
            <a:solidFill>
              <a:schemeClr val="accent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0</xdr:row>
      <xdr:rowOff>590550</xdr:rowOff>
    </xdr:from>
    <xdr:to>
      <xdr:col>21</xdr:col>
      <xdr:colOff>38100</xdr:colOff>
      <xdr:row>15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1</xdr:row>
      <xdr:rowOff>133350</xdr:rowOff>
    </xdr:from>
    <xdr:to>
      <xdr:col>11</xdr:col>
      <xdr:colOff>361952</xdr:colOff>
      <xdr:row>8</xdr:row>
      <xdr:rowOff>95253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H="1" flipV="1">
          <a:off x="6962775" y="933450"/>
          <a:ext cx="9527" cy="2228853"/>
        </a:xfrm>
        <a:prstGeom prst="line">
          <a:avLst/>
        </a:prstGeom>
        <a:ln w="571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438150</xdr:colOff>
      <xdr:row>1</xdr:row>
      <xdr:rowOff>200025</xdr:rowOff>
    </xdr:from>
    <xdr:to>
      <xdr:col>11</xdr:col>
      <xdr:colOff>266700</xdr:colOff>
      <xdr:row>2</xdr:row>
      <xdr:rowOff>228600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372100" y="1000125"/>
          <a:ext cx="150495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Pre-lockdown</a:t>
          </a:r>
        </a:p>
      </xdr:txBody>
    </xdr:sp>
    <xdr:clientData/>
  </xdr:twoCellAnchor>
  <xdr:twoCellAnchor>
    <xdr:from>
      <xdr:col>11</xdr:col>
      <xdr:colOff>447675</xdr:colOff>
      <xdr:row>1</xdr:row>
      <xdr:rowOff>219075</xdr:rowOff>
    </xdr:from>
    <xdr:to>
      <xdr:col>12</xdr:col>
      <xdr:colOff>609600</xdr:colOff>
      <xdr:row>2</xdr:row>
      <xdr:rowOff>247650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7058025" y="1019175"/>
          <a:ext cx="100012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Lockdown</a:t>
          </a:r>
        </a:p>
      </xdr:txBody>
    </xdr:sp>
    <xdr:clientData/>
  </xdr:twoCellAnchor>
  <xdr:twoCellAnchor>
    <xdr:from>
      <xdr:col>9</xdr:col>
      <xdr:colOff>285750</xdr:colOff>
      <xdr:row>2</xdr:row>
      <xdr:rowOff>190501</xdr:rowOff>
    </xdr:from>
    <xdr:to>
      <xdr:col>10</xdr:col>
      <xdr:colOff>457200</xdr:colOff>
      <xdr:row>3</xdr:row>
      <xdr:rowOff>104775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219700" y="1228726"/>
          <a:ext cx="1009650" cy="9429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800" b="1">
              <a:solidFill>
                <a:schemeClr val="accent2">
                  <a:lumMod val="75000"/>
                </a:schemeClr>
              </a:solidFill>
            </a:rPr>
            <a:t>+20,2%</a:t>
          </a:r>
        </a:p>
      </xdr:txBody>
    </xdr:sp>
    <xdr:clientData/>
  </xdr:twoCellAnchor>
  <xdr:twoCellAnchor>
    <xdr:from>
      <xdr:col>11</xdr:col>
      <xdr:colOff>361950</xdr:colOff>
      <xdr:row>2</xdr:row>
      <xdr:rowOff>485775</xdr:rowOff>
    </xdr:from>
    <xdr:to>
      <xdr:col>13</xdr:col>
      <xdr:colOff>9525</xdr:colOff>
      <xdr:row>4</xdr:row>
      <xdr:rowOff>161925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6972300" y="1524000"/>
          <a:ext cx="1323975" cy="904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800" b="1">
              <a:solidFill>
                <a:schemeClr val="accent1"/>
              </a:solidFill>
            </a:rPr>
            <a:t>-40,9%</a:t>
          </a:r>
        </a:p>
      </xdr:txBody>
    </xdr:sp>
    <xdr:clientData/>
  </xdr:twoCellAnchor>
  <xdr:twoCellAnchor>
    <xdr:from>
      <xdr:col>12</xdr:col>
      <xdr:colOff>771525</xdr:colOff>
      <xdr:row>1</xdr:row>
      <xdr:rowOff>95250</xdr:rowOff>
    </xdr:from>
    <xdr:to>
      <xdr:col>12</xdr:col>
      <xdr:colOff>771528</xdr:colOff>
      <xdr:row>8</xdr:row>
      <xdr:rowOff>85729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 flipV="1">
          <a:off x="8220075" y="895350"/>
          <a:ext cx="3" cy="2257429"/>
        </a:xfrm>
        <a:prstGeom prst="line">
          <a:avLst/>
        </a:prstGeom>
        <a:ln w="571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1</xdr:row>
      <xdr:rowOff>95250</xdr:rowOff>
    </xdr:from>
    <xdr:to>
      <xdr:col>13</xdr:col>
      <xdr:colOff>285753</xdr:colOff>
      <xdr:row>8</xdr:row>
      <xdr:rowOff>85729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 flipV="1">
          <a:off x="8572500" y="895350"/>
          <a:ext cx="3" cy="2257429"/>
        </a:xfrm>
        <a:prstGeom prst="line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1</xdr:row>
      <xdr:rowOff>95250</xdr:rowOff>
    </xdr:from>
    <xdr:to>
      <xdr:col>13</xdr:col>
      <xdr:colOff>638178</xdr:colOff>
      <xdr:row>8</xdr:row>
      <xdr:rowOff>85729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H="1" flipV="1">
          <a:off x="8924925" y="895350"/>
          <a:ext cx="3" cy="2257429"/>
        </a:xfrm>
        <a:prstGeom prst="line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171450</xdr:colOff>
      <xdr:row>1</xdr:row>
      <xdr:rowOff>95250</xdr:rowOff>
    </xdr:from>
    <xdr:to>
      <xdr:col>14</xdr:col>
      <xdr:colOff>171453</xdr:colOff>
      <xdr:row>8</xdr:row>
      <xdr:rowOff>85729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H="1" flipV="1">
          <a:off x="9296400" y="895350"/>
          <a:ext cx="3" cy="2257429"/>
        </a:xfrm>
        <a:prstGeom prst="line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485775</xdr:colOff>
      <xdr:row>1</xdr:row>
      <xdr:rowOff>95250</xdr:rowOff>
    </xdr:from>
    <xdr:to>
      <xdr:col>14</xdr:col>
      <xdr:colOff>485778</xdr:colOff>
      <xdr:row>8</xdr:row>
      <xdr:rowOff>85729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H="1" flipV="1">
          <a:off x="9610725" y="895350"/>
          <a:ext cx="3" cy="2257429"/>
        </a:xfrm>
        <a:prstGeom prst="line">
          <a:avLst/>
        </a:prstGeom>
        <a:ln w="1905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295274</xdr:colOff>
      <xdr:row>1</xdr:row>
      <xdr:rowOff>219075</xdr:rowOff>
    </xdr:from>
    <xdr:to>
      <xdr:col>16</xdr:col>
      <xdr:colOff>800099</xdr:colOff>
      <xdr:row>2</xdr:row>
      <xdr:rowOff>247650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10258424" y="1019175"/>
          <a:ext cx="134302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Post- lockdown</a:t>
          </a:r>
        </a:p>
      </xdr:txBody>
    </xdr:sp>
    <xdr:clientData/>
  </xdr:twoCellAnchor>
  <xdr:twoCellAnchor>
    <xdr:from>
      <xdr:col>12</xdr:col>
      <xdr:colOff>828674</xdr:colOff>
      <xdr:row>1</xdr:row>
      <xdr:rowOff>228600</xdr:rowOff>
    </xdr:from>
    <xdr:to>
      <xdr:col>13</xdr:col>
      <xdr:colOff>195261</xdr:colOff>
      <xdr:row>2</xdr:row>
      <xdr:rowOff>623887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 rot="16200000">
          <a:off x="8062912" y="1243012"/>
          <a:ext cx="633412" cy="2047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>
                  <a:lumMod val="50000"/>
                </a:schemeClr>
              </a:solidFill>
            </a:rPr>
            <a:t>Fase 0</a:t>
          </a:r>
        </a:p>
      </xdr:txBody>
    </xdr:sp>
    <xdr:clientData/>
  </xdr:twoCellAnchor>
  <xdr:twoCellAnchor>
    <xdr:from>
      <xdr:col>13</xdr:col>
      <xdr:colOff>333376</xdr:colOff>
      <xdr:row>1</xdr:row>
      <xdr:rowOff>209550</xdr:rowOff>
    </xdr:from>
    <xdr:to>
      <xdr:col>13</xdr:col>
      <xdr:colOff>538163</xdr:colOff>
      <xdr:row>2</xdr:row>
      <xdr:rowOff>604837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 rot="16200000">
          <a:off x="8405814" y="1223962"/>
          <a:ext cx="633412" cy="2047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>
                  <a:lumMod val="50000"/>
                </a:schemeClr>
              </a:solidFill>
            </a:rPr>
            <a:t>Fase 1 </a:t>
          </a:r>
        </a:p>
      </xdr:txBody>
    </xdr:sp>
    <xdr:clientData/>
  </xdr:twoCellAnchor>
  <xdr:twoCellAnchor>
    <xdr:from>
      <xdr:col>13</xdr:col>
      <xdr:colOff>685802</xdr:colOff>
      <xdr:row>1</xdr:row>
      <xdr:rowOff>200025</xdr:rowOff>
    </xdr:from>
    <xdr:to>
      <xdr:col>14</xdr:col>
      <xdr:colOff>52389</xdr:colOff>
      <xdr:row>2</xdr:row>
      <xdr:rowOff>595312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 rot="16200000">
          <a:off x="8758240" y="1214437"/>
          <a:ext cx="633412" cy="2047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>
                  <a:lumMod val="50000"/>
                </a:schemeClr>
              </a:solidFill>
            </a:rPr>
            <a:t>Fase 2 </a:t>
          </a:r>
        </a:p>
      </xdr:txBody>
    </xdr:sp>
    <xdr:clientData/>
  </xdr:twoCellAnchor>
  <xdr:twoCellAnchor>
    <xdr:from>
      <xdr:col>14</xdr:col>
      <xdr:colOff>228603</xdr:colOff>
      <xdr:row>1</xdr:row>
      <xdr:rowOff>161925</xdr:rowOff>
    </xdr:from>
    <xdr:to>
      <xdr:col>14</xdr:col>
      <xdr:colOff>433390</xdr:colOff>
      <xdr:row>2</xdr:row>
      <xdr:rowOff>557212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 rot="16200000">
          <a:off x="9139241" y="1176337"/>
          <a:ext cx="633412" cy="2047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>
                  <a:lumMod val="50000"/>
                </a:schemeClr>
              </a:solidFill>
            </a:rPr>
            <a:t>Fase 3 </a:t>
          </a:r>
        </a:p>
      </xdr:txBody>
    </xdr:sp>
    <xdr:clientData/>
  </xdr:twoCellAnchor>
  <xdr:twoCellAnchor>
    <xdr:from>
      <xdr:col>15</xdr:col>
      <xdr:colOff>57150</xdr:colOff>
      <xdr:row>2</xdr:row>
      <xdr:rowOff>228600</xdr:rowOff>
    </xdr:from>
    <xdr:to>
      <xdr:col>17</xdr:col>
      <xdr:colOff>190499</xdr:colOff>
      <xdr:row>2</xdr:row>
      <xdr:rowOff>495300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10020300" y="1266825"/>
          <a:ext cx="1809749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Nueva normalidad</a:t>
          </a:r>
        </a:p>
      </xdr:txBody>
    </xdr:sp>
    <xdr:clientData/>
  </xdr:twoCellAnchor>
  <xdr:twoCellAnchor>
    <xdr:from>
      <xdr:col>18</xdr:col>
      <xdr:colOff>400050</xdr:colOff>
      <xdr:row>1</xdr:row>
      <xdr:rowOff>104775</xdr:rowOff>
    </xdr:from>
    <xdr:to>
      <xdr:col>18</xdr:col>
      <xdr:colOff>400053</xdr:colOff>
      <xdr:row>8</xdr:row>
      <xdr:rowOff>95254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12877800" y="904875"/>
          <a:ext cx="3" cy="2257429"/>
        </a:xfrm>
        <a:prstGeom prst="line">
          <a:avLst/>
        </a:prstGeom>
        <a:ln w="38100">
          <a:solidFill>
            <a:schemeClr val="accent1">
              <a:lumMod val="50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476249</xdr:colOff>
      <xdr:row>1</xdr:row>
      <xdr:rowOff>228600</xdr:rowOff>
    </xdr:from>
    <xdr:to>
      <xdr:col>20</xdr:col>
      <xdr:colOff>142874</xdr:colOff>
      <xdr:row>2</xdr:row>
      <xdr:rowOff>257175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2953999" y="1028700"/>
          <a:ext cx="141922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 2º</a:t>
          </a:r>
          <a:r>
            <a:rPr lang="es-ES" sz="1400" b="1" baseline="0">
              <a:solidFill>
                <a:schemeClr val="accent1">
                  <a:lumMod val="50000"/>
                </a:schemeClr>
              </a:solidFill>
            </a:rPr>
            <a:t> </a:t>
          </a:r>
          <a:r>
            <a:rPr lang="es-ES" sz="1400" b="1">
              <a:solidFill>
                <a:schemeClr val="accent1">
                  <a:lumMod val="50000"/>
                </a:schemeClr>
              </a:solidFill>
            </a:rPr>
            <a:t>Lockdown</a:t>
          </a:r>
        </a:p>
      </xdr:txBody>
    </xdr:sp>
    <xdr:clientData/>
  </xdr:twoCellAnchor>
  <xdr:twoCellAnchor>
    <xdr:from>
      <xdr:col>13</xdr:col>
      <xdr:colOff>4763</xdr:colOff>
      <xdr:row>2</xdr:row>
      <xdr:rowOff>133350</xdr:rowOff>
    </xdr:from>
    <xdr:to>
      <xdr:col>13</xdr:col>
      <xdr:colOff>266700</xdr:colOff>
      <xdr:row>3</xdr:row>
      <xdr:rowOff>109538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 rot="16200000">
          <a:off x="7920038" y="1543050"/>
          <a:ext cx="1004888" cy="2619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050" b="1">
              <a:solidFill>
                <a:schemeClr val="accent1"/>
              </a:solidFill>
            </a:rPr>
            <a:t>-55%</a:t>
          </a:r>
        </a:p>
      </xdr:txBody>
    </xdr:sp>
    <xdr:clientData/>
  </xdr:twoCellAnchor>
  <xdr:twoCellAnchor>
    <xdr:from>
      <xdr:col>13</xdr:col>
      <xdr:colOff>342904</xdr:colOff>
      <xdr:row>2</xdr:row>
      <xdr:rowOff>238125</xdr:rowOff>
    </xdr:from>
    <xdr:to>
      <xdr:col>13</xdr:col>
      <xdr:colOff>561977</xdr:colOff>
      <xdr:row>4</xdr:row>
      <xdr:rowOff>14288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 rot="16200000">
          <a:off x="8236747" y="1669257"/>
          <a:ext cx="1004888" cy="2190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050" b="1">
              <a:solidFill>
                <a:schemeClr val="accent1"/>
              </a:solidFill>
            </a:rPr>
            <a:t>-31,3%</a:t>
          </a:r>
        </a:p>
      </xdr:txBody>
    </xdr:sp>
    <xdr:clientData/>
  </xdr:twoCellAnchor>
  <xdr:twoCellAnchor>
    <xdr:from>
      <xdr:col>13</xdr:col>
      <xdr:colOff>723905</xdr:colOff>
      <xdr:row>2</xdr:row>
      <xdr:rowOff>238125</xdr:rowOff>
    </xdr:from>
    <xdr:to>
      <xdr:col>14</xdr:col>
      <xdr:colOff>104778</xdr:colOff>
      <xdr:row>4</xdr:row>
      <xdr:rowOff>14288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 rot="16200000">
          <a:off x="8617748" y="1669257"/>
          <a:ext cx="1004888" cy="2190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050" b="1">
              <a:solidFill>
                <a:schemeClr val="accent2">
                  <a:lumMod val="75000"/>
                </a:schemeClr>
              </a:solidFill>
            </a:rPr>
            <a:t>+4,3%</a:t>
          </a:r>
        </a:p>
      </xdr:txBody>
    </xdr:sp>
    <xdr:clientData/>
  </xdr:twoCellAnchor>
  <xdr:twoCellAnchor>
    <xdr:from>
      <xdr:col>14</xdr:col>
      <xdr:colOff>200031</xdr:colOff>
      <xdr:row>2</xdr:row>
      <xdr:rowOff>238125</xdr:rowOff>
    </xdr:from>
    <xdr:to>
      <xdr:col>14</xdr:col>
      <xdr:colOff>419104</xdr:colOff>
      <xdr:row>4</xdr:row>
      <xdr:rowOff>14288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 rot="16200000">
          <a:off x="8932074" y="1669257"/>
          <a:ext cx="1004888" cy="2190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050" b="1">
              <a:solidFill>
                <a:schemeClr val="accent1"/>
              </a:solidFill>
            </a:rPr>
            <a:t>-16,3%</a:t>
          </a:r>
        </a:p>
      </xdr:txBody>
    </xdr:sp>
    <xdr:clientData/>
  </xdr:twoCellAnchor>
  <xdr:twoCellAnchor>
    <xdr:from>
      <xdr:col>15</xdr:col>
      <xdr:colOff>504825</xdr:colOff>
      <xdr:row>2</xdr:row>
      <xdr:rowOff>476250</xdr:rowOff>
    </xdr:from>
    <xdr:to>
      <xdr:col>17</xdr:col>
      <xdr:colOff>152400</xdr:colOff>
      <xdr:row>4</xdr:row>
      <xdr:rowOff>152400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10467975" y="1514475"/>
          <a:ext cx="1323975" cy="904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800" b="1">
              <a:solidFill>
                <a:schemeClr val="accent1"/>
              </a:solidFill>
            </a:rPr>
            <a:t>-46%</a:t>
          </a:r>
        </a:p>
      </xdr:txBody>
    </xdr:sp>
    <xdr:clientData/>
  </xdr:twoCellAnchor>
  <xdr:twoCellAnchor>
    <xdr:from>
      <xdr:col>18</xdr:col>
      <xdr:colOff>457200</xdr:colOff>
      <xdr:row>2</xdr:row>
      <xdr:rowOff>209550</xdr:rowOff>
    </xdr:from>
    <xdr:to>
      <xdr:col>20</xdr:col>
      <xdr:colOff>104775</xdr:colOff>
      <xdr:row>3</xdr:row>
      <xdr:rowOff>85725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12934950" y="1247775"/>
          <a:ext cx="1400175" cy="904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000" b="1">
              <a:solidFill>
                <a:schemeClr val="accent1"/>
              </a:solidFill>
            </a:rPr>
            <a:t>-61,7%</a:t>
          </a:r>
        </a:p>
      </xdr:txBody>
    </xdr:sp>
    <xdr:clientData/>
  </xdr:twoCellAnchor>
  <xdr:twoCellAnchor>
    <xdr:from>
      <xdr:col>14</xdr:col>
      <xdr:colOff>352425</xdr:colOff>
      <xdr:row>2</xdr:row>
      <xdr:rowOff>990600</xdr:rowOff>
    </xdr:from>
    <xdr:to>
      <xdr:col>15</xdr:col>
      <xdr:colOff>552450</xdr:colOff>
      <xdr:row>4</xdr:row>
      <xdr:rowOff>19050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/>
      </xdr:nvSpPr>
      <xdr:spPr>
        <a:xfrm>
          <a:off x="9477375" y="2028825"/>
          <a:ext cx="10382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800" b="1">
              <a:solidFill>
                <a:schemeClr val="accent1"/>
              </a:solidFill>
            </a:rPr>
            <a:t>-24,5%</a:t>
          </a:r>
        </a:p>
      </xdr:txBody>
    </xdr:sp>
    <xdr:clientData/>
  </xdr:twoCellAnchor>
  <xdr:twoCellAnchor>
    <xdr:from>
      <xdr:col>12</xdr:col>
      <xdr:colOff>828675</xdr:colOff>
      <xdr:row>3</xdr:row>
      <xdr:rowOff>171450</xdr:rowOff>
    </xdr:from>
    <xdr:to>
      <xdr:col>14</xdr:col>
      <xdr:colOff>523875</xdr:colOff>
      <xdr:row>3</xdr:row>
      <xdr:rowOff>185738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CxnSpPr/>
      </xdr:nvCxnSpPr>
      <xdr:spPr>
        <a:xfrm>
          <a:off x="8277225" y="2238375"/>
          <a:ext cx="137160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257175</xdr:colOff>
      <xdr:row>12</xdr:row>
      <xdr:rowOff>95249</xdr:rowOff>
    </xdr:from>
    <xdr:to>
      <xdr:col>12</xdr:col>
      <xdr:colOff>361950</xdr:colOff>
      <xdr:row>14</xdr:row>
      <xdr:rowOff>28574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 txBox="1"/>
      </xdr:nvSpPr>
      <xdr:spPr>
        <a:xfrm>
          <a:off x="5191125" y="3962399"/>
          <a:ext cx="26193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/>
              </a:solidFill>
            </a:rPr>
            <a:t>Porcentajes reducción 2020 Vs</a:t>
          </a:r>
          <a:r>
            <a:rPr lang="es-ES" sz="1200" b="1" baseline="0">
              <a:solidFill>
                <a:schemeClr val="accent1"/>
              </a:solidFill>
            </a:rPr>
            <a:t> 2019</a:t>
          </a:r>
          <a:endParaRPr lang="es-ES" sz="1200" b="1">
            <a:solidFill>
              <a:schemeClr val="accent1"/>
            </a:solidFill>
          </a:endParaRPr>
        </a:p>
      </xdr:txBody>
    </xdr:sp>
    <xdr:clientData/>
  </xdr:twoCellAnchor>
  <xdr:twoCellAnchor>
    <xdr:from>
      <xdr:col>9</xdr:col>
      <xdr:colOff>428624</xdr:colOff>
      <xdr:row>29</xdr:row>
      <xdr:rowOff>104775</xdr:rowOff>
    </xdr:from>
    <xdr:to>
      <xdr:col>16</xdr:col>
      <xdr:colOff>819149</xdr:colOff>
      <xdr:row>47</xdr:row>
      <xdr:rowOff>109537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504826</xdr:colOff>
      <xdr:row>31</xdr:row>
      <xdr:rowOff>85725</xdr:rowOff>
    </xdr:from>
    <xdr:to>
      <xdr:col>13</xdr:col>
      <xdr:colOff>371476</xdr:colOff>
      <xdr:row>34</xdr:row>
      <xdr:rowOff>180975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 txBox="1"/>
      </xdr:nvSpPr>
      <xdr:spPr>
        <a:xfrm>
          <a:off x="9629776" y="8553450"/>
          <a:ext cx="1543050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6">
                  <a:lumMod val="50000"/>
                </a:schemeClr>
              </a:solidFill>
            </a:rPr>
            <a:t>Periodo:</a:t>
          </a:r>
          <a:r>
            <a:rPr lang="es-ES" sz="1200" b="1" baseline="0">
              <a:solidFill>
                <a:schemeClr val="accent6">
                  <a:lumMod val="50000"/>
                </a:schemeClr>
              </a:solidFill>
            </a:rPr>
            <a:t> </a:t>
          </a:r>
        </a:p>
        <a:p>
          <a:pPr algn="ctr"/>
          <a:r>
            <a:rPr lang="es-ES" sz="1200" b="1">
              <a:solidFill>
                <a:schemeClr val="accent6">
                  <a:lumMod val="50000"/>
                </a:schemeClr>
              </a:solidFill>
            </a:rPr>
            <a:t>14 Marzo-</a:t>
          </a:r>
          <a:r>
            <a:rPr lang="es-ES" sz="1200" b="1" baseline="0">
              <a:solidFill>
                <a:schemeClr val="accent6">
                  <a:lumMod val="50000"/>
                </a:schemeClr>
              </a:solidFill>
            </a:rPr>
            <a:t> 21 Junio</a:t>
          </a:r>
        </a:p>
        <a:p>
          <a:pPr algn="ctr"/>
          <a:r>
            <a:rPr lang="es-ES" sz="1200" b="1" baseline="0">
              <a:solidFill>
                <a:schemeClr val="accent6">
                  <a:lumMod val="50000"/>
                </a:schemeClr>
              </a:solidFill>
            </a:rPr>
            <a:t> (Estado de Alarma)</a:t>
          </a:r>
          <a:endParaRPr lang="es-ES" sz="12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447675</xdr:colOff>
      <xdr:row>35</xdr:row>
      <xdr:rowOff>38100</xdr:rowOff>
    </xdr:from>
    <xdr:to>
      <xdr:col>12</xdr:col>
      <xdr:colOff>352425</xdr:colOff>
      <xdr:row>45</xdr:row>
      <xdr:rowOff>57150</xdr:rowOff>
    </xdr:to>
    <xdr:sp macro="" textlink="">
      <xdr:nvSpPr>
        <xdr:cNvPr id="32" name="Rectángulo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/>
      </xdr:nvSpPr>
      <xdr:spPr>
        <a:xfrm>
          <a:off x="9572625" y="9305925"/>
          <a:ext cx="742950" cy="2019300"/>
        </a:xfrm>
        <a:prstGeom prst="rect">
          <a:avLst/>
        </a:prstGeom>
        <a:noFill/>
        <a:ln w="28575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381001</xdr:colOff>
      <xdr:row>35</xdr:row>
      <xdr:rowOff>76200</xdr:rowOff>
    </xdr:from>
    <xdr:to>
      <xdr:col>13</xdr:col>
      <xdr:colOff>247651</xdr:colOff>
      <xdr:row>38</xdr:row>
      <xdr:rowOff>171450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 txBox="1"/>
      </xdr:nvSpPr>
      <xdr:spPr>
        <a:xfrm>
          <a:off x="9505951" y="9344025"/>
          <a:ext cx="1543050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 b="1">
              <a:solidFill>
                <a:schemeClr val="accent2">
                  <a:lumMod val="75000"/>
                </a:schemeClr>
              </a:solidFill>
            </a:rPr>
            <a:t>Periodo:</a:t>
          </a:r>
          <a:r>
            <a:rPr lang="es-ES" sz="1100" b="1" baseline="0">
              <a:solidFill>
                <a:schemeClr val="accent2">
                  <a:lumMod val="75000"/>
                </a:schemeClr>
              </a:solidFill>
            </a:rPr>
            <a:t> </a:t>
          </a:r>
        </a:p>
        <a:p>
          <a:pPr algn="ctr"/>
          <a:r>
            <a:rPr lang="es-ES" sz="1100" b="1">
              <a:solidFill>
                <a:schemeClr val="accent2">
                  <a:lumMod val="75000"/>
                </a:schemeClr>
              </a:solidFill>
            </a:rPr>
            <a:t>14 Marzo-</a:t>
          </a:r>
          <a:r>
            <a:rPr lang="es-ES" sz="1100" b="1" baseline="0">
              <a:solidFill>
                <a:schemeClr val="accent2">
                  <a:lumMod val="75000"/>
                </a:schemeClr>
              </a:solidFill>
            </a:rPr>
            <a:t> 28 Abril</a:t>
          </a:r>
        </a:p>
        <a:p>
          <a:pPr algn="ctr"/>
          <a:r>
            <a:rPr lang="es-ES" sz="1100" b="1" baseline="0">
              <a:solidFill>
                <a:schemeClr val="accent2">
                  <a:lumMod val="75000"/>
                </a:schemeClr>
              </a:solidFill>
            </a:rPr>
            <a:t> (Confinamiento)</a:t>
          </a:r>
          <a:endParaRPr lang="es-ES" sz="11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0.26484</cdr:x>
      <cdr:y>0.11889</cdr:y>
    </cdr:from>
    <cdr:to>
      <cdr:x>0.51598</cdr:x>
      <cdr:y>0.89036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1657351" y="428625"/>
          <a:ext cx="1571625" cy="2781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chemeClr val="accent6"/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E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409574</xdr:colOff>
      <xdr:row>2</xdr:row>
      <xdr:rowOff>304800</xdr:rowOff>
    </xdr:from>
    <xdr:to>
      <xdr:col>24</xdr:col>
      <xdr:colOff>657225</xdr:colOff>
      <xdr:row>21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123826</xdr:colOff>
      <xdr:row>5</xdr:row>
      <xdr:rowOff>57149</xdr:rowOff>
    </xdr:from>
    <xdr:to>
      <xdr:col>19</xdr:col>
      <xdr:colOff>123826</xdr:colOff>
      <xdr:row>8</xdr:row>
      <xdr:rowOff>38099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4373226" y="1485899"/>
          <a:ext cx="167640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>
                  <a:lumMod val="50000"/>
                </a:schemeClr>
              </a:solidFill>
            </a:rPr>
            <a:t> Inicio</a:t>
          </a:r>
          <a:r>
            <a:rPr lang="es-ES" sz="1200" b="1" baseline="0">
              <a:solidFill>
                <a:schemeClr val="accent1">
                  <a:lumMod val="50000"/>
                </a:schemeClr>
              </a:solidFill>
            </a:rPr>
            <a:t> jornada laboral</a:t>
          </a:r>
          <a:endParaRPr lang="es-ES" sz="12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21</xdr:col>
      <xdr:colOff>685800</xdr:colOff>
      <xdr:row>3</xdr:row>
      <xdr:rowOff>114300</xdr:rowOff>
    </xdr:from>
    <xdr:to>
      <xdr:col>23</xdr:col>
      <xdr:colOff>542925</xdr:colOff>
      <xdr:row>6</xdr:row>
      <xdr:rowOff>47625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18288000" y="1143000"/>
          <a:ext cx="15335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>
                  <a:lumMod val="50000"/>
                </a:schemeClr>
              </a:solidFill>
            </a:rPr>
            <a:t> Fin</a:t>
          </a:r>
          <a:r>
            <a:rPr lang="es-ES" sz="1200" b="1" baseline="0">
              <a:solidFill>
                <a:schemeClr val="accent1">
                  <a:lumMod val="50000"/>
                </a:schemeClr>
              </a:solidFill>
            </a:rPr>
            <a:t> jornada laboral</a:t>
          </a:r>
          <a:endParaRPr lang="es-ES" sz="12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219075</xdr:colOff>
      <xdr:row>8</xdr:row>
      <xdr:rowOff>66675</xdr:rowOff>
    </xdr:from>
    <xdr:to>
      <xdr:col>18</xdr:col>
      <xdr:colOff>352425</xdr:colOff>
      <xdr:row>9</xdr:row>
      <xdr:rowOff>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5306675" y="2095500"/>
          <a:ext cx="133350" cy="133350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22</xdr:col>
      <xdr:colOff>647700</xdr:colOff>
      <xdr:row>6</xdr:row>
      <xdr:rowOff>57150</xdr:rowOff>
    </xdr:from>
    <xdr:to>
      <xdr:col>22</xdr:col>
      <xdr:colOff>781050</xdr:colOff>
      <xdr:row>6</xdr:row>
      <xdr:rowOff>190500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9088100" y="1685925"/>
          <a:ext cx="133350" cy="133350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20</xdr:col>
      <xdr:colOff>782955</xdr:colOff>
      <xdr:row>10</xdr:row>
      <xdr:rowOff>123825</xdr:rowOff>
    </xdr:from>
    <xdr:to>
      <xdr:col>21</xdr:col>
      <xdr:colOff>66675</xdr:colOff>
      <xdr:row>11</xdr:row>
      <xdr:rowOff>9525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7546955" y="2552700"/>
          <a:ext cx="121920" cy="85725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18</xdr:col>
      <xdr:colOff>47625</xdr:colOff>
      <xdr:row>7</xdr:row>
      <xdr:rowOff>0</xdr:rowOff>
    </xdr:from>
    <xdr:to>
      <xdr:col>18</xdr:col>
      <xdr:colOff>495300</xdr:colOff>
      <xdr:row>8</xdr:row>
      <xdr:rowOff>76200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15135225" y="1828800"/>
          <a:ext cx="4476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8h</a:t>
          </a:r>
        </a:p>
      </xdr:txBody>
    </xdr:sp>
    <xdr:clientData/>
  </xdr:twoCellAnchor>
  <xdr:twoCellAnchor>
    <xdr:from>
      <xdr:col>20</xdr:col>
      <xdr:colOff>590550</xdr:colOff>
      <xdr:row>9</xdr:row>
      <xdr:rowOff>66675</xdr:rowOff>
    </xdr:from>
    <xdr:to>
      <xdr:col>21</xdr:col>
      <xdr:colOff>247650</xdr:colOff>
      <xdr:row>10</xdr:row>
      <xdr:rowOff>95250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17354550" y="2295525"/>
          <a:ext cx="4953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1">
                  <a:lumMod val="50000"/>
                </a:schemeClr>
              </a:solidFill>
            </a:rPr>
            <a:t>15h</a:t>
          </a:r>
        </a:p>
      </xdr:txBody>
    </xdr:sp>
    <xdr:clientData/>
  </xdr:twoCellAnchor>
  <xdr:twoCellAnchor>
    <xdr:from>
      <xdr:col>22</xdr:col>
      <xdr:colOff>457200</xdr:colOff>
      <xdr:row>4</xdr:row>
      <xdr:rowOff>161925</xdr:rowOff>
    </xdr:from>
    <xdr:to>
      <xdr:col>23</xdr:col>
      <xdr:colOff>85725</xdr:colOff>
      <xdr:row>6</xdr:row>
      <xdr:rowOff>104775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18897600" y="1390650"/>
          <a:ext cx="46672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chemeClr val="accent1">
                  <a:lumMod val="50000"/>
                </a:schemeClr>
              </a:solidFill>
            </a:rPr>
            <a:t>20h</a:t>
          </a:r>
        </a:p>
      </xdr:txBody>
    </xdr:sp>
    <xdr:clientData/>
  </xdr:twoCellAnchor>
  <xdr:twoCellAnchor>
    <xdr:from>
      <xdr:col>19</xdr:col>
      <xdr:colOff>723900</xdr:colOff>
      <xdr:row>8</xdr:row>
      <xdr:rowOff>47625</xdr:rowOff>
    </xdr:from>
    <xdr:to>
      <xdr:col>21</xdr:col>
      <xdr:colOff>704851</xdr:colOff>
      <xdr:row>9</xdr:row>
      <xdr:rowOff>152400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/>
      </xdr:nvSpPr>
      <xdr:spPr>
        <a:xfrm>
          <a:off x="16649700" y="2076450"/>
          <a:ext cx="1657351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050" b="1">
              <a:solidFill>
                <a:schemeClr val="accent1">
                  <a:lumMod val="50000"/>
                </a:schemeClr>
              </a:solidFill>
            </a:rPr>
            <a:t> Salida/entrada trabajo</a:t>
          </a:r>
        </a:p>
      </xdr:txBody>
    </xdr:sp>
    <xdr:clientData/>
  </xdr:twoCellAnchor>
  <xdr:twoCellAnchor>
    <xdr:from>
      <xdr:col>15</xdr:col>
      <xdr:colOff>809626</xdr:colOff>
      <xdr:row>8</xdr:row>
      <xdr:rowOff>66675</xdr:rowOff>
    </xdr:from>
    <xdr:to>
      <xdr:col>17</xdr:col>
      <xdr:colOff>809626</xdr:colOff>
      <xdr:row>11</xdr:row>
      <xdr:rowOff>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13382626" y="2095500"/>
          <a:ext cx="16764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200" b="1">
              <a:solidFill>
                <a:schemeClr val="accent6">
                  <a:lumMod val="75000"/>
                </a:schemeClr>
              </a:solidFill>
            </a:rPr>
            <a:t> Inicio</a:t>
          </a:r>
          <a:r>
            <a:rPr lang="es-ES" sz="1200" b="1" baseline="0">
              <a:solidFill>
                <a:schemeClr val="accent6">
                  <a:lumMod val="75000"/>
                </a:schemeClr>
              </a:solidFill>
            </a:rPr>
            <a:t> jornada laboral</a:t>
          </a:r>
        </a:p>
        <a:p>
          <a:pPr algn="ctr"/>
          <a:r>
            <a:rPr lang="es-ES" sz="1200" b="1" baseline="0">
              <a:solidFill>
                <a:schemeClr val="accent6">
                  <a:lumMod val="75000"/>
                </a:schemeClr>
              </a:solidFill>
            </a:rPr>
            <a:t>Trabajos esenciales</a:t>
          </a:r>
          <a:endParaRPr lang="es-ES" sz="12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25</xdr:col>
      <xdr:colOff>180975</xdr:colOff>
      <xdr:row>0</xdr:row>
      <xdr:rowOff>76200</xdr:rowOff>
    </xdr:from>
    <xdr:to>
      <xdr:col>32</xdr:col>
      <xdr:colOff>0</xdr:colOff>
      <xdr:row>25</xdr:row>
      <xdr:rowOff>104776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127" t="30116" r="52556" b="6210"/>
        <a:stretch/>
      </xdr:blipFill>
      <xdr:spPr>
        <a:xfrm>
          <a:off x="21135975" y="76200"/>
          <a:ext cx="5686425" cy="5457826"/>
        </a:xfrm>
        <a:prstGeom prst="rect">
          <a:avLst/>
        </a:prstGeom>
      </xdr:spPr>
    </xdr:pic>
    <xdr:clientData/>
  </xdr:twoCellAnchor>
  <xdr:twoCellAnchor>
    <xdr:from>
      <xdr:col>26</xdr:col>
      <xdr:colOff>809625</xdr:colOff>
      <xdr:row>10</xdr:row>
      <xdr:rowOff>123825</xdr:rowOff>
    </xdr:from>
    <xdr:to>
      <xdr:col>31</xdr:col>
      <xdr:colOff>152400</xdr:colOff>
      <xdr:row>11</xdr:row>
      <xdr:rowOff>133350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22602825" y="2552700"/>
          <a:ext cx="3533775" cy="209550"/>
        </a:xfrm>
        <a:prstGeom prst="rect">
          <a:avLst/>
        </a:prstGeom>
        <a:noFill/>
        <a:ln w="381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25</xdr:col>
      <xdr:colOff>276225</xdr:colOff>
      <xdr:row>10</xdr:row>
      <xdr:rowOff>152400</xdr:rowOff>
    </xdr:from>
    <xdr:to>
      <xdr:col>26</xdr:col>
      <xdr:colOff>38100</xdr:colOff>
      <xdr:row>11</xdr:row>
      <xdr:rowOff>133350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21231225" y="2581275"/>
          <a:ext cx="600075" cy="180975"/>
        </a:xfrm>
        <a:prstGeom prst="rect">
          <a:avLst/>
        </a:prstGeom>
        <a:noFill/>
        <a:ln w="381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26</xdr:col>
      <xdr:colOff>819151</xdr:colOff>
      <xdr:row>20</xdr:row>
      <xdr:rowOff>0</xdr:rowOff>
    </xdr:from>
    <xdr:to>
      <xdr:col>31</xdr:col>
      <xdr:colOff>114301</xdr:colOff>
      <xdr:row>22</xdr:row>
      <xdr:rowOff>133350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22612351" y="4429125"/>
          <a:ext cx="3486150" cy="533400"/>
        </a:xfrm>
        <a:prstGeom prst="rect">
          <a:avLst/>
        </a:prstGeom>
        <a:noFill/>
        <a:ln w="381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25</xdr:col>
      <xdr:colOff>352426</xdr:colOff>
      <xdr:row>19</xdr:row>
      <xdr:rowOff>152399</xdr:rowOff>
    </xdr:from>
    <xdr:to>
      <xdr:col>26</xdr:col>
      <xdr:colOff>57150</xdr:colOff>
      <xdr:row>22</xdr:row>
      <xdr:rowOff>190500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21307426" y="4381499"/>
          <a:ext cx="542924" cy="638176"/>
        </a:xfrm>
        <a:prstGeom prst="rect">
          <a:avLst/>
        </a:prstGeom>
        <a:noFill/>
        <a:ln w="381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26</xdr:col>
      <xdr:colOff>809626</xdr:colOff>
      <xdr:row>16</xdr:row>
      <xdr:rowOff>28575</xdr:rowOff>
    </xdr:from>
    <xdr:to>
      <xdr:col>31</xdr:col>
      <xdr:colOff>104776</xdr:colOff>
      <xdr:row>17</xdr:row>
      <xdr:rowOff>28574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22602826" y="3657600"/>
          <a:ext cx="3486150" cy="200024"/>
        </a:xfrm>
        <a:prstGeom prst="rect">
          <a:avLst/>
        </a:prstGeom>
        <a:noFill/>
        <a:ln w="381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25</xdr:col>
      <xdr:colOff>304801</xdr:colOff>
      <xdr:row>16</xdr:row>
      <xdr:rowOff>76199</xdr:rowOff>
    </xdr:from>
    <xdr:to>
      <xdr:col>26</xdr:col>
      <xdr:colOff>76200</xdr:colOff>
      <xdr:row>17</xdr:row>
      <xdr:rowOff>28573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21259801" y="3705224"/>
          <a:ext cx="609599" cy="152399"/>
        </a:xfrm>
        <a:prstGeom prst="rect">
          <a:avLst/>
        </a:prstGeom>
        <a:noFill/>
        <a:ln w="381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266700</xdr:colOff>
      <xdr:row>1</xdr:row>
      <xdr:rowOff>28575</xdr:rowOff>
    </xdr:from>
    <xdr:to>
      <xdr:col>31</xdr:col>
      <xdr:colOff>733425</xdr:colOff>
      <xdr:row>2</xdr:row>
      <xdr:rowOff>171450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/>
      </xdr:nvSpPr>
      <xdr:spPr>
        <a:xfrm>
          <a:off x="25412700" y="228600"/>
          <a:ext cx="130492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 b="1">
              <a:solidFill>
                <a:sysClr val="windowText" lastClr="000000"/>
              </a:solidFill>
            </a:rPr>
            <a:t>Fuente: TomTom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0A48B"/>
  </sheetPr>
  <dimension ref="A1:J93"/>
  <sheetViews>
    <sheetView showGridLines="0" workbookViewId="0">
      <selection activeCell="J21" sqref="J21"/>
    </sheetView>
  </sheetViews>
  <sheetFormatPr baseColWidth="10" defaultRowHeight="15.75" x14ac:dyDescent="0.25"/>
  <cols>
    <col min="1" max="2" width="10.375" style="5" customWidth="1"/>
    <col min="3" max="4" width="11" style="5"/>
  </cols>
  <sheetData>
    <row r="1" spans="1:6" ht="63" customHeight="1" thickBot="1" x14ac:dyDescent="0.3">
      <c r="A1" s="66" t="s">
        <v>27</v>
      </c>
      <c r="B1" s="67"/>
      <c r="C1" s="69" t="s">
        <v>37</v>
      </c>
      <c r="D1" s="69"/>
      <c r="E1" s="70"/>
    </row>
    <row r="2" spans="1:6" ht="18.75" x14ac:dyDescent="0.25">
      <c r="A2" s="68">
        <v>2020</v>
      </c>
      <c r="B2" s="68"/>
      <c r="C2" s="68">
        <v>2019</v>
      </c>
      <c r="D2" s="68"/>
    </row>
    <row r="3" spans="1:6" ht="65.25" x14ac:dyDescent="0.25">
      <c r="A3" s="7" t="s">
        <v>0</v>
      </c>
      <c r="B3" s="7" t="s">
        <v>2</v>
      </c>
      <c r="C3" s="8" t="s">
        <v>0</v>
      </c>
      <c r="D3" s="15" t="s">
        <v>3</v>
      </c>
      <c r="E3" s="17" t="s">
        <v>0</v>
      </c>
      <c r="F3" s="14"/>
    </row>
    <row r="4" spans="1:6" x14ac:dyDescent="0.25">
      <c r="A4" s="6">
        <v>43862</v>
      </c>
      <c r="B4" s="1">
        <v>15</v>
      </c>
      <c r="C4" s="6">
        <v>43497</v>
      </c>
      <c r="D4" s="16">
        <v>13</v>
      </c>
      <c r="E4" s="18">
        <v>44228</v>
      </c>
      <c r="F4" s="9"/>
    </row>
    <row r="5" spans="1:6" x14ac:dyDescent="0.25">
      <c r="A5" s="6">
        <v>43863</v>
      </c>
      <c r="B5" s="1">
        <v>17</v>
      </c>
      <c r="C5" s="6">
        <v>43498</v>
      </c>
      <c r="D5" s="16">
        <v>8</v>
      </c>
      <c r="E5" s="18">
        <v>44229</v>
      </c>
      <c r="F5" s="9"/>
    </row>
    <row r="6" spans="1:6" x14ac:dyDescent="0.25">
      <c r="A6" s="6">
        <v>43864</v>
      </c>
      <c r="B6" s="1">
        <v>69</v>
      </c>
      <c r="C6" s="6">
        <v>43499</v>
      </c>
      <c r="D6" s="16">
        <v>10</v>
      </c>
      <c r="E6" s="18">
        <v>44230</v>
      </c>
      <c r="F6" s="9"/>
    </row>
    <row r="7" spans="1:6" x14ac:dyDescent="0.25">
      <c r="A7" s="6">
        <v>43865</v>
      </c>
      <c r="B7" s="1">
        <v>11</v>
      </c>
      <c r="C7" s="6">
        <v>43500</v>
      </c>
      <c r="D7" s="16">
        <v>34</v>
      </c>
      <c r="E7" s="18">
        <v>44231</v>
      </c>
      <c r="F7" s="9"/>
    </row>
    <row r="8" spans="1:6" x14ac:dyDescent="0.25">
      <c r="A8" s="6">
        <v>43866</v>
      </c>
      <c r="B8" s="1">
        <v>7</v>
      </c>
      <c r="C8" s="6">
        <v>43501</v>
      </c>
      <c r="D8" s="16">
        <v>33</v>
      </c>
      <c r="E8" s="18">
        <v>44232</v>
      </c>
      <c r="F8" s="9"/>
    </row>
    <row r="9" spans="1:6" x14ac:dyDescent="0.25">
      <c r="A9" s="6">
        <v>43867</v>
      </c>
      <c r="B9" s="1">
        <v>27</v>
      </c>
      <c r="C9" s="6">
        <v>43502</v>
      </c>
      <c r="D9" s="16">
        <v>26</v>
      </c>
      <c r="E9" s="18">
        <v>44233</v>
      </c>
      <c r="F9" s="9"/>
    </row>
    <row r="10" spans="1:6" x14ac:dyDescent="0.25">
      <c r="A10" s="6">
        <v>43868</v>
      </c>
      <c r="B10" s="1">
        <v>38</v>
      </c>
      <c r="C10" s="6">
        <v>43503</v>
      </c>
      <c r="D10" s="16">
        <v>13</v>
      </c>
      <c r="E10" s="18">
        <v>44234</v>
      </c>
      <c r="F10" s="9"/>
    </row>
    <row r="11" spans="1:6" x14ac:dyDescent="0.25">
      <c r="A11" s="6">
        <v>43869</v>
      </c>
      <c r="B11" s="1">
        <v>11</v>
      </c>
      <c r="C11" s="6">
        <v>43504</v>
      </c>
      <c r="D11" s="16">
        <v>39</v>
      </c>
      <c r="E11" s="18">
        <v>44235</v>
      </c>
      <c r="F11" s="9"/>
    </row>
    <row r="12" spans="1:6" x14ac:dyDescent="0.25">
      <c r="A12" s="6">
        <v>43870</v>
      </c>
      <c r="B12" s="1">
        <v>16</v>
      </c>
      <c r="C12" s="6">
        <v>43505</v>
      </c>
      <c r="D12" s="16">
        <v>12</v>
      </c>
      <c r="E12" s="18">
        <v>44236</v>
      </c>
      <c r="F12" s="9"/>
    </row>
    <row r="13" spans="1:6" x14ac:dyDescent="0.25">
      <c r="A13" s="6">
        <v>43871</v>
      </c>
      <c r="B13" s="1">
        <v>18</v>
      </c>
      <c r="C13" s="6">
        <v>43506</v>
      </c>
      <c r="D13" s="16">
        <v>4</v>
      </c>
      <c r="E13" s="18">
        <v>44237</v>
      </c>
      <c r="F13" s="9"/>
    </row>
    <row r="14" spans="1:6" x14ac:dyDescent="0.25">
      <c r="A14" s="6">
        <v>43872</v>
      </c>
      <c r="B14" s="1">
        <v>8</v>
      </c>
      <c r="C14" s="6">
        <v>43507</v>
      </c>
      <c r="D14" s="16">
        <v>12</v>
      </c>
      <c r="E14" s="18">
        <v>44238</v>
      </c>
      <c r="F14" s="9"/>
    </row>
    <row r="15" spans="1:6" x14ac:dyDescent="0.25">
      <c r="A15" s="6">
        <v>43873</v>
      </c>
      <c r="B15" s="1">
        <v>18</v>
      </c>
      <c r="C15" s="6">
        <v>43508</v>
      </c>
      <c r="D15" s="16">
        <v>15</v>
      </c>
      <c r="E15" s="18">
        <v>44239</v>
      </c>
      <c r="F15" s="9"/>
    </row>
    <row r="16" spans="1:6" x14ac:dyDescent="0.25">
      <c r="A16" s="6">
        <v>43874</v>
      </c>
      <c r="B16" s="1">
        <v>31</v>
      </c>
      <c r="C16" s="6">
        <v>43509</v>
      </c>
      <c r="D16" s="16">
        <v>47</v>
      </c>
      <c r="E16" s="18">
        <v>44240</v>
      </c>
      <c r="F16" s="9"/>
    </row>
    <row r="17" spans="1:10" x14ac:dyDescent="0.25">
      <c r="A17" s="6">
        <v>43875</v>
      </c>
      <c r="B17" s="1">
        <v>17</v>
      </c>
      <c r="C17" s="6">
        <v>43510</v>
      </c>
      <c r="D17" s="16">
        <v>62</v>
      </c>
      <c r="E17" s="18">
        <v>44241</v>
      </c>
      <c r="F17" s="9"/>
    </row>
    <row r="18" spans="1:10" x14ac:dyDescent="0.25">
      <c r="A18" s="6">
        <v>43876</v>
      </c>
      <c r="B18" s="1">
        <v>13</v>
      </c>
      <c r="C18" s="6">
        <v>43511</v>
      </c>
      <c r="D18" s="16">
        <v>25</v>
      </c>
      <c r="E18" s="18">
        <v>44242</v>
      </c>
      <c r="F18" s="9"/>
      <c r="G18" s="12"/>
      <c r="H18" s="12"/>
      <c r="I18" s="12"/>
      <c r="J18" s="12"/>
    </row>
    <row r="19" spans="1:10" x14ac:dyDescent="0.25">
      <c r="A19" s="6">
        <v>43877</v>
      </c>
      <c r="B19" s="1">
        <v>4</v>
      </c>
      <c r="C19" s="6">
        <v>43512</v>
      </c>
      <c r="D19" s="16">
        <v>16</v>
      </c>
      <c r="E19" s="18">
        <v>44243</v>
      </c>
      <c r="F19" s="9"/>
      <c r="G19" s="12"/>
      <c r="H19" s="13"/>
      <c r="I19" s="13"/>
      <c r="J19" s="12"/>
    </row>
    <row r="20" spans="1:10" ht="31.5" x14ac:dyDescent="0.25">
      <c r="A20" s="6">
        <v>43878</v>
      </c>
      <c r="B20" s="1">
        <v>5</v>
      </c>
      <c r="C20" s="6">
        <v>43513</v>
      </c>
      <c r="D20" s="16">
        <v>9</v>
      </c>
      <c r="E20" s="18">
        <v>44244</v>
      </c>
      <c r="F20" s="9"/>
      <c r="G20" s="5"/>
      <c r="H20" s="32" t="s">
        <v>4</v>
      </c>
      <c r="I20" s="32" t="s">
        <v>5</v>
      </c>
      <c r="J20" s="32" t="s">
        <v>6</v>
      </c>
    </row>
    <row r="21" spans="1:10" x14ac:dyDescent="0.25">
      <c r="A21" s="6">
        <v>43879</v>
      </c>
      <c r="B21" s="1">
        <v>8</v>
      </c>
      <c r="C21" s="6">
        <v>43514</v>
      </c>
      <c r="D21" s="16">
        <v>14</v>
      </c>
      <c r="E21" s="18">
        <v>44245</v>
      </c>
      <c r="F21" s="9"/>
      <c r="G21" s="33">
        <v>2019</v>
      </c>
      <c r="H21" s="19">
        <f>AVERAGEA(D4:D45)</f>
        <v>20.756097560975611</v>
      </c>
      <c r="I21" s="19">
        <f>AVERAGEA(D46:D93)</f>
        <v>11.208333333333334</v>
      </c>
      <c r="J21" s="19">
        <f>(H22-H21)/H21*100</f>
        <v>-33.467629119803036</v>
      </c>
    </row>
    <row r="22" spans="1:10" x14ac:dyDescent="0.25">
      <c r="A22" s="6">
        <v>43880</v>
      </c>
      <c r="B22" s="1">
        <v>13</v>
      </c>
      <c r="C22" s="6">
        <v>43515</v>
      </c>
      <c r="D22" s="16">
        <v>13</v>
      </c>
      <c r="E22" s="18">
        <v>44246</v>
      </c>
      <c r="F22" s="9"/>
      <c r="G22" s="33">
        <v>2020</v>
      </c>
      <c r="H22" s="31">
        <f>AVERAGEA(B4:B45)</f>
        <v>13.80952380952381</v>
      </c>
      <c r="I22" s="31">
        <f>AVERAGEA(B46:B93)</f>
        <v>4.604166666666667</v>
      </c>
      <c r="J22" s="19">
        <f>(I22-I21)/I21*100</f>
        <v>-58.921933085501855</v>
      </c>
    </row>
    <row r="23" spans="1:10" x14ac:dyDescent="0.25">
      <c r="A23" s="6">
        <v>43881</v>
      </c>
      <c r="B23" s="1">
        <v>20</v>
      </c>
      <c r="C23" s="6">
        <v>43516</v>
      </c>
      <c r="D23" s="16">
        <v>33</v>
      </c>
      <c r="E23" s="18">
        <v>44247</v>
      </c>
      <c r="F23" s="9"/>
      <c r="G23" s="5"/>
      <c r="H23" s="5"/>
      <c r="I23" s="5"/>
      <c r="J23" s="5"/>
    </row>
    <row r="24" spans="1:10" x14ac:dyDescent="0.25">
      <c r="A24" s="6">
        <v>43882</v>
      </c>
      <c r="B24" s="1">
        <v>9</v>
      </c>
      <c r="C24" s="6">
        <v>43517</v>
      </c>
      <c r="D24" s="16">
        <v>62</v>
      </c>
      <c r="E24" s="18">
        <v>44248</v>
      </c>
      <c r="F24" s="9"/>
      <c r="G24" s="5"/>
      <c r="H24" s="5"/>
      <c r="I24" s="5"/>
      <c r="J24" s="5"/>
    </row>
    <row r="25" spans="1:10" x14ac:dyDescent="0.25">
      <c r="A25" s="6">
        <v>43883</v>
      </c>
      <c r="B25" s="1">
        <v>19</v>
      </c>
      <c r="C25" s="6">
        <v>43518</v>
      </c>
      <c r="D25" s="16">
        <v>64</v>
      </c>
      <c r="E25" s="18">
        <v>44249</v>
      </c>
      <c r="F25" s="9"/>
    </row>
    <row r="26" spans="1:10" x14ac:dyDescent="0.25">
      <c r="A26" s="6">
        <v>43884</v>
      </c>
      <c r="B26" s="1">
        <v>7</v>
      </c>
      <c r="C26" s="6">
        <v>43519</v>
      </c>
      <c r="D26" s="16">
        <v>17</v>
      </c>
      <c r="E26" s="18">
        <v>44250</v>
      </c>
      <c r="F26" s="9"/>
    </row>
    <row r="27" spans="1:10" x14ac:dyDescent="0.25">
      <c r="A27" s="6">
        <v>43885</v>
      </c>
      <c r="B27" s="1">
        <v>9</v>
      </c>
      <c r="C27" s="6">
        <v>43520</v>
      </c>
      <c r="D27" s="16">
        <v>15</v>
      </c>
      <c r="E27" s="18">
        <v>44251</v>
      </c>
      <c r="F27" s="9"/>
    </row>
    <row r="28" spans="1:10" x14ac:dyDescent="0.25">
      <c r="A28" s="6">
        <v>43886</v>
      </c>
      <c r="B28" s="1">
        <v>6</v>
      </c>
      <c r="C28" s="6">
        <v>43521</v>
      </c>
      <c r="D28" s="16">
        <v>33</v>
      </c>
      <c r="E28" s="18">
        <v>44252</v>
      </c>
      <c r="F28" s="9"/>
    </row>
    <row r="29" spans="1:10" x14ac:dyDescent="0.25">
      <c r="A29" s="6">
        <v>43887</v>
      </c>
      <c r="B29" s="1">
        <v>5</v>
      </c>
      <c r="C29" s="6">
        <v>43522</v>
      </c>
      <c r="D29" s="16">
        <v>26</v>
      </c>
      <c r="E29" s="18">
        <v>44253</v>
      </c>
      <c r="F29" s="9"/>
    </row>
    <row r="30" spans="1:10" x14ac:dyDescent="0.25">
      <c r="A30" s="6">
        <v>43888</v>
      </c>
      <c r="B30" s="1">
        <v>8</v>
      </c>
      <c r="C30" s="6">
        <v>43523</v>
      </c>
      <c r="D30" s="16">
        <v>30</v>
      </c>
      <c r="E30" s="18">
        <v>44254</v>
      </c>
      <c r="F30" s="9"/>
    </row>
    <row r="31" spans="1:10" x14ac:dyDescent="0.25">
      <c r="A31" s="6">
        <v>43889</v>
      </c>
      <c r="B31" s="1">
        <v>23</v>
      </c>
      <c r="C31" s="6">
        <v>43524</v>
      </c>
      <c r="D31" s="16">
        <v>16</v>
      </c>
      <c r="E31" s="18">
        <v>44255</v>
      </c>
      <c r="F31" s="9"/>
    </row>
    <row r="32" spans="1:10" x14ac:dyDescent="0.25">
      <c r="A32" s="6">
        <v>43890</v>
      </c>
      <c r="B32" s="1">
        <v>4</v>
      </c>
      <c r="E32" s="18">
        <v>44256</v>
      </c>
      <c r="F32" s="9"/>
    </row>
    <row r="33" spans="1:6" x14ac:dyDescent="0.25">
      <c r="A33" s="6">
        <v>43891</v>
      </c>
      <c r="B33" s="1">
        <v>3</v>
      </c>
      <c r="C33" s="6">
        <v>43525</v>
      </c>
      <c r="D33" s="16">
        <v>24</v>
      </c>
      <c r="E33" s="18">
        <v>44257</v>
      </c>
      <c r="F33" s="9"/>
    </row>
    <row r="34" spans="1:6" x14ac:dyDescent="0.25">
      <c r="A34" s="6">
        <v>43892</v>
      </c>
      <c r="B34" s="1">
        <v>4</v>
      </c>
      <c r="C34" s="6">
        <v>43526</v>
      </c>
      <c r="D34" s="16">
        <v>12</v>
      </c>
      <c r="E34" s="18">
        <v>44258</v>
      </c>
      <c r="F34" s="9"/>
    </row>
    <row r="35" spans="1:6" x14ac:dyDescent="0.25">
      <c r="A35" s="6">
        <v>43893</v>
      </c>
      <c r="B35" s="1">
        <v>7</v>
      </c>
      <c r="C35" s="6">
        <v>43527</v>
      </c>
      <c r="D35" s="16">
        <v>7</v>
      </c>
      <c r="E35" s="18">
        <v>44259</v>
      </c>
      <c r="F35" s="9"/>
    </row>
    <row r="36" spans="1:6" x14ac:dyDescent="0.25">
      <c r="A36" s="6">
        <v>43894</v>
      </c>
      <c r="B36" s="1">
        <v>31</v>
      </c>
      <c r="C36" s="6">
        <v>43528</v>
      </c>
      <c r="D36" s="16">
        <v>8</v>
      </c>
      <c r="E36" s="18">
        <v>44260</v>
      </c>
      <c r="F36" s="9"/>
    </row>
    <row r="37" spans="1:6" x14ac:dyDescent="0.25">
      <c r="A37" s="6">
        <v>43895</v>
      </c>
      <c r="B37" s="1">
        <v>4</v>
      </c>
      <c r="C37" s="6">
        <v>43529</v>
      </c>
      <c r="D37" s="16">
        <v>11</v>
      </c>
      <c r="E37" s="18">
        <v>44261</v>
      </c>
      <c r="F37" s="9"/>
    </row>
    <row r="38" spans="1:6" x14ac:dyDescent="0.25">
      <c r="A38" s="6">
        <v>43896</v>
      </c>
      <c r="B38" s="1">
        <v>4</v>
      </c>
      <c r="C38" s="6">
        <v>43530</v>
      </c>
      <c r="D38" s="16">
        <v>7</v>
      </c>
      <c r="E38" s="18">
        <v>44262</v>
      </c>
      <c r="F38" s="9"/>
    </row>
    <row r="39" spans="1:6" x14ac:dyDescent="0.25">
      <c r="A39" s="6">
        <v>43897</v>
      </c>
      <c r="B39" s="1">
        <v>4</v>
      </c>
      <c r="C39" s="6">
        <v>43531</v>
      </c>
      <c r="D39" s="16">
        <v>16</v>
      </c>
      <c r="E39" s="18">
        <v>44263</v>
      </c>
      <c r="F39" s="9"/>
    </row>
    <row r="40" spans="1:6" x14ac:dyDescent="0.25">
      <c r="A40" s="6">
        <v>43898</v>
      </c>
      <c r="B40" s="1">
        <v>6</v>
      </c>
      <c r="C40" s="6">
        <v>43532</v>
      </c>
      <c r="D40" s="16">
        <v>11</v>
      </c>
      <c r="E40" s="18">
        <v>44264</v>
      </c>
      <c r="F40" s="9"/>
    </row>
    <row r="41" spans="1:6" x14ac:dyDescent="0.25">
      <c r="A41" s="6">
        <v>43899</v>
      </c>
      <c r="B41" s="1">
        <v>6</v>
      </c>
      <c r="C41" s="6">
        <v>43533</v>
      </c>
      <c r="D41" s="16">
        <v>9</v>
      </c>
      <c r="E41" s="18">
        <v>44265</v>
      </c>
      <c r="F41" s="9"/>
    </row>
    <row r="42" spans="1:6" x14ac:dyDescent="0.25">
      <c r="A42" s="6">
        <v>43900</v>
      </c>
      <c r="B42" s="1">
        <v>18</v>
      </c>
      <c r="C42" s="6">
        <v>43534</v>
      </c>
      <c r="D42" s="16">
        <v>6</v>
      </c>
      <c r="E42" s="18">
        <v>44266</v>
      </c>
      <c r="F42" s="9"/>
    </row>
    <row r="43" spans="1:6" x14ac:dyDescent="0.25">
      <c r="A43" s="6">
        <v>43901</v>
      </c>
      <c r="B43" s="1">
        <v>16</v>
      </c>
      <c r="C43" s="6">
        <v>43535</v>
      </c>
      <c r="D43" s="16">
        <v>13</v>
      </c>
      <c r="E43" s="18">
        <v>44267</v>
      </c>
      <c r="F43" s="9"/>
    </row>
    <row r="44" spans="1:6" x14ac:dyDescent="0.25">
      <c r="A44" s="6">
        <v>43902</v>
      </c>
      <c r="B44" s="1">
        <v>12</v>
      </c>
      <c r="C44" s="6">
        <v>43536</v>
      </c>
      <c r="D44" s="16">
        <v>20</v>
      </c>
      <c r="E44" s="18">
        <v>44268</v>
      </c>
      <c r="F44" s="9"/>
    </row>
    <row r="45" spans="1:6" x14ac:dyDescent="0.25">
      <c r="A45" s="6">
        <v>43903</v>
      </c>
      <c r="B45" s="1">
        <v>9</v>
      </c>
      <c r="C45" s="6">
        <v>43537</v>
      </c>
      <c r="D45" s="16">
        <v>6</v>
      </c>
      <c r="E45" s="18">
        <v>44269</v>
      </c>
      <c r="F45" s="9"/>
    </row>
    <row r="46" spans="1:6" x14ac:dyDescent="0.25">
      <c r="A46" s="6">
        <v>43904</v>
      </c>
      <c r="B46" s="1">
        <v>9</v>
      </c>
      <c r="C46" s="6">
        <v>43538</v>
      </c>
      <c r="D46" s="16">
        <v>6</v>
      </c>
      <c r="E46" s="18">
        <v>44270</v>
      </c>
      <c r="F46" s="9"/>
    </row>
    <row r="47" spans="1:6" x14ac:dyDescent="0.25">
      <c r="A47" s="6">
        <v>43905</v>
      </c>
      <c r="B47" s="1">
        <v>4</v>
      </c>
      <c r="C47" s="6">
        <v>43539</v>
      </c>
      <c r="D47" s="16">
        <v>12</v>
      </c>
      <c r="E47" s="18">
        <v>44271</v>
      </c>
      <c r="F47" s="9"/>
    </row>
    <row r="48" spans="1:6" x14ac:dyDescent="0.25">
      <c r="A48" s="6">
        <v>43906</v>
      </c>
      <c r="B48" s="1">
        <v>5</v>
      </c>
      <c r="C48" s="6">
        <v>43540</v>
      </c>
      <c r="D48" s="16">
        <v>6</v>
      </c>
      <c r="E48" s="18">
        <v>44272</v>
      </c>
      <c r="F48" s="9"/>
    </row>
    <row r="49" spans="1:6" x14ac:dyDescent="0.25">
      <c r="A49" s="6">
        <v>43907</v>
      </c>
      <c r="B49" s="1">
        <v>4</v>
      </c>
      <c r="C49" s="6">
        <v>43541</v>
      </c>
      <c r="D49" s="16">
        <v>5</v>
      </c>
      <c r="E49" s="18">
        <v>44273</v>
      </c>
      <c r="F49" s="9"/>
    </row>
    <row r="50" spans="1:6" x14ac:dyDescent="0.25">
      <c r="A50" s="6">
        <v>43908</v>
      </c>
      <c r="B50" s="1">
        <v>7</v>
      </c>
      <c r="C50" s="6">
        <v>43542</v>
      </c>
      <c r="D50" s="16">
        <v>9</v>
      </c>
      <c r="E50" s="18">
        <v>44274</v>
      </c>
      <c r="F50" s="9"/>
    </row>
    <row r="51" spans="1:6" x14ac:dyDescent="0.25">
      <c r="A51" s="6">
        <v>43909</v>
      </c>
      <c r="B51" s="1">
        <v>6</v>
      </c>
      <c r="C51" s="6">
        <v>43543</v>
      </c>
      <c r="D51" s="16">
        <v>18</v>
      </c>
      <c r="E51" s="18">
        <v>44275</v>
      </c>
      <c r="F51" s="9"/>
    </row>
    <row r="52" spans="1:6" x14ac:dyDescent="0.25">
      <c r="A52" s="6">
        <v>43910</v>
      </c>
      <c r="B52" s="1">
        <v>5</v>
      </c>
      <c r="C52" s="6">
        <v>43544</v>
      </c>
      <c r="D52" s="16">
        <v>19</v>
      </c>
      <c r="E52" s="18">
        <v>44276</v>
      </c>
      <c r="F52" s="9"/>
    </row>
    <row r="53" spans="1:6" x14ac:dyDescent="0.25">
      <c r="A53" s="6">
        <v>43911</v>
      </c>
      <c r="B53" s="1">
        <v>3</v>
      </c>
      <c r="C53" s="6">
        <v>43545</v>
      </c>
      <c r="D53" s="16">
        <v>17</v>
      </c>
      <c r="E53" s="18">
        <v>44277</v>
      </c>
      <c r="F53" s="9"/>
    </row>
    <row r="54" spans="1:6" x14ac:dyDescent="0.25">
      <c r="A54" s="6">
        <v>43912</v>
      </c>
      <c r="B54" s="1">
        <v>1</v>
      </c>
      <c r="C54" s="6">
        <v>43546</v>
      </c>
      <c r="D54" s="16">
        <v>23</v>
      </c>
      <c r="E54" s="18">
        <v>44278</v>
      </c>
      <c r="F54" s="9"/>
    </row>
    <row r="55" spans="1:6" x14ac:dyDescent="0.25">
      <c r="A55" s="6">
        <v>43913</v>
      </c>
      <c r="B55" s="1">
        <v>2</v>
      </c>
      <c r="C55" s="6">
        <v>43547</v>
      </c>
      <c r="D55" s="16">
        <v>17</v>
      </c>
      <c r="E55" s="18">
        <v>44279</v>
      </c>
      <c r="F55" s="9"/>
    </row>
    <row r="56" spans="1:6" x14ac:dyDescent="0.25">
      <c r="A56" s="6">
        <v>43914</v>
      </c>
      <c r="B56" s="1">
        <v>5</v>
      </c>
      <c r="C56" s="6">
        <v>43548</v>
      </c>
      <c r="D56" s="16">
        <v>7</v>
      </c>
      <c r="E56" s="18">
        <v>44280</v>
      </c>
      <c r="F56" s="9"/>
    </row>
    <row r="57" spans="1:6" x14ac:dyDescent="0.25">
      <c r="A57" s="6">
        <v>43915</v>
      </c>
      <c r="B57" s="1">
        <v>6</v>
      </c>
      <c r="C57" s="6">
        <v>43549</v>
      </c>
      <c r="D57" s="16">
        <v>14</v>
      </c>
      <c r="E57" s="18">
        <v>44281</v>
      </c>
      <c r="F57" s="9"/>
    </row>
    <row r="58" spans="1:6" x14ac:dyDescent="0.25">
      <c r="A58" s="6">
        <v>43916</v>
      </c>
      <c r="B58" s="1">
        <v>3</v>
      </c>
      <c r="C58" s="6">
        <v>43550</v>
      </c>
      <c r="D58" s="16">
        <v>7</v>
      </c>
      <c r="E58" s="18">
        <v>44282</v>
      </c>
      <c r="F58" s="9"/>
    </row>
    <row r="59" spans="1:6" x14ac:dyDescent="0.25">
      <c r="A59" s="6">
        <v>43917</v>
      </c>
      <c r="B59" s="1">
        <v>3</v>
      </c>
      <c r="C59" s="6">
        <v>43551</v>
      </c>
      <c r="D59" s="16">
        <v>17</v>
      </c>
      <c r="E59" s="18">
        <v>44283</v>
      </c>
      <c r="F59" s="9"/>
    </row>
    <row r="60" spans="1:6" x14ac:dyDescent="0.25">
      <c r="A60" s="6">
        <v>43918</v>
      </c>
      <c r="B60" s="1">
        <v>3</v>
      </c>
      <c r="C60" s="6">
        <v>43552</v>
      </c>
      <c r="D60" s="16">
        <v>14</v>
      </c>
      <c r="E60" s="18">
        <v>44284</v>
      </c>
      <c r="F60" s="9"/>
    </row>
    <row r="61" spans="1:6" x14ac:dyDescent="0.25">
      <c r="A61" s="6">
        <v>43919</v>
      </c>
      <c r="B61" s="1">
        <v>2</v>
      </c>
      <c r="C61" s="6">
        <v>43553</v>
      </c>
      <c r="D61" s="16">
        <v>21</v>
      </c>
      <c r="E61" s="18">
        <v>44285</v>
      </c>
      <c r="F61" s="9"/>
    </row>
    <row r="62" spans="1:6" x14ac:dyDescent="0.25">
      <c r="A62" s="6">
        <v>43920</v>
      </c>
      <c r="B62" s="1">
        <v>3</v>
      </c>
      <c r="C62" s="6">
        <v>43554</v>
      </c>
      <c r="D62" s="16">
        <v>7</v>
      </c>
      <c r="E62" s="18">
        <v>44286</v>
      </c>
      <c r="F62" s="9"/>
    </row>
    <row r="63" spans="1:6" x14ac:dyDescent="0.25">
      <c r="A63" s="6">
        <v>43921</v>
      </c>
      <c r="B63" s="1">
        <v>5</v>
      </c>
      <c r="C63" s="6">
        <v>43555</v>
      </c>
      <c r="D63" s="16">
        <v>8</v>
      </c>
      <c r="E63" s="18">
        <v>44287</v>
      </c>
      <c r="F63" s="9"/>
    </row>
    <row r="64" spans="1:6" x14ac:dyDescent="0.25">
      <c r="A64" s="6">
        <v>43922</v>
      </c>
      <c r="B64" s="1">
        <v>6</v>
      </c>
      <c r="C64" s="6">
        <v>43556</v>
      </c>
      <c r="D64" s="16">
        <v>16</v>
      </c>
      <c r="E64" s="18">
        <v>44288</v>
      </c>
      <c r="F64" s="9"/>
    </row>
    <row r="65" spans="1:6" x14ac:dyDescent="0.25">
      <c r="A65" s="6">
        <v>43923</v>
      </c>
      <c r="B65" s="1">
        <v>3</v>
      </c>
      <c r="C65" s="6">
        <v>43557</v>
      </c>
      <c r="D65" s="16">
        <v>7</v>
      </c>
      <c r="E65" s="18">
        <v>44289</v>
      </c>
      <c r="F65" s="9"/>
    </row>
    <row r="66" spans="1:6" x14ac:dyDescent="0.25">
      <c r="A66" s="6">
        <v>43924</v>
      </c>
      <c r="B66" s="1">
        <v>3</v>
      </c>
      <c r="C66" s="6">
        <v>43558</v>
      </c>
      <c r="D66" s="16">
        <v>7</v>
      </c>
      <c r="E66" s="18">
        <v>44290</v>
      </c>
      <c r="F66" s="9"/>
    </row>
    <row r="67" spans="1:6" x14ac:dyDescent="0.25">
      <c r="A67" s="6">
        <v>43925</v>
      </c>
      <c r="B67" s="1">
        <v>3</v>
      </c>
      <c r="C67" s="6">
        <v>43559</v>
      </c>
      <c r="D67" s="16">
        <v>12</v>
      </c>
      <c r="E67" s="18">
        <v>44291</v>
      </c>
      <c r="F67" s="9"/>
    </row>
    <row r="68" spans="1:6" x14ac:dyDescent="0.25">
      <c r="A68" s="6">
        <v>43926</v>
      </c>
      <c r="B68" s="1">
        <v>1</v>
      </c>
      <c r="C68" s="6">
        <v>43560</v>
      </c>
      <c r="D68" s="16">
        <v>13</v>
      </c>
      <c r="E68" s="18">
        <v>44292</v>
      </c>
      <c r="F68" s="9"/>
    </row>
    <row r="69" spans="1:6" x14ac:dyDescent="0.25">
      <c r="A69" s="6">
        <v>43927</v>
      </c>
      <c r="B69" s="1">
        <v>2</v>
      </c>
      <c r="C69" s="6">
        <v>43561</v>
      </c>
      <c r="D69" s="16">
        <v>7</v>
      </c>
      <c r="E69" s="18">
        <v>44293</v>
      </c>
      <c r="F69" s="9"/>
    </row>
    <row r="70" spans="1:6" x14ac:dyDescent="0.25">
      <c r="A70" s="6">
        <v>43928</v>
      </c>
      <c r="B70" s="1">
        <v>3</v>
      </c>
      <c r="C70" s="6">
        <v>43562</v>
      </c>
      <c r="D70" s="16">
        <v>4</v>
      </c>
      <c r="E70" s="18">
        <v>44294</v>
      </c>
      <c r="F70" s="9"/>
    </row>
    <row r="71" spans="1:6" x14ac:dyDescent="0.25">
      <c r="A71" s="6">
        <v>43929</v>
      </c>
      <c r="B71" s="1">
        <v>9</v>
      </c>
      <c r="C71" s="6">
        <v>43563</v>
      </c>
      <c r="D71" s="16">
        <v>8</v>
      </c>
      <c r="E71" s="18">
        <v>44295</v>
      </c>
      <c r="F71" s="9"/>
    </row>
    <row r="72" spans="1:6" x14ac:dyDescent="0.25">
      <c r="A72" s="6">
        <v>43930</v>
      </c>
      <c r="B72" s="1">
        <v>6</v>
      </c>
      <c r="C72" s="6">
        <v>43564</v>
      </c>
      <c r="D72" s="16">
        <v>12</v>
      </c>
      <c r="E72" s="18">
        <v>44296</v>
      </c>
      <c r="F72" s="9"/>
    </row>
    <row r="73" spans="1:6" x14ac:dyDescent="0.25">
      <c r="A73" s="6">
        <v>43931</v>
      </c>
      <c r="B73" s="1">
        <v>5</v>
      </c>
      <c r="C73" s="6">
        <v>43565</v>
      </c>
      <c r="D73" s="16">
        <v>14</v>
      </c>
      <c r="E73" s="18">
        <v>44297</v>
      </c>
      <c r="F73" s="9"/>
    </row>
    <row r="74" spans="1:6" x14ac:dyDescent="0.25">
      <c r="A74" s="6">
        <v>43932</v>
      </c>
      <c r="B74" s="1">
        <v>4</v>
      </c>
      <c r="C74" s="6">
        <v>43566</v>
      </c>
      <c r="D74" s="16">
        <v>10</v>
      </c>
      <c r="E74" s="18">
        <v>44298</v>
      </c>
      <c r="F74" s="9"/>
    </row>
    <row r="75" spans="1:6" x14ac:dyDescent="0.25">
      <c r="A75" s="6">
        <v>43933</v>
      </c>
      <c r="B75" s="1">
        <v>4</v>
      </c>
      <c r="C75" s="6">
        <v>43567</v>
      </c>
      <c r="D75" s="16">
        <v>18</v>
      </c>
      <c r="E75" s="18">
        <v>44299</v>
      </c>
      <c r="F75" s="9"/>
    </row>
    <row r="76" spans="1:6" x14ac:dyDescent="0.25">
      <c r="A76" s="6">
        <v>43934</v>
      </c>
      <c r="B76" s="1">
        <v>4</v>
      </c>
      <c r="C76" s="6">
        <v>43568</v>
      </c>
      <c r="D76" s="16">
        <v>12</v>
      </c>
      <c r="E76" s="18">
        <v>44300</v>
      </c>
      <c r="F76" s="9"/>
    </row>
    <row r="77" spans="1:6" x14ac:dyDescent="0.25">
      <c r="A77" s="6">
        <v>43935</v>
      </c>
      <c r="B77" s="1">
        <v>7</v>
      </c>
      <c r="C77" s="6">
        <v>43569</v>
      </c>
      <c r="D77" s="16">
        <v>9</v>
      </c>
      <c r="E77" s="18">
        <v>44301</v>
      </c>
      <c r="F77" s="9"/>
    </row>
    <row r="78" spans="1:6" x14ac:dyDescent="0.25">
      <c r="A78" s="6">
        <v>43936</v>
      </c>
      <c r="B78" s="1">
        <v>11</v>
      </c>
      <c r="C78" s="6">
        <v>43570</v>
      </c>
      <c r="D78" s="16">
        <v>15</v>
      </c>
      <c r="E78" s="18">
        <v>44302</v>
      </c>
      <c r="F78" s="9"/>
    </row>
    <row r="79" spans="1:6" x14ac:dyDescent="0.25">
      <c r="A79" s="6">
        <v>43937</v>
      </c>
      <c r="B79" s="1">
        <v>6</v>
      </c>
      <c r="C79" s="6">
        <v>43571</v>
      </c>
      <c r="D79" s="16">
        <v>10</v>
      </c>
      <c r="E79" s="18">
        <v>44303</v>
      </c>
      <c r="F79" s="9"/>
    </row>
    <row r="80" spans="1:6" x14ac:dyDescent="0.25">
      <c r="A80" s="6">
        <v>43938</v>
      </c>
      <c r="B80" s="1">
        <v>6</v>
      </c>
      <c r="C80" s="6">
        <v>43572</v>
      </c>
      <c r="D80" s="16">
        <v>27</v>
      </c>
      <c r="E80" s="18">
        <v>44304</v>
      </c>
      <c r="F80" s="9"/>
    </row>
    <row r="81" spans="1:6" x14ac:dyDescent="0.25">
      <c r="A81" s="6">
        <v>43939</v>
      </c>
      <c r="B81" s="1">
        <v>4</v>
      </c>
      <c r="C81" s="6">
        <v>43573</v>
      </c>
      <c r="D81" s="16">
        <v>7</v>
      </c>
      <c r="E81" s="18">
        <v>44305</v>
      </c>
      <c r="F81" s="9"/>
    </row>
    <row r="82" spans="1:6" x14ac:dyDescent="0.25">
      <c r="A82" s="6">
        <v>43940</v>
      </c>
      <c r="B82" s="1">
        <v>4</v>
      </c>
      <c r="C82" s="6">
        <v>43574</v>
      </c>
      <c r="D82" s="16">
        <v>9</v>
      </c>
      <c r="E82" s="18">
        <v>44306</v>
      </c>
      <c r="F82" s="9"/>
    </row>
    <row r="83" spans="1:6" x14ac:dyDescent="0.25">
      <c r="A83" s="6">
        <v>43941</v>
      </c>
      <c r="B83" s="1">
        <v>4</v>
      </c>
      <c r="C83" s="6">
        <v>43575</v>
      </c>
      <c r="D83" s="16">
        <v>9</v>
      </c>
      <c r="E83" s="18">
        <v>44307</v>
      </c>
      <c r="F83" s="9"/>
    </row>
    <row r="84" spans="1:6" x14ac:dyDescent="0.25">
      <c r="A84" s="6">
        <v>43942</v>
      </c>
      <c r="B84" s="1">
        <v>4</v>
      </c>
      <c r="C84" s="6">
        <v>43576</v>
      </c>
      <c r="D84" s="16">
        <v>6</v>
      </c>
      <c r="E84" s="18">
        <v>44308</v>
      </c>
      <c r="F84" s="9"/>
    </row>
    <row r="85" spans="1:6" x14ac:dyDescent="0.25">
      <c r="A85" s="6">
        <v>43943</v>
      </c>
      <c r="B85" s="1">
        <v>4</v>
      </c>
      <c r="C85" s="6">
        <v>43577</v>
      </c>
      <c r="D85" s="16">
        <v>9</v>
      </c>
      <c r="E85" s="18">
        <v>44309</v>
      </c>
      <c r="F85" s="9"/>
    </row>
    <row r="86" spans="1:6" x14ac:dyDescent="0.25">
      <c r="A86" s="6">
        <v>43944</v>
      </c>
      <c r="B86" s="1">
        <v>4</v>
      </c>
      <c r="C86" s="6">
        <v>43578</v>
      </c>
      <c r="D86" s="16">
        <v>8</v>
      </c>
      <c r="E86" s="18">
        <v>44310</v>
      </c>
      <c r="F86" s="9"/>
    </row>
    <row r="87" spans="1:6" x14ac:dyDescent="0.25">
      <c r="A87" s="6">
        <v>43945</v>
      </c>
      <c r="B87" s="1">
        <v>5</v>
      </c>
      <c r="C87" s="6">
        <v>43579</v>
      </c>
      <c r="D87" s="16">
        <v>6</v>
      </c>
      <c r="E87" s="18">
        <v>44311</v>
      </c>
      <c r="F87" s="9"/>
    </row>
    <row r="88" spans="1:6" x14ac:dyDescent="0.25">
      <c r="A88" s="6">
        <v>43946</v>
      </c>
      <c r="B88" s="1">
        <v>4</v>
      </c>
      <c r="C88" s="6">
        <v>43580</v>
      </c>
      <c r="D88" s="16">
        <v>6</v>
      </c>
      <c r="E88" s="18">
        <v>44312</v>
      </c>
      <c r="F88" s="9"/>
    </row>
    <row r="89" spans="1:6" x14ac:dyDescent="0.25">
      <c r="A89" s="6">
        <v>43947</v>
      </c>
      <c r="B89" s="1">
        <v>4</v>
      </c>
      <c r="C89" s="6">
        <v>43581</v>
      </c>
      <c r="D89" s="16">
        <v>6</v>
      </c>
      <c r="E89" s="18">
        <v>44313</v>
      </c>
      <c r="F89" s="9"/>
    </row>
    <row r="90" spans="1:6" x14ac:dyDescent="0.25">
      <c r="A90" s="6">
        <v>43948</v>
      </c>
      <c r="B90" s="1">
        <v>5</v>
      </c>
      <c r="C90" s="6">
        <v>43582</v>
      </c>
      <c r="D90" s="16">
        <v>4</v>
      </c>
      <c r="E90" s="18">
        <v>44314</v>
      </c>
      <c r="F90" s="9"/>
    </row>
    <row r="91" spans="1:6" x14ac:dyDescent="0.25">
      <c r="A91" s="6">
        <v>43949</v>
      </c>
      <c r="B91" s="1">
        <v>6</v>
      </c>
      <c r="C91" s="6">
        <v>43583</v>
      </c>
      <c r="D91" s="16">
        <v>7</v>
      </c>
      <c r="E91" s="18">
        <v>44315</v>
      </c>
      <c r="F91" s="9"/>
    </row>
    <row r="92" spans="1:6" x14ac:dyDescent="0.25">
      <c r="A92" s="6">
        <v>43950</v>
      </c>
      <c r="B92" s="1">
        <v>7</v>
      </c>
      <c r="C92" s="6">
        <v>43584</v>
      </c>
      <c r="D92" s="16">
        <v>12</v>
      </c>
      <c r="E92" s="18">
        <v>44316</v>
      </c>
      <c r="F92" s="9"/>
    </row>
    <row r="93" spans="1:6" x14ac:dyDescent="0.25">
      <c r="A93" s="6">
        <v>43951</v>
      </c>
      <c r="B93" s="1">
        <v>7</v>
      </c>
      <c r="C93" s="6">
        <v>43585</v>
      </c>
      <c r="D93" s="16">
        <v>21</v>
      </c>
      <c r="E93" s="18">
        <v>44317</v>
      </c>
      <c r="F93" s="9"/>
    </row>
  </sheetData>
  <mergeCells count="4">
    <mergeCell ref="A1:B1"/>
    <mergeCell ref="A2:B2"/>
    <mergeCell ref="C2:D2"/>
    <mergeCell ref="C1:E1"/>
  </mergeCells>
  <pageMargins left="0.75" right="0.75" top="1" bottom="1" header="0.5" footer="0.5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CC"/>
  </sheetPr>
  <dimension ref="B3:N15"/>
  <sheetViews>
    <sheetView topLeftCell="M1" workbookViewId="0">
      <selection activeCell="AA5" sqref="AA5"/>
    </sheetView>
  </sheetViews>
  <sheetFormatPr baseColWidth="10" defaultRowHeight="15.75" x14ac:dyDescent="0.25"/>
  <cols>
    <col min="7" max="13" width="11" style="59"/>
  </cols>
  <sheetData>
    <row r="3" spans="2:14" ht="65.25" x14ac:dyDescent="0.25">
      <c r="B3" s="65" t="s">
        <v>0</v>
      </c>
      <c r="C3" s="65" t="s">
        <v>87</v>
      </c>
      <c r="D3" s="65" t="s">
        <v>88</v>
      </c>
      <c r="E3" s="65" t="s">
        <v>89</v>
      </c>
      <c r="F3" s="65" t="s">
        <v>90</v>
      </c>
      <c r="G3" s="65" t="s">
        <v>91</v>
      </c>
      <c r="H3" s="65" t="s">
        <v>92</v>
      </c>
      <c r="I3" s="65" t="s">
        <v>93</v>
      </c>
      <c r="J3" s="65" t="s">
        <v>94</v>
      </c>
      <c r="K3" s="65" t="s">
        <v>95</v>
      </c>
      <c r="L3" s="65" t="s">
        <v>98</v>
      </c>
      <c r="M3" s="65" t="s">
        <v>96</v>
      </c>
      <c r="N3" s="65" t="s">
        <v>74</v>
      </c>
    </row>
    <row r="4" spans="2:14" x14ac:dyDescent="0.25">
      <c r="B4" s="63" t="s">
        <v>75</v>
      </c>
      <c r="C4" s="64"/>
      <c r="E4" s="64"/>
      <c r="F4" s="64"/>
      <c r="G4" s="64"/>
      <c r="H4" s="64"/>
      <c r="I4" s="64"/>
      <c r="J4" s="64"/>
      <c r="K4" s="64"/>
      <c r="L4" s="64"/>
      <c r="M4" s="64"/>
      <c r="N4" s="11"/>
    </row>
    <row r="5" spans="2:14" x14ac:dyDescent="0.25">
      <c r="B5" s="63" t="s">
        <v>76</v>
      </c>
      <c r="C5" s="64">
        <v>28</v>
      </c>
      <c r="D5" s="64">
        <v>32</v>
      </c>
      <c r="E5" s="64">
        <v>25</v>
      </c>
      <c r="F5" s="64">
        <v>33</v>
      </c>
      <c r="G5" s="64">
        <v>43</v>
      </c>
      <c r="H5" s="64">
        <v>40</v>
      </c>
      <c r="I5" s="64">
        <v>38</v>
      </c>
      <c r="J5" s="64">
        <v>21</v>
      </c>
      <c r="K5" s="64">
        <v>24</v>
      </c>
      <c r="L5" s="64">
        <v>33</v>
      </c>
      <c r="M5" s="64">
        <v>28</v>
      </c>
      <c r="N5" s="11">
        <f t="shared" ref="N5:N15" si="0">AVERAGEA(C5:M5)</f>
        <v>31.363636363636363</v>
      </c>
    </row>
    <row r="6" spans="2:14" x14ac:dyDescent="0.25">
      <c r="B6" s="63" t="s">
        <v>77</v>
      </c>
      <c r="C6" s="64">
        <v>21</v>
      </c>
      <c r="D6" s="64">
        <v>25</v>
      </c>
      <c r="E6" s="64">
        <v>18</v>
      </c>
      <c r="F6" s="64">
        <v>26</v>
      </c>
      <c r="G6" s="64">
        <v>34</v>
      </c>
      <c r="H6" s="64">
        <v>31</v>
      </c>
      <c r="I6" s="64">
        <v>31</v>
      </c>
      <c r="J6" s="64">
        <v>19</v>
      </c>
      <c r="K6" s="64">
        <v>19</v>
      </c>
      <c r="L6" s="64">
        <v>23</v>
      </c>
      <c r="M6" s="64">
        <v>21</v>
      </c>
      <c r="N6" s="11">
        <f t="shared" si="0"/>
        <v>24.363636363636363</v>
      </c>
    </row>
    <row r="7" spans="2:14" x14ac:dyDescent="0.25">
      <c r="B7" s="63" t="s">
        <v>78</v>
      </c>
      <c r="C7" s="64">
        <v>13</v>
      </c>
      <c r="D7" s="64">
        <v>16</v>
      </c>
      <c r="E7" s="64">
        <v>13</v>
      </c>
      <c r="F7" s="64">
        <v>16</v>
      </c>
      <c r="G7" s="64">
        <v>24</v>
      </c>
      <c r="H7" s="64">
        <v>18</v>
      </c>
      <c r="I7" s="64">
        <v>18</v>
      </c>
      <c r="J7" s="64">
        <v>11</v>
      </c>
      <c r="K7" s="64">
        <v>9</v>
      </c>
      <c r="L7" s="64">
        <v>13</v>
      </c>
      <c r="M7" s="64">
        <v>12</v>
      </c>
      <c r="N7" s="11">
        <f t="shared" si="0"/>
        <v>14.818181818181818</v>
      </c>
    </row>
    <row r="8" spans="2:14" x14ac:dyDescent="0.25">
      <c r="B8" s="63" t="s">
        <v>79</v>
      </c>
      <c r="C8" s="64">
        <v>16</v>
      </c>
      <c r="D8" s="64">
        <v>21</v>
      </c>
      <c r="E8" s="64">
        <v>17</v>
      </c>
      <c r="F8" s="64">
        <v>21</v>
      </c>
      <c r="G8" s="64">
        <v>29</v>
      </c>
      <c r="H8" s="64">
        <v>25</v>
      </c>
      <c r="I8" s="64">
        <v>23</v>
      </c>
      <c r="J8" s="64">
        <v>15</v>
      </c>
      <c r="K8" s="64">
        <v>12</v>
      </c>
      <c r="L8" s="64">
        <v>17</v>
      </c>
      <c r="M8" s="64">
        <v>20</v>
      </c>
      <c r="N8" s="11">
        <f t="shared" si="0"/>
        <v>19.636363636363637</v>
      </c>
    </row>
    <row r="9" spans="2:14" x14ac:dyDescent="0.25">
      <c r="B9" s="63" t="s">
        <v>80</v>
      </c>
      <c r="C9" s="64">
        <v>12</v>
      </c>
      <c r="D9" s="64">
        <v>18</v>
      </c>
      <c r="E9" s="64">
        <v>13</v>
      </c>
      <c r="F9" s="64">
        <v>16</v>
      </c>
      <c r="G9" s="64">
        <v>23</v>
      </c>
      <c r="H9" s="64">
        <v>21</v>
      </c>
      <c r="I9" s="64">
        <v>19</v>
      </c>
      <c r="J9" s="64">
        <v>12</v>
      </c>
      <c r="K9" s="64">
        <v>9</v>
      </c>
      <c r="L9" s="64">
        <v>14</v>
      </c>
      <c r="M9" s="64">
        <v>13</v>
      </c>
      <c r="N9" s="11">
        <f t="shared" si="0"/>
        <v>15.454545454545455</v>
      </c>
    </row>
    <row r="10" spans="2:14" x14ac:dyDescent="0.25">
      <c r="B10" s="63" t="s">
        <v>81</v>
      </c>
      <c r="C10" s="64">
        <v>12</v>
      </c>
      <c r="D10" s="64">
        <v>19</v>
      </c>
      <c r="E10" s="64">
        <v>14</v>
      </c>
      <c r="F10" s="64">
        <v>19</v>
      </c>
      <c r="G10" s="64">
        <v>25</v>
      </c>
      <c r="H10" s="64">
        <v>24</v>
      </c>
      <c r="I10" s="64">
        <v>22</v>
      </c>
      <c r="J10" s="64">
        <v>15</v>
      </c>
      <c r="K10" s="64">
        <v>10</v>
      </c>
      <c r="L10" s="64">
        <v>15</v>
      </c>
      <c r="M10" s="64">
        <v>13</v>
      </c>
      <c r="N10" s="11">
        <f t="shared" si="0"/>
        <v>17.09090909090909</v>
      </c>
    </row>
    <row r="11" spans="2:14" x14ac:dyDescent="0.25">
      <c r="B11" s="63" t="s">
        <v>82</v>
      </c>
      <c r="C11" s="64">
        <v>10</v>
      </c>
      <c r="D11" s="64">
        <v>17</v>
      </c>
      <c r="E11" s="64">
        <v>14</v>
      </c>
      <c r="F11" s="64">
        <v>14</v>
      </c>
      <c r="G11" s="64">
        <v>24</v>
      </c>
      <c r="H11" s="64">
        <v>22</v>
      </c>
      <c r="I11" s="64">
        <v>18</v>
      </c>
      <c r="J11" s="64">
        <v>12</v>
      </c>
      <c r="K11" s="64">
        <v>8</v>
      </c>
      <c r="L11" s="64">
        <v>13</v>
      </c>
      <c r="M11" s="64">
        <v>10</v>
      </c>
      <c r="N11" s="11">
        <f t="shared" si="0"/>
        <v>14.727272727272727</v>
      </c>
    </row>
    <row r="12" spans="2:14" ht="18" customHeight="1" x14ac:dyDescent="0.25">
      <c r="B12" s="63" t="s">
        <v>83</v>
      </c>
      <c r="C12" s="64">
        <v>13</v>
      </c>
      <c r="D12" s="64">
        <v>19</v>
      </c>
      <c r="E12" s="64">
        <v>16</v>
      </c>
      <c r="F12" s="64">
        <v>17</v>
      </c>
      <c r="G12" s="64">
        <v>27</v>
      </c>
      <c r="H12" s="64">
        <v>26</v>
      </c>
      <c r="I12" s="64">
        <v>20</v>
      </c>
      <c r="J12" s="64">
        <v>13</v>
      </c>
      <c r="K12" s="64">
        <v>12</v>
      </c>
      <c r="L12" s="64"/>
      <c r="M12" s="64">
        <v>15</v>
      </c>
      <c r="N12" s="11">
        <f t="shared" si="0"/>
        <v>17.8</v>
      </c>
    </row>
    <row r="13" spans="2:14" x14ac:dyDescent="0.25">
      <c r="B13" s="63" t="s">
        <v>84</v>
      </c>
      <c r="C13" s="64">
        <v>14</v>
      </c>
      <c r="D13" s="64">
        <v>18</v>
      </c>
      <c r="E13" s="64">
        <v>15</v>
      </c>
      <c r="F13" s="64">
        <v>10</v>
      </c>
      <c r="G13" s="64">
        <v>13</v>
      </c>
      <c r="H13" s="64">
        <v>22</v>
      </c>
      <c r="I13" s="64">
        <v>20</v>
      </c>
      <c r="J13" s="64">
        <v>10</v>
      </c>
      <c r="K13" s="64">
        <v>9</v>
      </c>
      <c r="L13" s="64">
        <v>15</v>
      </c>
      <c r="M13" s="64">
        <v>11</v>
      </c>
      <c r="N13" s="11">
        <f t="shared" si="0"/>
        <v>14.272727272727273</v>
      </c>
    </row>
    <row r="14" spans="2:14" x14ac:dyDescent="0.25">
      <c r="B14" s="63" t="s">
        <v>85</v>
      </c>
      <c r="C14" s="64">
        <v>19</v>
      </c>
      <c r="D14" s="64">
        <v>23</v>
      </c>
      <c r="E14" s="64">
        <v>20</v>
      </c>
      <c r="F14" s="64">
        <v>15</v>
      </c>
      <c r="G14" s="64">
        <v>23</v>
      </c>
      <c r="H14" s="64">
        <v>27</v>
      </c>
      <c r="I14" s="64">
        <v>25</v>
      </c>
      <c r="J14" s="64">
        <v>15</v>
      </c>
      <c r="K14" s="64">
        <v>10</v>
      </c>
      <c r="L14" s="64">
        <v>21</v>
      </c>
      <c r="M14" s="64">
        <v>15</v>
      </c>
      <c r="N14" s="11">
        <f t="shared" si="0"/>
        <v>19.363636363636363</v>
      </c>
    </row>
    <row r="15" spans="2:14" x14ac:dyDescent="0.25">
      <c r="B15" s="63" t="s">
        <v>86</v>
      </c>
      <c r="C15" s="64">
        <v>11</v>
      </c>
      <c r="D15" s="64">
        <v>14</v>
      </c>
      <c r="E15" s="64"/>
      <c r="F15" s="64">
        <v>9</v>
      </c>
      <c r="G15" s="64">
        <v>8</v>
      </c>
      <c r="H15" s="64">
        <v>15</v>
      </c>
      <c r="I15" s="64">
        <v>18</v>
      </c>
      <c r="J15" s="64">
        <v>9</v>
      </c>
      <c r="K15" s="64">
        <v>6</v>
      </c>
      <c r="L15" s="64">
        <v>12</v>
      </c>
      <c r="M15" s="64">
        <v>7</v>
      </c>
      <c r="N15" s="11">
        <f t="shared" si="0"/>
        <v>10.9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0A48B"/>
  </sheetPr>
  <dimension ref="B3:N15"/>
  <sheetViews>
    <sheetView topLeftCell="J2" workbookViewId="0">
      <selection activeCell="E8" sqref="E8"/>
    </sheetView>
  </sheetViews>
  <sheetFormatPr baseColWidth="10" defaultColWidth="11" defaultRowHeight="15.75" x14ac:dyDescent="0.25"/>
  <cols>
    <col min="1" max="16384" width="11" style="59"/>
  </cols>
  <sheetData>
    <row r="3" spans="2:14" ht="63" x14ac:dyDescent="0.25">
      <c r="B3" s="65" t="s">
        <v>0</v>
      </c>
      <c r="C3" s="65" t="s">
        <v>99</v>
      </c>
      <c r="D3" s="65" t="s">
        <v>100</v>
      </c>
      <c r="E3" s="65" t="s">
        <v>101</v>
      </c>
      <c r="F3" s="65" t="s">
        <v>102</v>
      </c>
      <c r="G3" s="65" t="s">
        <v>103</v>
      </c>
      <c r="H3" s="65" t="s">
        <v>1</v>
      </c>
      <c r="I3" s="65" t="s">
        <v>104</v>
      </c>
      <c r="J3" s="65" t="s">
        <v>105</v>
      </c>
      <c r="K3" s="65" t="s">
        <v>106</v>
      </c>
      <c r="L3" s="65" t="s">
        <v>107</v>
      </c>
      <c r="M3" s="65" t="s">
        <v>108</v>
      </c>
      <c r="N3" s="65" t="s">
        <v>74</v>
      </c>
    </row>
    <row r="4" spans="2:14" x14ac:dyDescent="0.25">
      <c r="B4" s="63" t="s">
        <v>75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11"/>
    </row>
    <row r="5" spans="2:14" x14ac:dyDescent="0.25">
      <c r="B5" s="63" t="s">
        <v>76</v>
      </c>
      <c r="C5" s="64">
        <v>9</v>
      </c>
      <c r="D5" s="64">
        <v>7</v>
      </c>
      <c r="E5" s="64">
        <v>24</v>
      </c>
      <c r="F5" s="64">
        <v>7</v>
      </c>
      <c r="G5" s="64">
        <v>10</v>
      </c>
      <c r="H5" s="64">
        <v>16</v>
      </c>
      <c r="I5" s="64">
        <v>4</v>
      </c>
      <c r="J5" s="64">
        <v>2</v>
      </c>
      <c r="K5" s="64">
        <v>1</v>
      </c>
      <c r="L5" s="64">
        <v>4</v>
      </c>
      <c r="M5" s="64">
        <v>4</v>
      </c>
      <c r="N5" s="11">
        <f t="shared" ref="N5:N15" si="0">AVERAGEA(C5:M5)</f>
        <v>8</v>
      </c>
    </row>
    <row r="6" spans="2:14" x14ac:dyDescent="0.25">
      <c r="B6" s="63" t="s">
        <v>77</v>
      </c>
      <c r="C6" s="64">
        <v>3</v>
      </c>
      <c r="D6" s="64">
        <v>2</v>
      </c>
      <c r="E6" s="64">
        <v>7</v>
      </c>
      <c r="F6" s="64">
        <v>2</v>
      </c>
      <c r="G6" s="64">
        <v>3</v>
      </c>
      <c r="H6" s="64">
        <v>6</v>
      </c>
      <c r="I6" s="64">
        <v>2</v>
      </c>
      <c r="J6" s="64">
        <v>1</v>
      </c>
      <c r="K6" s="64">
        <v>1</v>
      </c>
      <c r="L6" s="64">
        <v>2</v>
      </c>
      <c r="M6" s="64">
        <v>2</v>
      </c>
      <c r="N6" s="11">
        <f t="shared" si="0"/>
        <v>2.8181818181818183</v>
      </c>
    </row>
    <row r="7" spans="2:14" x14ac:dyDescent="0.25">
      <c r="B7" s="63" t="s">
        <v>78</v>
      </c>
      <c r="C7" s="64">
        <v>1</v>
      </c>
      <c r="D7" s="64">
        <v>1</v>
      </c>
      <c r="E7" s="64">
        <v>2</v>
      </c>
      <c r="F7" s="64">
        <v>1</v>
      </c>
      <c r="G7" s="64">
        <v>2</v>
      </c>
      <c r="H7" s="64">
        <v>5</v>
      </c>
      <c r="I7" s="64">
        <v>2</v>
      </c>
      <c r="J7" s="64">
        <v>0</v>
      </c>
      <c r="K7" s="64">
        <v>1</v>
      </c>
      <c r="L7" s="64">
        <v>1</v>
      </c>
      <c r="M7" s="64">
        <v>1</v>
      </c>
      <c r="N7" s="11">
        <f t="shared" si="0"/>
        <v>1.5454545454545454</v>
      </c>
    </row>
    <row r="8" spans="2:14" x14ac:dyDescent="0.25">
      <c r="B8" s="63" t="s">
        <v>79</v>
      </c>
      <c r="C8" s="64">
        <v>1</v>
      </c>
      <c r="D8" s="64">
        <v>2</v>
      </c>
      <c r="E8" s="64">
        <v>3</v>
      </c>
      <c r="F8" s="64">
        <v>1</v>
      </c>
      <c r="G8" s="64">
        <v>3</v>
      </c>
      <c r="H8" s="64">
        <v>5</v>
      </c>
      <c r="I8" s="64">
        <v>2</v>
      </c>
      <c r="J8" s="64">
        <v>0</v>
      </c>
      <c r="K8" s="64">
        <v>1</v>
      </c>
      <c r="L8" s="64">
        <v>1</v>
      </c>
      <c r="M8" s="64">
        <v>1</v>
      </c>
      <c r="N8" s="11">
        <f t="shared" si="0"/>
        <v>1.8181818181818181</v>
      </c>
    </row>
    <row r="9" spans="2:14" x14ac:dyDescent="0.25">
      <c r="B9" s="63" t="s">
        <v>80</v>
      </c>
      <c r="C9" s="64">
        <v>1</v>
      </c>
      <c r="D9" s="64">
        <v>1</v>
      </c>
      <c r="E9" s="64">
        <v>5</v>
      </c>
      <c r="F9" s="64">
        <v>1</v>
      </c>
      <c r="G9" s="64">
        <v>3</v>
      </c>
      <c r="H9" s="64">
        <v>4</v>
      </c>
      <c r="I9" s="64">
        <v>2</v>
      </c>
      <c r="J9" s="64">
        <v>0</v>
      </c>
      <c r="K9" s="64">
        <v>1</v>
      </c>
      <c r="L9" s="64">
        <v>1</v>
      </c>
      <c r="M9" s="64">
        <v>1</v>
      </c>
      <c r="N9" s="11">
        <f t="shared" si="0"/>
        <v>1.8181818181818181</v>
      </c>
    </row>
    <row r="10" spans="2:14" x14ac:dyDescent="0.25">
      <c r="B10" s="63" t="s">
        <v>81</v>
      </c>
      <c r="C10" s="64">
        <v>2</v>
      </c>
      <c r="D10" s="64">
        <v>2</v>
      </c>
      <c r="E10" s="64">
        <v>5</v>
      </c>
      <c r="F10" s="64">
        <v>2</v>
      </c>
      <c r="G10" s="64">
        <v>3</v>
      </c>
      <c r="H10" s="64">
        <v>8</v>
      </c>
      <c r="I10" s="64">
        <v>2</v>
      </c>
      <c r="J10" s="64">
        <v>0</v>
      </c>
      <c r="K10" s="64">
        <v>1</v>
      </c>
      <c r="L10" s="64">
        <v>1</v>
      </c>
      <c r="M10" s="64">
        <v>1</v>
      </c>
      <c r="N10" s="11">
        <f t="shared" si="0"/>
        <v>2.4545454545454546</v>
      </c>
    </row>
    <row r="11" spans="2:14" x14ac:dyDescent="0.25">
      <c r="B11" s="63" t="s">
        <v>82</v>
      </c>
      <c r="C11" s="64">
        <v>2</v>
      </c>
      <c r="D11" s="64">
        <v>2</v>
      </c>
      <c r="E11" s="64">
        <v>10</v>
      </c>
      <c r="F11" s="64">
        <v>2</v>
      </c>
      <c r="G11" s="64">
        <v>4</v>
      </c>
      <c r="H11" s="64">
        <v>8</v>
      </c>
      <c r="I11" s="64">
        <v>2</v>
      </c>
      <c r="J11" s="64">
        <v>0</v>
      </c>
      <c r="K11" s="64">
        <v>1</v>
      </c>
      <c r="L11" s="64">
        <v>1</v>
      </c>
      <c r="M11" s="64">
        <v>1</v>
      </c>
      <c r="N11" s="11">
        <f t="shared" si="0"/>
        <v>3</v>
      </c>
    </row>
    <row r="12" spans="2:14" ht="31.5" x14ac:dyDescent="0.25">
      <c r="B12" s="63" t="s">
        <v>83</v>
      </c>
      <c r="C12" s="64">
        <v>3</v>
      </c>
      <c r="D12" s="64">
        <v>2</v>
      </c>
      <c r="E12" s="64">
        <v>9</v>
      </c>
      <c r="F12" s="64">
        <v>2</v>
      </c>
      <c r="G12" s="64">
        <v>4</v>
      </c>
      <c r="H12" s="64">
        <v>6</v>
      </c>
      <c r="I12" s="64">
        <v>3</v>
      </c>
      <c r="J12" s="64">
        <v>1</v>
      </c>
      <c r="K12" s="64">
        <v>1</v>
      </c>
      <c r="L12" s="64">
        <v>1</v>
      </c>
      <c r="M12" s="64">
        <v>2</v>
      </c>
      <c r="N12" s="11">
        <f t="shared" si="0"/>
        <v>3.0909090909090908</v>
      </c>
    </row>
    <row r="13" spans="2:14" x14ac:dyDescent="0.25">
      <c r="B13" s="63" t="s">
        <v>84</v>
      </c>
      <c r="C13" s="64">
        <v>5</v>
      </c>
      <c r="D13" s="64">
        <v>5</v>
      </c>
      <c r="E13" s="64">
        <v>11</v>
      </c>
      <c r="F13" s="64">
        <v>3</v>
      </c>
      <c r="G13" s="64">
        <v>6</v>
      </c>
      <c r="H13" s="64">
        <v>5</v>
      </c>
      <c r="I13" s="64">
        <v>2</v>
      </c>
      <c r="J13" s="64">
        <v>1</v>
      </c>
      <c r="K13" s="64">
        <v>1</v>
      </c>
      <c r="L13" s="64">
        <v>1</v>
      </c>
      <c r="M13" s="64">
        <v>2</v>
      </c>
      <c r="N13" s="11">
        <f t="shared" si="0"/>
        <v>3.8181818181818183</v>
      </c>
    </row>
    <row r="14" spans="2:14" x14ac:dyDescent="0.25">
      <c r="B14" s="63" t="s">
        <v>85</v>
      </c>
      <c r="C14" s="64">
        <v>9</v>
      </c>
      <c r="D14" s="64">
        <v>7</v>
      </c>
      <c r="E14" s="64">
        <v>18</v>
      </c>
      <c r="F14" s="64">
        <v>13</v>
      </c>
      <c r="G14" s="64">
        <v>17</v>
      </c>
      <c r="H14" s="64">
        <v>11</v>
      </c>
      <c r="I14" s="64">
        <v>6</v>
      </c>
      <c r="J14" s="64">
        <v>4</v>
      </c>
      <c r="K14" s="64">
        <v>1</v>
      </c>
      <c r="L14" s="64">
        <v>6</v>
      </c>
      <c r="M14" s="64">
        <v>4</v>
      </c>
      <c r="N14" s="11">
        <f t="shared" si="0"/>
        <v>8.7272727272727266</v>
      </c>
    </row>
    <row r="15" spans="2:14" x14ac:dyDescent="0.25">
      <c r="B15" s="63" t="s">
        <v>86</v>
      </c>
      <c r="C15" s="64">
        <v>5</v>
      </c>
      <c r="D15" s="64">
        <v>3</v>
      </c>
      <c r="E15" s="64">
        <v>15</v>
      </c>
      <c r="F15" s="64">
        <v>3</v>
      </c>
      <c r="G15" s="64">
        <v>7</v>
      </c>
      <c r="H15" s="64">
        <v>6</v>
      </c>
      <c r="I15" s="64">
        <v>3</v>
      </c>
      <c r="J15" s="64">
        <v>3</v>
      </c>
      <c r="K15" s="64">
        <v>1</v>
      </c>
      <c r="L15" s="64">
        <v>4</v>
      </c>
      <c r="M15" s="64">
        <v>1</v>
      </c>
      <c r="N15" s="11">
        <f t="shared" si="0"/>
        <v>4.6363636363636367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8A7D9"/>
  </sheetPr>
  <dimension ref="B3:K15"/>
  <sheetViews>
    <sheetView workbookViewId="0">
      <selection activeCell="V23" sqref="V23"/>
    </sheetView>
  </sheetViews>
  <sheetFormatPr baseColWidth="10" defaultColWidth="11" defaultRowHeight="15.75" x14ac:dyDescent="0.25"/>
  <cols>
    <col min="1" max="16384" width="11" style="59"/>
  </cols>
  <sheetData>
    <row r="3" spans="2:11" ht="49.5" x14ac:dyDescent="0.25">
      <c r="B3" s="65" t="s">
        <v>0</v>
      </c>
      <c r="C3" s="65" t="s">
        <v>100</v>
      </c>
      <c r="D3" s="65" t="s">
        <v>102</v>
      </c>
      <c r="E3" s="65" t="s">
        <v>103</v>
      </c>
      <c r="F3" s="65" t="s">
        <v>104</v>
      </c>
      <c r="G3" s="65" t="s">
        <v>105</v>
      </c>
      <c r="H3" s="65" t="s">
        <v>106</v>
      </c>
      <c r="I3" s="65" t="s">
        <v>107</v>
      </c>
      <c r="J3" s="65" t="s">
        <v>108</v>
      </c>
      <c r="K3" s="65" t="s">
        <v>109</v>
      </c>
    </row>
    <row r="4" spans="2:11" x14ac:dyDescent="0.25">
      <c r="B4" s="63" t="s">
        <v>75</v>
      </c>
      <c r="C4" s="64"/>
      <c r="D4" s="64"/>
      <c r="E4" s="64"/>
      <c r="F4" s="64"/>
      <c r="G4" s="64"/>
      <c r="H4" s="64"/>
      <c r="I4" s="64"/>
      <c r="J4" s="64"/>
      <c r="K4" s="11"/>
    </row>
    <row r="5" spans="2:11" x14ac:dyDescent="0.25">
      <c r="B5" s="63" t="s">
        <v>76</v>
      </c>
      <c r="C5" s="64">
        <v>33</v>
      </c>
      <c r="D5" s="64">
        <v>20</v>
      </c>
      <c r="E5" s="64">
        <v>41</v>
      </c>
      <c r="F5" s="64">
        <v>50</v>
      </c>
      <c r="G5" s="64">
        <v>51</v>
      </c>
      <c r="H5" s="64">
        <v>65</v>
      </c>
      <c r="I5" s="64">
        <v>31</v>
      </c>
      <c r="J5" s="64">
        <v>51</v>
      </c>
      <c r="K5" s="11">
        <f t="shared" ref="K5:K15" si="0">AVERAGEA(C5:J5)</f>
        <v>42.75</v>
      </c>
    </row>
    <row r="6" spans="2:11" x14ac:dyDescent="0.25">
      <c r="B6" s="63" t="s">
        <v>77</v>
      </c>
      <c r="C6" s="64">
        <v>48</v>
      </c>
      <c r="D6" s="64">
        <v>38</v>
      </c>
      <c r="E6" s="64">
        <v>59</v>
      </c>
      <c r="F6" s="64">
        <v>71</v>
      </c>
      <c r="G6" s="64">
        <v>68</v>
      </c>
      <c r="H6" s="64">
        <v>74</v>
      </c>
      <c r="I6" s="64">
        <v>48</v>
      </c>
      <c r="J6" s="64">
        <v>65</v>
      </c>
      <c r="K6" s="11">
        <f t="shared" si="0"/>
        <v>58.875</v>
      </c>
    </row>
    <row r="7" spans="2:11" x14ac:dyDescent="0.25">
      <c r="B7" s="63" t="s">
        <v>78</v>
      </c>
      <c r="C7" s="64">
        <v>23</v>
      </c>
      <c r="D7" s="64">
        <v>44</v>
      </c>
      <c r="E7" s="64">
        <v>72</v>
      </c>
      <c r="F7" s="64">
        <v>80</v>
      </c>
      <c r="G7" s="64">
        <v>71</v>
      </c>
      <c r="H7" s="64">
        <v>70</v>
      </c>
      <c r="I7" s="64">
        <v>54</v>
      </c>
      <c r="J7" s="64">
        <v>68</v>
      </c>
      <c r="K7" s="11">
        <f t="shared" si="0"/>
        <v>60.25</v>
      </c>
    </row>
    <row r="8" spans="2:11" x14ac:dyDescent="0.25">
      <c r="B8" s="63" t="s">
        <v>79</v>
      </c>
      <c r="C8" s="64">
        <v>47</v>
      </c>
      <c r="D8" s="64">
        <v>41</v>
      </c>
      <c r="E8" s="64">
        <v>56</v>
      </c>
      <c r="F8" s="64">
        <v>70</v>
      </c>
      <c r="G8" s="64">
        <v>70</v>
      </c>
      <c r="H8" s="64">
        <v>71</v>
      </c>
      <c r="I8" s="64">
        <v>50</v>
      </c>
      <c r="J8" s="64">
        <v>67</v>
      </c>
      <c r="K8" s="11">
        <f t="shared" si="0"/>
        <v>59</v>
      </c>
    </row>
    <row r="9" spans="2:11" x14ac:dyDescent="0.25">
      <c r="B9" s="63" t="s">
        <v>80</v>
      </c>
      <c r="C9" s="64">
        <v>44</v>
      </c>
      <c r="D9" s="64">
        <v>34</v>
      </c>
      <c r="E9" s="64">
        <v>51</v>
      </c>
      <c r="F9" s="64">
        <v>64</v>
      </c>
      <c r="G9" s="64">
        <v>60</v>
      </c>
      <c r="H9" s="64">
        <v>59</v>
      </c>
      <c r="I9" s="64">
        <v>43</v>
      </c>
      <c r="J9" s="64">
        <v>61</v>
      </c>
      <c r="K9" s="11">
        <f t="shared" si="0"/>
        <v>52</v>
      </c>
    </row>
    <row r="10" spans="2:11" x14ac:dyDescent="0.25">
      <c r="B10" s="63" t="s">
        <v>81</v>
      </c>
      <c r="C10" s="64">
        <v>39</v>
      </c>
      <c r="D10" s="64">
        <v>25</v>
      </c>
      <c r="E10" s="64">
        <v>40</v>
      </c>
      <c r="F10" s="64">
        <v>58</v>
      </c>
      <c r="G10" s="64">
        <v>58</v>
      </c>
      <c r="H10" s="64">
        <v>61</v>
      </c>
      <c r="I10" s="64">
        <v>38</v>
      </c>
      <c r="J10" s="64">
        <v>57</v>
      </c>
      <c r="K10" s="11">
        <f t="shared" si="0"/>
        <v>47</v>
      </c>
    </row>
    <row r="11" spans="2:11" x14ac:dyDescent="0.25">
      <c r="B11" s="63" t="s">
        <v>82</v>
      </c>
      <c r="C11" s="64">
        <v>34</v>
      </c>
      <c r="D11" s="64">
        <v>24</v>
      </c>
      <c r="E11" s="64">
        <v>38</v>
      </c>
      <c r="F11" s="64">
        <v>39</v>
      </c>
      <c r="G11" s="64">
        <v>56</v>
      </c>
      <c r="H11" s="64">
        <v>59</v>
      </c>
      <c r="I11" s="64">
        <v>33</v>
      </c>
      <c r="J11" s="64">
        <v>51</v>
      </c>
      <c r="K11" s="11">
        <f t="shared" si="0"/>
        <v>41.75</v>
      </c>
    </row>
    <row r="12" spans="2:11" ht="31.5" x14ac:dyDescent="0.25">
      <c r="B12" s="63" t="s">
        <v>83</v>
      </c>
      <c r="C12" s="64">
        <v>42</v>
      </c>
      <c r="D12" s="64">
        <v>28</v>
      </c>
      <c r="E12" s="64">
        <v>43</v>
      </c>
      <c r="F12" s="64">
        <v>46</v>
      </c>
      <c r="G12" s="64">
        <v>57</v>
      </c>
      <c r="H12" s="64">
        <v>70</v>
      </c>
      <c r="I12" s="64">
        <v>38</v>
      </c>
      <c r="J12" s="64">
        <v>63</v>
      </c>
      <c r="K12" s="11">
        <f t="shared" si="0"/>
        <v>48.375</v>
      </c>
    </row>
    <row r="13" spans="2:11" x14ac:dyDescent="0.25">
      <c r="B13" s="63" t="s">
        <v>84</v>
      </c>
      <c r="C13" s="64">
        <v>36</v>
      </c>
      <c r="D13" s="64">
        <v>29</v>
      </c>
      <c r="E13" s="64">
        <v>39</v>
      </c>
      <c r="F13" s="64">
        <v>36</v>
      </c>
      <c r="G13" s="64">
        <v>51</v>
      </c>
      <c r="H13" s="64">
        <v>66</v>
      </c>
      <c r="I13" s="64">
        <v>36</v>
      </c>
      <c r="J13" s="64">
        <v>46</v>
      </c>
      <c r="K13" s="11">
        <f t="shared" si="0"/>
        <v>42.375</v>
      </c>
    </row>
    <row r="14" spans="2:11" x14ac:dyDescent="0.25">
      <c r="B14" s="63" t="s">
        <v>85</v>
      </c>
      <c r="C14" s="64">
        <v>29</v>
      </c>
      <c r="D14" s="64">
        <v>21</v>
      </c>
      <c r="E14" s="64">
        <v>32</v>
      </c>
      <c r="F14" s="64">
        <v>45</v>
      </c>
      <c r="G14" s="64">
        <v>45</v>
      </c>
      <c r="H14" s="64">
        <v>73</v>
      </c>
      <c r="I14" s="64">
        <v>28</v>
      </c>
      <c r="J14" s="64">
        <v>30</v>
      </c>
      <c r="K14" s="11">
        <f t="shared" si="0"/>
        <v>37.875</v>
      </c>
    </row>
    <row r="15" spans="2:11" x14ac:dyDescent="0.25">
      <c r="B15" s="63" t="s">
        <v>86</v>
      </c>
      <c r="C15" s="64">
        <v>43</v>
      </c>
      <c r="D15" s="64">
        <v>35</v>
      </c>
      <c r="E15" s="64">
        <v>47</v>
      </c>
      <c r="F15" s="64">
        <v>38</v>
      </c>
      <c r="G15" s="64">
        <v>48</v>
      </c>
      <c r="H15" s="64">
        <v>71</v>
      </c>
      <c r="I15" s="64">
        <v>42</v>
      </c>
      <c r="J15" s="64">
        <v>43</v>
      </c>
      <c r="K15" s="11">
        <f t="shared" si="0"/>
        <v>45.875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0A48B"/>
  </sheetPr>
  <dimension ref="A1:Q369"/>
  <sheetViews>
    <sheetView showGridLines="0" topLeftCell="B1" workbookViewId="0">
      <selection activeCell="D4" sqref="D4"/>
    </sheetView>
  </sheetViews>
  <sheetFormatPr baseColWidth="10" defaultRowHeight="15.75" x14ac:dyDescent="0.25"/>
  <cols>
    <col min="1" max="2" width="10.375" style="5" customWidth="1"/>
    <col min="3" max="4" width="11" style="5"/>
    <col min="12" max="12" width="11" customWidth="1"/>
    <col min="17" max="17" width="12" bestFit="1" customWidth="1"/>
  </cols>
  <sheetData>
    <row r="1" spans="1:6" ht="63" customHeight="1" thickBot="1" x14ac:dyDescent="0.3">
      <c r="A1" s="66" t="s">
        <v>27</v>
      </c>
      <c r="B1" s="67"/>
      <c r="C1" s="69" t="s">
        <v>38</v>
      </c>
      <c r="D1" s="69"/>
      <c r="E1" s="70"/>
    </row>
    <row r="2" spans="1:6" ht="18.75" x14ac:dyDescent="0.25">
      <c r="A2" s="71">
        <v>2020</v>
      </c>
      <c r="B2" s="71"/>
      <c r="C2" s="71">
        <v>2019</v>
      </c>
      <c r="D2" s="71"/>
    </row>
    <row r="3" spans="1:6" ht="65.25" x14ac:dyDescent="0.25">
      <c r="A3" s="8" t="s">
        <v>0</v>
      </c>
      <c r="B3" s="8" t="s">
        <v>111</v>
      </c>
      <c r="C3" s="8" t="s">
        <v>0</v>
      </c>
      <c r="D3" s="8" t="s">
        <v>3</v>
      </c>
      <c r="E3" s="17" t="s">
        <v>0</v>
      </c>
      <c r="F3" s="14"/>
    </row>
    <row r="4" spans="1:6" x14ac:dyDescent="0.25">
      <c r="A4" s="3">
        <v>43831</v>
      </c>
      <c r="B4" s="4">
        <v>9</v>
      </c>
      <c r="C4" s="3">
        <v>43466</v>
      </c>
      <c r="D4" s="4">
        <v>9</v>
      </c>
      <c r="E4" s="18">
        <v>44197</v>
      </c>
      <c r="F4" s="9"/>
    </row>
    <row r="5" spans="1:6" x14ac:dyDescent="0.25">
      <c r="A5" s="3">
        <v>43832</v>
      </c>
      <c r="B5" s="4">
        <v>50</v>
      </c>
      <c r="C5" s="3">
        <v>43467</v>
      </c>
      <c r="D5" s="4">
        <v>16</v>
      </c>
      <c r="E5" s="18">
        <v>44198</v>
      </c>
      <c r="F5" s="9"/>
    </row>
    <row r="6" spans="1:6" x14ac:dyDescent="0.25">
      <c r="A6" s="3">
        <v>43833</v>
      </c>
      <c r="B6" s="4">
        <v>27</v>
      </c>
      <c r="C6" s="3">
        <v>43468</v>
      </c>
      <c r="D6" s="4">
        <v>10</v>
      </c>
      <c r="E6" s="18">
        <v>44199</v>
      </c>
      <c r="F6" s="9"/>
    </row>
    <row r="7" spans="1:6" x14ac:dyDescent="0.25">
      <c r="A7" s="3">
        <v>43834</v>
      </c>
      <c r="B7" s="4">
        <v>10</v>
      </c>
      <c r="C7" s="3">
        <v>43469</v>
      </c>
      <c r="D7" s="4">
        <v>24</v>
      </c>
      <c r="E7" s="18">
        <v>44200</v>
      </c>
      <c r="F7" s="9"/>
    </row>
    <row r="8" spans="1:6" x14ac:dyDescent="0.25">
      <c r="A8" s="3">
        <v>43835</v>
      </c>
      <c r="B8" s="4">
        <v>9</v>
      </c>
      <c r="C8" s="3">
        <v>43470</v>
      </c>
      <c r="D8" s="4">
        <v>27</v>
      </c>
      <c r="E8" s="18">
        <v>44201</v>
      </c>
      <c r="F8" s="9"/>
    </row>
    <row r="9" spans="1:6" x14ac:dyDescent="0.25">
      <c r="A9" s="3">
        <v>43836</v>
      </c>
      <c r="B9" s="4">
        <v>12</v>
      </c>
      <c r="C9" s="3">
        <v>43471</v>
      </c>
      <c r="D9" s="4">
        <v>17</v>
      </c>
      <c r="E9" s="18">
        <v>44202</v>
      </c>
      <c r="F9" s="9"/>
    </row>
    <row r="10" spans="1:6" x14ac:dyDescent="0.25">
      <c r="A10" s="3">
        <v>43837</v>
      </c>
      <c r="B10" s="4">
        <v>33</v>
      </c>
      <c r="C10" s="3">
        <v>43472</v>
      </c>
      <c r="D10" s="4">
        <v>10</v>
      </c>
      <c r="E10" s="18">
        <v>44203</v>
      </c>
      <c r="F10" s="9"/>
    </row>
    <row r="11" spans="1:6" x14ac:dyDescent="0.25">
      <c r="A11" s="3">
        <v>43838</v>
      </c>
      <c r="B11" s="4">
        <v>45</v>
      </c>
      <c r="C11" s="3">
        <v>43473</v>
      </c>
      <c r="D11" s="4">
        <v>13</v>
      </c>
      <c r="E11" s="18">
        <v>44204</v>
      </c>
      <c r="F11" s="9"/>
    </row>
    <row r="12" spans="1:6" x14ac:dyDescent="0.25">
      <c r="A12" s="3">
        <v>43839</v>
      </c>
      <c r="B12" s="4">
        <v>41</v>
      </c>
      <c r="C12" s="3">
        <v>43474</v>
      </c>
      <c r="D12" s="4">
        <v>22</v>
      </c>
      <c r="E12" s="18">
        <v>44205</v>
      </c>
      <c r="F12" s="9"/>
    </row>
    <row r="13" spans="1:6" x14ac:dyDescent="0.25">
      <c r="A13" s="3">
        <v>43840</v>
      </c>
      <c r="B13" s="4">
        <v>10</v>
      </c>
      <c r="C13" s="3">
        <v>43475</v>
      </c>
      <c r="D13" s="4">
        <v>17</v>
      </c>
      <c r="E13" s="18">
        <v>44206</v>
      </c>
      <c r="F13" s="9"/>
    </row>
    <row r="14" spans="1:6" x14ac:dyDescent="0.25">
      <c r="A14" s="3">
        <v>43841</v>
      </c>
      <c r="B14" s="4">
        <v>21</v>
      </c>
      <c r="C14" s="3">
        <v>43476</v>
      </c>
      <c r="D14" s="4">
        <v>21</v>
      </c>
      <c r="E14" s="18">
        <v>44207</v>
      </c>
      <c r="F14" s="9"/>
    </row>
    <row r="15" spans="1:6" x14ac:dyDescent="0.25">
      <c r="A15" s="3">
        <v>43842</v>
      </c>
      <c r="B15" s="4">
        <v>20</v>
      </c>
      <c r="C15" s="3">
        <v>43477</v>
      </c>
      <c r="D15" s="4">
        <v>10</v>
      </c>
      <c r="E15" s="18">
        <v>44208</v>
      </c>
      <c r="F15" s="9"/>
    </row>
    <row r="16" spans="1:6" x14ac:dyDescent="0.25">
      <c r="A16" s="3">
        <v>43843</v>
      </c>
      <c r="B16" s="4">
        <v>31</v>
      </c>
      <c r="C16" s="3">
        <v>43478</v>
      </c>
      <c r="D16" s="4">
        <v>4</v>
      </c>
      <c r="E16" s="18">
        <v>44209</v>
      </c>
      <c r="F16" s="9"/>
    </row>
    <row r="17" spans="1:17" x14ac:dyDescent="0.25">
      <c r="A17" s="3">
        <v>43844</v>
      </c>
      <c r="B17" s="4">
        <v>5</v>
      </c>
      <c r="C17" s="3">
        <v>43479</v>
      </c>
      <c r="D17" s="4">
        <v>11</v>
      </c>
      <c r="E17" s="18">
        <v>44210</v>
      </c>
      <c r="F17" s="9"/>
    </row>
    <row r="18" spans="1:17" x14ac:dyDescent="0.25">
      <c r="A18" s="3">
        <v>43845</v>
      </c>
      <c r="B18" s="4">
        <v>7</v>
      </c>
      <c r="C18" s="3">
        <v>43480</v>
      </c>
      <c r="D18" s="4">
        <v>16</v>
      </c>
      <c r="E18" s="18">
        <v>44211</v>
      </c>
      <c r="F18" s="9"/>
      <c r="G18" s="12"/>
      <c r="H18" s="12"/>
      <c r="I18" s="12"/>
      <c r="J18" s="12"/>
      <c r="N18" s="72" t="s">
        <v>18</v>
      </c>
      <c r="O18" s="72"/>
      <c r="P18" s="72" t="s">
        <v>19</v>
      </c>
      <c r="Q18" s="72"/>
    </row>
    <row r="19" spans="1:17" ht="15.75" customHeight="1" x14ac:dyDescent="0.25">
      <c r="A19" s="3">
        <v>43846</v>
      </c>
      <c r="B19" s="4">
        <v>6</v>
      </c>
      <c r="C19" s="3">
        <v>43481</v>
      </c>
      <c r="D19" s="4">
        <v>34</v>
      </c>
      <c r="E19" s="18">
        <v>44212</v>
      </c>
      <c r="F19" s="9"/>
      <c r="G19" s="12"/>
      <c r="H19" s="13"/>
      <c r="I19" s="13"/>
      <c r="J19" s="12"/>
      <c r="N19" s="21">
        <v>2019</v>
      </c>
      <c r="O19" s="21">
        <v>2020</v>
      </c>
      <c r="P19" s="72" t="s">
        <v>25</v>
      </c>
      <c r="Q19" s="72"/>
    </row>
    <row r="20" spans="1:17" ht="31.5" x14ac:dyDescent="0.25">
      <c r="A20" s="3">
        <v>43847</v>
      </c>
      <c r="B20" s="4">
        <v>9</v>
      </c>
      <c r="C20" s="3">
        <v>43482</v>
      </c>
      <c r="D20" s="4">
        <v>11</v>
      </c>
      <c r="E20" s="18">
        <v>44213</v>
      </c>
      <c r="F20" s="9"/>
      <c r="L20" s="24" t="s">
        <v>7</v>
      </c>
      <c r="M20" s="22" t="s">
        <v>8</v>
      </c>
      <c r="N20" s="11">
        <f>AVERAGEA(D4:D76)</f>
        <v>17.520547945205479</v>
      </c>
      <c r="O20" s="11">
        <f>AVERAGEA(B4:B76)</f>
        <v>17.109589041095891</v>
      </c>
      <c r="P20" s="19">
        <f>(O20-N20)/N20*100</f>
        <v>-2.3455824863174297</v>
      </c>
      <c r="Q20" s="73" t="s">
        <v>26</v>
      </c>
    </row>
    <row r="21" spans="1:17" x14ac:dyDescent="0.25">
      <c r="A21" s="3">
        <v>43848</v>
      </c>
      <c r="B21" s="4">
        <v>3</v>
      </c>
      <c r="C21" s="3">
        <v>43483</v>
      </c>
      <c r="D21" s="4">
        <v>19</v>
      </c>
      <c r="E21" s="18">
        <v>44214</v>
      </c>
      <c r="F21" s="9"/>
      <c r="L21" s="24" t="s">
        <v>9</v>
      </c>
      <c r="M21" s="23" t="s">
        <v>10</v>
      </c>
      <c r="N21" s="11">
        <f>AVERAGEA(D77:D122)</f>
        <v>11.108695652173912</v>
      </c>
      <c r="O21" s="11">
        <f>AVERAGEA(B77:B122)</f>
        <v>4.5</v>
      </c>
      <c r="P21" s="19">
        <f t="shared" ref="P21:P27" si="0">(O21-N21)/N21*100</f>
        <v>-59.49119373776908</v>
      </c>
      <c r="Q21" s="73"/>
    </row>
    <row r="22" spans="1:17" x14ac:dyDescent="0.25">
      <c r="A22" s="3">
        <v>43849</v>
      </c>
      <c r="B22" s="4">
        <v>4</v>
      </c>
      <c r="C22" s="3">
        <v>43484</v>
      </c>
      <c r="D22" s="4">
        <v>6</v>
      </c>
      <c r="E22" s="18">
        <v>44215</v>
      </c>
      <c r="F22" s="9"/>
      <c r="L22" s="20" t="s">
        <v>11</v>
      </c>
      <c r="M22" s="23" t="s">
        <v>21</v>
      </c>
      <c r="N22" s="11">
        <f>AVERAGEA(D122:D134)</f>
        <v>11.923076923076923</v>
      </c>
      <c r="O22" s="11">
        <f>AVERAGEA(B122:B134)</f>
        <v>6.4615384615384617</v>
      </c>
      <c r="P22" s="19">
        <f t="shared" si="0"/>
        <v>-45.806451612903224</v>
      </c>
      <c r="Q22" s="74">
        <f>AVERAGEA(P22:P25)</f>
        <v>-57.112304607863891</v>
      </c>
    </row>
    <row r="23" spans="1:17" x14ac:dyDescent="0.25">
      <c r="A23" s="3">
        <v>43850</v>
      </c>
      <c r="B23" s="4">
        <v>12</v>
      </c>
      <c r="C23" s="3">
        <v>43485</v>
      </c>
      <c r="D23" s="4">
        <v>5</v>
      </c>
      <c r="E23" s="18">
        <v>44216</v>
      </c>
      <c r="F23" s="9"/>
      <c r="L23" s="20" t="s">
        <v>12</v>
      </c>
      <c r="M23" s="23" t="s">
        <v>22</v>
      </c>
      <c r="N23" s="11">
        <f>AVERAGEA(D134:D147)</f>
        <v>8.0714285714285712</v>
      </c>
      <c r="O23" s="11">
        <f>AVERAGEA(B134:B147)</f>
        <v>5</v>
      </c>
      <c r="P23" s="19">
        <f t="shared" si="0"/>
        <v>-38.053097345132741</v>
      </c>
      <c r="Q23" s="74"/>
    </row>
    <row r="24" spans="1:17" x14ac:dyDescent="0.25">
      <c r="A24" s="3">
        <v>43851</v>
      </c>
      <c r="B24" s="4">
        <v>24</v>
      </c>
      <c r="C24" s="3">
        <v>43486</v>
      </c>
      <c r="D24" s="4">
        <v>28</v>
      </c>
      <c r="E24" s="18">
        <v>44217</v>
      </c>
      <c r="F24" s="9"/>
      <c r="L24" s="20" t="s">
        <v>13</v>
      </c>
      <c r="M24" s="23" t="s">
        <v>23</v>
      </c>
      <c r="N24" s="11">
        <f>AVERAGEA(D148:D162)</f>
        <v>9.7333333333333325</v>
      </c>
      <c r="O24" s="11">
        <f>AVERAGEA(B148:B162)</f>
        <v>2</v>
      </c>
      <c r="P24" s="19">
        <f t="shared" si="0"/>
        <v>-79.452054794520549</v>
      </c>
      <c r="Q24" s="74"/>
    </row>
    <row r="25" spans="1:17" x14ac:dyDescent="0.25">
      <c r="A25" s="3">
        <v>43852</v>
      </c>
      <c r="B25" s="4">
        <v>26</v>
      </c>
      <c r="C25" s="3">
        <v>43487</v>
      </c>
      <c r="D25" s="4">
        <v>6</v>
      </c>
      <c r="E25" s="18">
        <v>44218</v>
      </c>
      <c r="F25" s="9"/>
      <c r="L25" s="20" t="s">
        <v>14</v>
      </c>
      <c r="M25" s="23" t="s">
        <v>24</v>
      </c>
      <c r="N25" s="11">
        <f>AVERAGEA(D162:D174)</f>
        <v>8.384615384615385</v>
      </c>
      <c r="O25" s="11">
        <f>AVERAGEA(B162:B174)</f>
        <v>2.9230769230769229</v>
      </c>
      <c r="P25" s="19">
        <f t="shared" si="0"/>
        <v>-65.137614678899084</v>
      </c>
      <c r="Q25" s="74"/>
    </row>
    <row r="26" spans="1:17" ht="31.5" x14ac:dyDescent="0.25">
      <c r="A26" s="3">
        <v>43853</v>
      </c>
      <c r="B26" s="4">
        <v>61</v>
      </c>
      <c r="C26" s="3">
        <v>43488</v>
      </c>
      <c r="D26" s="4">
        <v>6</v>
      </c>
      <c r="E26" s="18">
        <v>44219</v>
      </c>
      <c r="F26" s="9"/>
      <c r="L26" s="24" t="s">
        <v>15</v>
      </c>
      <c r="M26" s="23" t="s">
        <v>20</v>
      </c>
      <c r="N26" s="11">
        <f>AVERAGEA(D175:D300)</f>
        <v>11.5</v>
      </c>
      <c r="O26" s="11">
        <f>AVERAGEA(B176:B300)</f>
        <v>6.7919999999999998</v>
      </c>
      <c r="P26" s="19">
        <f t="shared" si="0"/>
        <v>-40.939130434782612</v>
      </c>
      <c r="Q26" s="75"/>
    </row>
    <row r="27" spans="1:17" ht="31.5" x14ac:dyDescent="0.25">
      <c r="A27" s="3">
        <v>43854</v>
      </c>
      <c r="B27" s="4">
        <v>33</v>
      </c>
      <c r="C27" s="3">
        <v>43489</v>
      </c>
      <c r="D27" s="4">
        <v>18</v>
      </c>
      <c r="E27" s="18">
        <v>44220</v>
      </c>
      <c r="F27" s="9"/>
      <c r="L27" s="24" t="s">
        <v>16</v>
      </c>
      <c r="M27" s="22" t="s">
        <v>17</v>
      </c>
      <c r="N27" s="11">
        <f>AVERAGEA(D301:D368)</f>
        <v>17.911764705882351</v>
      </c>
      <c r="O27" s="11">
        <f>AVERAGEA(B301:B368)</f>
        <v>8.343283582089553</v>
      </c>
      <c r="P27" s="19">
        <f t="shared" si="0"/>
        <v>-53.42009165992696</v>
      </c>
      <c r="Q27" s="76"/>
    </row>
    <row r="28" spans="1:17" x14ac:dyDescent="0.25">
      <c r="A28" s="3">
        <v>43855</v>
      </c>
      <c r="B28" s="4">
        <v>30</v>
      </c>
      <c r="C28" s="3">
        <v>43490</v>
      </c>
      <c r="D28" s="4">
        <v>7</v>
      </c>
      <c r="E28" s="18">
        <v>44221</v>
      </c>
      <c r="F28" s="9"/>
    </row>
    <row r="29" spans="1:17" x14ac:dyDescent="0.25">
      <c r="A29" s="3">
        <v>43856</v>
      </c>
      <c r="B29" s="4">
        <v>16</v>
      </c>
      <c r="C29" s="3">
        <v>43491</v>
      </c>
      <c r="D29" s="4">
        <v>8</v>
      </c>
      <c r="E29" s="18">
        <v>44222</v>
      </c>
      <c r="F29" s="9"/>
    </row>
    <row r="30" spans="1:17" x14ac:dyDescent="0.25">
      <c r="A30" s="3">
        <v>43857</v>
      </c>
      <c r="B30" s="4">
        <v>21</v>
      </c>
      <c r="C30" s="3">
        <v>43492</v>
      </c>
      <c r="D30" s="4">
        <v>2</v>
      </c>
      <c r="E30" s="18">
        <v>44223</v>
      </c>
      <c r="F30" s="9"/>
    </row>
    <row r="31" spans="1:17" x14ac:dyDescent="0.25">
      <c r="A31" s="3">
        <v>43858</v>
      </c>
      <c r="B31" s="4">
        <v>15</v>
      </c>
      <c r="C31" s="3">
        <v>43493</v>
      </c>
      <c r="D31" s="4">
        <v>6</v>
      </c>
      <c r="E31" s="18">
        <v>44224</v>
      </c>
      <c r="F31" s="9"/>
    </row>
    <row r="32" spans="1:17" x14ac:dyDescent="0.25">
      <c r="A32" s="3">
        <v>43859</v>
      </c>
      <c r="B32" s="4">
        <v>34</v>
      </c>
      <c r="C32" s="3">
        <v>43494</v>
      </c>
      <c r="D32" s="4">
        <v>8</v>
      </c>
      <c r="E32" s="18">
        <v>44225</v>
      </c>
      <c r="F32" s="9"/>
    </row>
    <row r="33" spans="1:6" x14ac:dyDescent="0.25">
      <c r="A33" s="3">
        <v>43860</v>
      </c>
      <c r="B33" s="4">
        <v>16</v>
      </c>
      <c r="C33" s="3">
        <v>43495</v>
      </c>
      <c r="D33" s="4">
        <v>10</v>
      </c>
      <c r="E33" s="18">
        <v>44226</v>
      </c>
      <c r="F33" s="9"/>
    </row>
    <row r="34" spans="1:6" x14ac:dyDescent="0.25">
      <c r="A34" s="3">
        <v>43861</v>
      </c>
      <c r="B34" s="4">
        <v>29</v>
      </c>
      <c r="C34" s="3">
        <v>43496</v>
      </c>
      <c r="D34" s="4">
        <v>21</v>
      </c>
      <c r="E34" s="18">
        <v>44227</v>
      </c>
      <c r="F34" s="9"/>
    </row>
    <row r="35" spans="1:6" x14ac:dyDescent="0.25">
      <c r="A35" s="3">
        <v>43862</v>
      </c>
      <c r="B35" s="4">
        <v>15</v>
      </c>
      <c r="C35" s="3">
        <v>43497</v>
      </c>
      <c r="D35" s="4">
        <v>13</v>
      </c>
      <c r="E35" s="18">
        <v>44228</v>
      </c>
      <c r="F35" s="9"/>
    </row>
    <row r="36" spans="1:6" x14ac:dyDescent="0.25">
      <c r="A36" s="3">
        <v>43863</v>
      </c>
      <c r="B36" s="4">
        <v>17</v>
      </c>
      <c r="C36" s="3">
        <v>43498</v>
      </c>
      <c r="D36" s="4">
        <v>8</v>
      </c>
      <c r="E36" s="18">
        <v>44229</v>
      </c>
      <c r="F36" s="9"/>
    </row>
    <row r="37" spans="1:6" x14ac:dyDescent="0.25">
      <c r="A37" s="3">
        <v>43864</v>
      </c>
      <c r="B37" s="4">
        <v>69</v>
      </c>
      <c r="C37" s="3">
        <v>43499</v>
      </c>
      <c r="D37" s="4">
        <v>10</v>
      </c>
      <c r="E37" s="18">
        <v>44230</v>
      </c>
      <c r="F37" s="9"/>
    </row>
    <row r="38" spans="1:6" x14ac:dyDescent="0.25">
      <c r="A38" s="3">
        <v>43865</v>
      </c>
      <c r="B38" s="4">
        <v>11</v>
      </c>
      <c r="C38" s="3">
        <v>43500</v>
      </c>
      <c r="D38" s="4">
        <v>34</v>
      </c>
      <c r="E38" s="18">
        <v>44231</v>
      </c>
      <c r="F38" s="9"/>
    </row>
    <row r="39" spans="1:6" x14ac:dyDescent="0.25">
      <c r="A39" s="3">
        <v>43866</v>
      </c>
      <c r="B39" s="4">
        <v>7</v>
      </c>
      <c r="C39" s="3">
        <v>43501</v>
      </c>
      <c r="D39" s="4">
        <v>33</v>
      </c>
      <c r="E39" s="18">
        <v>44232</v>
      </c>
      <c r="F39" s="9"/>
    </row>
    <row r="40" spans="1:6" x14ac:dyDescent="0.25">
      <c r="A40" s="3">
        <v>43867</v>
      </c>
      <c r="B40" s="4">
        <v>27</v>
      </c>
      <c r="C40" s="3">
        <v>43502</v>
      </c>
      <c r="D40" s="4">
        <v>26</v>
      </c>
      <c r="E40" s="18">
        <v>44233</v>
      </c>
      <c r="F40" s="9"/>
    </row>
    <row r="41" spans="1:6" x14ac:dyDescent="0.25">
      <c r="A41" s="3">
        <v>43868</v>
      </c>
      <c r="B41" s="4">
        <v>38</v>
      </c>
      <c r="C41" s="3">
        <v>43503</v>
      </c>
      <c r="D41" s="4">
        <v>13</v>
      </c>
      <c r="E41" s="18">
        <v>44234</v>
      </c>
      <c r="F41" s="9"/>
    </row>
    <row r="42" spans="1:6" x14ac:dyDescent="0.25">
      <c r="A42" s="3">
        <v>43869</v>
      </c>
      <c r="B42" s="4">
        <v>11</v>
      </c>
      <c r="C42" s="3">
        <v>43504</v>
      </c>
      <c r="D42" s="4">
        <v>39</v>
      </c>
      <c r="E42" s="18">
        <v>44235</v>
      </c>
      <c r="F42" s="9"/>
    </row>
    <row r="43" spans="1:6" x14ac:dyDescent="0.25">
      <c r="A43" s="3">
        <v>43870</v>
      </c>
      <c r="B43" s="4">
        <v>16</v>
      </c>
      <c r="C43" s="3">
        <v>43505</v>
      </c>
      <c r="D43" s="4">
        <v>12</v>
      </c>
      <c r="E43" s="18">
        <v>44236</v>
      </c>
      <c r="F43" s="9"/>
    </row>
    <row r="44" spans="1:6" x14ac:dyDescent="0.25">
      <c r="A44" s="3">
        <v>43871</v>
      </c>
      <c r="B44" s="4">
        <v>18</v>
      </c>
      <c r="C44" s="3">
        <v>43506</v>
      </c>
      <c r="D44" s="4">
        <v>4</v>
      </c>
      <c r="E44" s="18">
        <v>44237</v>
      </c>
      <c r="F44" s="9"/>
    </row>
    <row r="45" spans="1:6" x14ac:dyDescent="0.25">
      <c r="A45" s="3">
        <v>43872</v>
      </c>
      <c r="B45" s="4">
        <v>8</v>
      </c>
      <c r="C45" s="3">
        <v>43507</v>
      </c>
      <c r="D45" s="4">
        <v>12</v>
      </c>
      <c r="E45" s="18">
        <v>44238</v>
      </c>
      <c r="F45" s="9"/>
    </row>
    <row r="46" spans="1:6" x14ac:dyDescent="0.25">
      <c r="A46" s="3">
        <v>43873</v>
      </c>
      <c r="B46" s="4">
        <v>18</v>
      </c>
      <c r="C46" s="3">
        <v>43508</v>
      </c>
      <c r="D46" s="4">
        <v>15</v>
      </c>
      <c r="E46" s="18">
        <v>44239</v>
      </c>
      <c r="F46" s="9"/>
    </row>
    <row r="47" spans="1:6" x14ac:dyDescent="0.25">
      <c r="A47" s="3">
        <v>43874</v>
      </c>
      <c r="B47" s="4">
        <v>31</v>
      </c>
      <c r="C47" s="3">
        <v>43509</v>
      </c>
      <c r="D47" s="4">
        <v>47</v>
      </c>
      <c r="E47" s="18">
        <v>44240</v>
      </c>
      <c r="F47" s="9"/>
    </row>
    <row r="48" spans="1:6" x14ac:dyDescent="0.25">
      <c r="A48" s="3">
        <v>43875</v>
      </c>
      <c r="B48" s="4">
        <v>17</v>
      </c>
      <c r="C48" s="3">
        <v>43510</v>
      </c>
      <c r="D48" s="4">
        <v>62</v>
      </c>
      <c r="E48" s="18">
        <v>44241</v>
      </c>
      <c r="F48" s="9"/>
    </row>
    <row r="49" spans="1:6" x14ac:dyDescent="0.25">
      <c r="A49" s="3">
        <v>43876</v>
      </c>
      <c r="B49" s="4">
        <v>13</v>
      </c>
      <c r="C49" s="3">
        <v>43511</v>
      </c>
      <c r="D49" s="4">
        <v>25</v>
      </c>
      <c r="E49" s="18">
        <v>44242</v>
      </c>
      <c r="F49" s="9"/>
    </row>
    <row r="50" spans="1:6" x14ac:dyDescent="0.25">
      <c r="A50" s="3">
        <v>43877</v>
      </c>
      <c r="B50" s="4">
        <v>4</v>
      </c>
      <c r="C50" s="3">
        <v>43512</v>
      </c>
      <c r="D50" s="4">
        <v>16</v>
      </c>
      <c r="E50" s="18">
        <v>44243</v>
      </c>
      <c r="F50" s="9"/>
    </row>
    <row r="51" spans="1:6" x14ac:dyDescent="0.25">
      <c r="A51" s="3">
        <v>43878</v>
      </c>
      <c r="B51" s="4">
        <v>5</v>
      </c>
      <c r="C51" s="3">
        <v>43513</v>
      </c>
      <c r="D51" s="4">
        <v>9</v>
      </c>
      <c r="E51" s="18">
        <v>44244</v>
      </c>
      <c r="F51" s="9"/>
    </row>
    <row r="52" spans="1:6" x14ac:dyDescent="0.25">
      <c r="A52" s="3">
        <v>43879</v>
      </c>
      <c r="B52" s="4">
        <v>8</v>
      </c>
      <c r="C52" s="3">
        <v>43514</v>
      </c>
      <c r="D52" s="4">
        <v>14</v>
      </c>
      <c r="E52" s="18">
        <v>44245</v>
      </c>
      <c r="F52" s="9"/>
    </row>
    <row r="53" spans="1:6" x14ac:dyDescent="0.25">
      <c r="A53" s="3">
        <v>43880</v>
      </c>
      <c r="B53" s="4">
        <v>13</v>
      </c>
      <c r="C53" s="3">
        <v>43515</v>
      </c>
      <c r="D53" s="4">
        <v>13</v>
      </c>
      <c r="E53" s="18">
        <v>44246</v>
      </c>
      <c r="F53" s="9"/>
    </row>
    <row r="54" spans="1:6" x14ac:dyDescent="0.25">
      <c r="A54" s="3">
        <v>43881</v>
      </c>
      <c r="B54" s="4">
        <v>20</v>
      </c>
      <c r="C54" s="3">
        <v>43516</v>
      </c>
      <c r="D54" s="4">
        <v>33</v>
      </c>
      <c r="E54" s="18">
        <v>44247</v>
      </c>
      <c r="F54" s="9"/>
    </row>
    <row r="55" spans="1:6" x14ac:dyDescent="0.25">
      <c r="A55" s="3">
        <v>43882</v>
      </c>
      <c r="B55" s="4">
        <v>9</v>
      </c>
      <c r="C55" s="3">
        <v>43517</v>
      </c>
      <c r="D55" s="4">
        <v>62</v>
      </c>
      <c r="E55" s="18">
        <v>44248</v>
      </c>
      <c r="F55" s="9"/>
    </row>
    <row r="56" spans="1:6" x14ac:dyDescent="0.25">
      <c r="A56" s="3">
        <v>43883</v>
      </c>
      <c r="B56" s="4">
        <v>19</v>
      </c>
      <c r="C56" s="3">
        <v>43518</v>
      </c>
      <c r="D56" s="4">
        <v>64</v>
      </c>
      <c r="E56" s="18">
        <v>44249</v>
      </c>
      <c r="F56" s="9"/>
    </row>
    <row r="57" spans="1:6" x14ac:dyDescent="0.25">
      <c r="A57" s="3">
        <v>43884</v>
      </c>
      <c r="B57" s="4">
        <v>7</v>
      </c>
      <c r="C57" s="3">
        <v>43519</v>
      </c>
      <c r="D57" s="4">
        <v>17</v>
      </c>
      <c r="E57" s="18">
        <v>44250</v>
      </c>
      <c r="F57" s="9"/>
    </row>
    <row r="58" spans="1:6" x14ac:dyDescent="0.25">
      <c r="A58" s="3">
        <v>43885</v>
      </c>
      <c r="B58" s="4">
        <v>9</v>
      </c>
      <c r="C58" s="3">
        <v>43520</v>
      </c>
      <c r="D58" s="4">
        <v>15</v>
      </c>
      <c r="E58" s="18">
        <v>44251</v>
      </c>
      <c r="F58" s="9"/>
    </row>
    <row r="59" spans="1:6" x14ac:dyDescent="0.25">
      <c r="A59" s="3">
        <v>43886</v>
      </c>
      <c r="B59" s="4">
        <v>6</v>
      </c>
      <c r="C59" s="3">
        <v>43521</v>
      </c>
      <c r="D59" s="4">
        <v>33</v>
      </c>
      <c r="E59" s="18">
        <v>44252</v>
      </c>
      <c r="F59" s="9"/>
    </row>
    <row r="60" spans="1:6" x14ac:dyDescent="0.25">
      <c r="A60" s="3">
        <v>43887</v>
      </c>
      <c r="B60" s="4">
        <v>5</v>
      </c>
      <c r="C60" s="3">
        <v>43522</v>
      </c>
      <c r="D60" s="4">
        <v>26</v>
      </c>
      <c r="E60" s="18">
        <v>44253</v>
      </c>
      <c r="F60" s="9"/>
    </row>
    <row r="61" spans="1:6" x14ac:dyDescent="0.25">
      <c r="A61" s="3">
        <v>43888</v>
      </c>
      <c r="B61" s="4">
        <v>8</v>
      </c>
      <c r="C61" s="3">
        <v>43523</v>
      </c>
      <c r="D61" s="4">
        <v>30</v>
      </c>
      <c r="E61" s="18">
        <v>44254</v>
      </c>
      <c r="F61" s="9"/>
    </row>
    <row r="62" spans="1:6" x14ac:dyDescent="0.25">
      <c r="A62" s="3">
        <v>43889</v>
      </c>
      <c r="B62" s="4">
        <v>23</v>
      </c>
      <c r="C62" s="3">
        <v>43524</v>
      </c>
      <c r="D62" s="4">
        <v>16</v>
      </c>
      <c r="E62" s="18">
        <v>44255</v>
      </c>
      <c r="F62" s="9"/>
    </row>
    <row r="63" spans="1:6" x14ac:dyDescent="0.25">
      <c r="A63" s="3">
        <v>43890</v>
      </c>
      <c r="B63" s="4">
        <v>4</v>
      </c>
      <c r="C63" s="3">
        <v>43525</v>
      </c>
      <c r="D63" s="4">
        <v>24</v>
      </c>
      <c r="E63" s="18">
        <v>44256</v>
      </c>
      <c r="F63" s="9"/>
    </row>
    <row r="64" spans="1:6" x14ac:dyDescent="0.25">
      <c r="A64" s="3">
        <v>43891</v>
      </c>
      <c r="B64" s="4">
        <v>3</v>
      </c>
      <c r="C64" s="3">
        <v>43526</v>
      </c>
      <c r="D64" s="4">
        <v>12</v>
      </c>
      <c r="E64" s="18">
        <v>44257</v>
      </c>
      <c r="F64" s="9"/>
    </row>
    <row r="65" spans="1:6" x14ac:dyDescent="0.25">
      <c r="A65" s="3">
        <v>43892</v>
      </c>
      <c r="B65" s="4">
        <v>4</v>
      </c>
      <c r="C65" s="3">
        <v>43527</v>
      </c>
      <c r="D65" s="4">
        <v>7</v>
      </c>
      <c r="E65" s="18">
        <v>44258</v>
      </c>
      <c r="F65" s="9"/>
    </row>
    <row r="66" spans="1:6" x14ac:dyDescent="0.25">
      <c r="A66" s="3">
        <v>43893</v>
      </c>
      <c r="B66" s="4">
        <v>7</v>
      </c>
      <c r="C66" s="3">
        <v>43528</v>
      </c>
      <c r="D66" s="4">
        <v>8</v>
      </c>
      <c r="E66" s="18">
        <v>44259</v>
      </c>
      <c r="F66" s="9"/>
    </row>
    <row r="67" spans="1:6" x14ac:dyDescent="0.25">
      <c r="A67" s="3">
        <v>43894</v>
      </c>
      <c r="B67" s="4">
        <v>31</v>
      </c>
      <c r="C67" s="3">
        <v>43529</v>
      </c>
      <c r="D67" s="4">
        <v>11</v>
      </c>
      <c r="E67" s="18">
        <v>44260</v>
      </c>
      <c r="F67" s="9"/>
    </row>
    <row r="68" spans="1:6" x14ac:dyDescent="0.25">
      <c r="A68" s="3">
        <v>43895</v>
      </c>
      <c r="B68" s="4">
        <v>4</v>
      </c>
      <c r="C68" s="3">
        <v>43530</v>
      </c>
      <c r="D68" s="4">
        <v>7</v>
      </c>
      <c r="E68" s="18">
        <v>44261</v>
      </c>
      <c r="F68" s="9"/>
    </row>
    <row r="69" spans="1:6" x14ac:dyDescent="0.25">
      <c r="A69" s="3">
        <v>43896</v>
      </c>
      <c r="B69" s="4">
        <v>4</v>
      </c>
      <c r="C69" s="3">
        <v>43531</v>
      </c>
      <c r="D69" s="4">
        <v>16</v>
      </c>
      <c r="E69" s="18">
        <v>44262</v>
      </c>
      <c r="F69" s="9"/>
    </row>
    <row r="70" spans="1:6" x14ac:dyDescent="0.25">
      <c r="A70" s="3">
        <v>43897</v>
      </c>
      <c r="B70" s="4">
        <v>4</v>
      </c>
      <c r="C70" s="3">
        <v>43532</v>
      </c>
      <c r="D70" s="4">
        <v>11</v>
      </c>
      <c r="E70" s="18">
        <v>44263</v>
      </c>
      <c r="F70" s="9"/>
    </row>
    <row r="71" spans="1:6" x14ac:dyDescent="0.25">
      <c r="A71" s="3">
        <v>43898</v>
      </c>
      <c r="B71" s="4">
        <v>6</v>
      </c>
      <c r="C71" s="3">
        <v>43533</v>
      </c>
      <c r="D71" s="4">
        <v>9</v>
      </c>
      <c r="E71" s="18">
        <v>44264</v>
      </c>
      <c r="F71" s="9"/>
    </row>
    <row r="72" spans="1:6" x14ac:dyDescent="0.25">
      <c r="A72" s="3">
        <v>43899</v>
      </c>
      <c r="B72" s="4">
        <v>6</v>
      </c>
      <c r="C72" s="3">
        <v>43534</v>
      </c>
      <c r="D72" s="4">
        <v>6</v>
      </c>
      <c r="E72" s="18">
        <v>44265</v>
      </c>
      <c r="F72" s="9"/>
    </row>
    <row r="73" spans="1:6" x14ac:dyDescent="0.25">
      <c r="A73" s="3">
        <v>43900</v>
      </c>
      <c r="B73" s="4">
        <v>18</v>
      </c>
      <c r="C73" s="3">
        <v>43535</v>
      </c>
      <c r="D73" s="4">
        <v>13</v>
      </c>
      <c r="E73" s="18">
        <v>44266</v>
      </c>
      <c r="F73" s="9"/>
    </row>
    <row r="74" spans="1:6" x14ac:dyDescent="0.25">
      <c r="A74" s="3">
        <v>43901</v>
      </c>
      <c r="B74" s="4">
        <v>16</v>
      </c>
      <c r="C74" s="3">
        <v>43536</v>
      </c>
      <c r="D74" s="4">
        <v>20</v>
      </c>
      <c r="E74" s="18">
        <v>44267</v>
      </c>
      <c r="F74" s="9"/>
    </row>
    <row r="75" spans="1:6" x14ac:dyDescent="0.25">
      <c r="A75" s="3">
        <v>43902</v>
      </c>
      <c r="B75" s="4">
        <v>12</v>
      </c>
      <c r="C75" s="3">
        <v>43537</v>
      </c>
      <c r="D75" s="4">
        <v>6</v>
      </c>
      <c r="E75" s="18">
        <v>44268</v>
      </c>
      <c r="F75" s="9"/>
    </row>
    <row r="76" spans="1:6" x14ac:dyDescent="0.25">
      <c r="A76" s="3">
        <v>43903</v>
      </c>
      <c r="B76" s="4">
        <v>9</v>
      </c>
      <c r="C76" s="3">
        <v>43538</v>
      </c>
      <c r="D76" s="4">
        <v>6</v>
      </c>
      <c r="E76" s="18">
        <v>44269</v>
      </c>
      <c r="F76" s="9"/>
    </row>
    <row r="77" spans="1:6" x14ac:dyDescent="0.25">
      <c r="A77" s="3">
        <v>43904</v>
      </c>
      <c r="B77" s="4">
        <v>9</v>
      </c>
      <c r="C77" s="3">
        <v>43539</v>
      </c>
      <c r="D77" s="4">
        <v>12</v>
      </c>
      <c r="E77" s="18">
        <v>44270</v>
      </c>
      <c r="F77" s="9"/>
    </row>
    <row r="78" spans="1:6" x14ac:dyDescent="0.25">
      <c r="A78" s="3">
        <v>43905</v>
      </c>
      <c r="B78" s="4">
        <v>4</v>
      </c>
      <c r="C78" s="3">
        <v>43540</v>
      </c>
      <c r="D78" s="4">
        <v>6</v>
      </c>
      <c r="E78" s="18">
        <v>44271</v>
      </c>
      <c r="F78" s="9"/>
    </row>
    <row r="79" spans="1:6" x14ac:dyDescent="0.25">
      <c r="A79" s="3">
        <v>43906</v>
      </c>
      <c r="B79" s="4">
        <v>5</v>
      </c>
      <c r="C79" s="3">
        <v>43541</v>
      </c>
      <c r="D79" s="4">
        <v>5</v>
      </c>
      <c r="E79" s="18">
        <v>44272</v>
      </c>
      <c r="F79" s="9"/>
    </row>
    <row r="80" spans="1:6" x14ac:dyDescent="0.25">
      <c r="A80" s="3">
        <v>43907</v>
      </c>
      <c r="B80" s="4">
        <v>4</v>
      </c>
      <c r="C80" s="3">
        <v>43542</v>
      </c>
      <c r="D80" s="4">
        <v>9</v>
      </c>
      <c r="E80" s="18">
        <v>44273</v>
      </c>
      <c r="F80" s="9"/>
    </row>
    <row r="81" spans="1:6" x14ac:dyDescent="0.25">
      <c r="A81" s="3">
        <v>43908</v>
      </c>
      <c r="B81" s="4">
        <v>7</v>
      </c>
      <c r="C81" s="3">
        <v>43543</v>
      </c>
      <c r="D81" s="4">
        <v>18</v>
      </c>
      <c r="E81" s="18">
        <v>44274</v>
      </c>
      <c r="F81" s="9"/>
    </row>
    <row r="82" spans="1:6" x14ac:dyDescent="0.25">
      <c r="A82" s="3">
        <v>43909</v>
      </c>
      <c r="B82" s="4">
        <v>6</v>
      </c>
      <c r="C82" s="3">
        <v>43544</v>
      </c>
      <c r="D82" s="4">
        <v>19</v>
      </c>
      <c r="E82" s="18">
        <v>44275</v>
      </c>
      <c r="F82" s="9"/>
    </row>
    <row r="83" spans="1:6" x14ac:dyDescent="0.25">
      <c r="A83" s="3">
        <v>43910</v>
      </c>
      <c r="B83" s="4">
        <v>5</v>
      </c>
      <c r="C83" s="3">
        <v>43545</v>
      </c>
      <c r="D83" s="4">
        <v>17</v>
      </c>
      <c r="E83" s="18">
        <v>44276</v>
      </c>
      <c r="F83" s="9"/>
    </row>
    <row r="84" spans="1:6" x14ac:dyDescent="0.25">
      <c r="A84" s="3">
        <v>43911</v>
      </c>
      <c r="B84" s="4">
        <v>3</v>
      </c>
      <c r="C84" s="3">
        <v>43546</v>
      </c>
      <c r="D84" s="4">
        <v>23</v>
      </c>
      <c r="E84" s="18">
        <v>44277</v>
      </c>
      <c r="F84" s="9"/>
    </row>
    <row r="85" spans="1:6" x14ac:dyDescent="0.25">
      <c r="A85" s="3">
        <v>43912</v>
      </c>
      <c r="B85" s="4">
        <v>1</v>
      </c>
      <c r="C85" s="3">
        <v>43547</v>
      </c>
      <c r="D85" s="4">
        <v>17</v>
      </c>
      <c r="E85" s="18">
        <v>44278</v>
      </c>
      <c r="F85" s="9"/>
    </row>
    <row r="86" spans="1:6" x14ac:dyDescent="0.25">
      <c r="A86" s="3">
        <v>43913</v>
      </c>
      <c r="B86" s="4">
        <v>2</v>
      </c>
      <c r="C86" s="3">
        <v>43548</v>
      </c>
      <c r="D86" s="4">
        <v>7</v>
      </c>
      <c r="E86" s="18">
        <v>44279</v>
      </c>
      <c r="F86" s="9"/>
    </row>
    <row r="87" spans="1:6" x14ac:dyDescent="0.25">
      <c r="A87" s="3">
        <v>43914</v>
      </c>
      <c r="B87" s="4">
        <v>5</v>
      </c>
      <c r="C87" s="3">
        <v>43549</v>
      </c>
      <c r="D87" s="4">
        <v>14</v>
      </c>
      <c r="E87" s="18">
        <v>44280</v>
      </c>
      <c r="F87" s="9"/>
    </row>
    <row r="88" spans="1:6" x14ac:dyDescent="0.25">
      <c r="A88" s="3">
        <v>43915</v>
      </c>
      <c r="B88" s="4">
        <v>6</v>
      </c>
      <c r="C88" s="3">
        <v>43550</v>
      </c>
      <c r="D88" s="4">
        <v>7</v>
      </c>
      <c r="E88" s="18">
        <v>44281</v>
      </c>
      <c r="F88" s="9"/>
    </row>
    <row r="89" spans="1:6" x14ac:dyDescent="0.25">
      <c r="A89" s="3">
        <v>43916</v>
      </c>
      <c r="B89" s="4">
        <v>3</v>
      </c>
      <c r="C89" s="3">
        <v>43551</v>
      </c>
      <c r="D89" s="4">
        <v>17</v>
      </c>
      <c r="E89" s="18">
        <v>44282</v>
      </c>
      <c r="F89" s="9"/>
    </row>
    <row r="90" spans="1:6" x14ac:dyDescent="0.25">
      <c r="A90" s="3">
        <v>43917</v>
      </c>
      <c r="B90" s="4">
        <v>3</v>
      </c>
      <c r="C90" s="3">
        <v>43552</v>
      </c>
      <c r="D90" s="4">
        <v>14</v>
      </c>
      <c r="E90" s="18">
        <v>44283</v>
      </c>
    </row>
    <row r="91" spans="1:6" x14ac:dyDescent="0.25">
      <c r="A91" s="3">
        <v>43918</v>
      </c>
      <c r="B91" s="4">
        <v>3</v>
      </c>
      <c r="C91" s="3">
        <v>43553</v>
      </c>
      <c r="D91" s="4">
        <v>21</v>
      </c>
      <c r="E91" s="18">
        <v>44284</v>
      </c>
    </row>
    <row r="92" spans="1:6" x14ac:dyDescent="0.25">
      <c r="A92" s="3">
        <v>43919</v>
      </c>
      <c r="B92" s="4">
        <v>2</v>
      </c>
      <c r="C92" s="3">
        <v>43554</v>
      </c>
      <c r="D92" s="4">
        <v>7</v>
      </c>
      <c r="E92" s="18">
        <v>44285</v>
      </c>
    </row>
    <row r="93" spans="1:6" x14ac:dyDescent="0.25">
      <c r="A93" s="3">
        <v>43920</v>
      </c>
      <c r="B93" s="4">
        <v>3</v>
      </c>
      <c r="C93" s="3">
        <v>43555</v>
      </c>
      <c r="D93" s="4">
        <v>8</v>
      </c>
      <c r="E93" s="18">
        <v>44286</v>
      </c>
    </row>
    <row r="94" spans="1:6" x14ac:dyDescent="0.25">
      <c r="A94" s="3">
        <v>43921</v>
      </c>
      <c r="B94" s="4">
        <v>5</v>
      </c>
      <c r="C94" s="3">
        <v>43556</v>
      </c>
      <c r="D94" s="4">
        <v>16</v>
      </c>
      <c r="E94" s="18">
        <v>44287</v>
      </c>
    </row>
    <row r="95" spans="1:6" x14ac:dyDescent="0.25">
      <c r="A95" s="3">
        <v>43922</v>
      </c>
      <c r="B95" s="4">
        <v>6</v>
      </c>
      <c r="C95" s="3">
        <v>43557</v>
      </c>
      <c r="D95" s="4">
        <v>7</v>
      </c>
      <c r="E95" s="18">
        <v>44288</v>
      </c>
    </row>
    <row r="96" spans="1:6" x14ac:dyDescent="0.25">
      <c r="A96" s="3">
        <v>43923</v>
      </c>
      <c r="B96" s="4">
        <v>3</v>
      </c>
      <c r="C96" s="3">
        <v>43558</v>
      </c>
      <c r="D96" s="4">
        <v>7</v>
      </c>
      <c r="E96" s="18">
        <v>44289</v>
      </c>
    </row>
    <row r="97" spans="1:5" x14ac:dyDescent="0.25">
      <c r="A97" s="3">
        <v>43924</v>
      </c>
      <c r="B97" s="4">
        <v>3</v>
      </c>
      <c r="C97" s="3">
        <v>43559</v>
      </c>
      <c r="D97" s="4">
        <v>12</v>
      </c>
      <c r="E97" s="18">
        <v>44290</v>
      </c>
    </row>
    <row r="98" spans="1:5" x14ac:dyDescent="0.25">
      <c r="A98" s="3">
        <v>43925</v>
      </c>
      <c r="B98" s="4">
        <v>3</v>
      </c>
      <c r="C98" s="3">
        <v>43560</v>
      </c>
      <c r="D98" s="4">
        <v>13</v>
      </c>
      <c r="E98" s="18">
        <v>44291</v>
      </c>
    </row>
    <row r="99" spans="1:5" x14ac:dyDescent="0.25">
      <c r="A99" s="3">
        <v>43926</v>
      </c>
      <c r="B99" s="4">
        <v>1</v>
      </c>
      <c r="C99" s="3">
        <v>43561</v>
      </c>
      <c r="D99" s="4">
        <v>7</v>
      </c>
      <c r="E99" s="18">
        <v>44292</v>
      </c>
    </row>
    <row r="100" spans="1:5" x14ac:dyDescent="0.25">
      <c r="A100" s="3">
        <v>43927</v>
      </c>
      <c r="B100" s="4">
        <v>2</v>
      </c>
      <c r="C100" s="3">
        <v>43562</v>
      </c>
      <c r="D100" s="4">
        <v>4</v>
      </c>
      <c r="E100" s="18">
        <v>44293</v>
      </c>
    </row>
    <row r="101" spans="1:5" x14ac:dyDescent="0.25">
      <c r="A101" s="3">
        <v>43928</v>
      </c>
      <c r="B101" s="4">
        <v>3</v>
      </c>
      <c r="C101" s="3">
        <v>43563</v>
      </c>
      <c r="D101" s="4">
        <v>8</v>
      </c>
      <c r="E101" s="18">
        <v>44294</v>
      </c>
    </row>
    <row r="102" spans="1:5" x14ac:dyDescent="0.25">
      <c r="A102" s="3">
        <v>43929</v>
      </c>
      <c r="B102" s="4">
        <v>9</v>
      </c>
      <c r="C102" s="3">
        <v>43564</v>
      </c>
      <c r="D102" s="4">
        <v>12</v>
      </c>
      <c r="E102" s="18">
        <v>44295</v>
      </c>
    </row>
    <row r="103" spans="1:5" x14ac:dyDescent="0.25">
      <c r="A103" s="3">
        <v>43930</v>
      </c>
      <c r="B103" s="4">
        <v>6</v>
      </c>
      <c r="C103" s="3">
        <v>43565</v>
      </c>
      <c r="D103" s="4">
        <v>14</v>
      </c>
      <c r="E103" s="18">
        <v>44296</v>
      </c>
    </row>
    <row r="104" spans="1:5" x14ac:dyDescent="0.25">
      <c r="A104" s="3">
        <v>43931</v>
      </c>
      <c r="B104" s="4">
        <v>5</v>
      </c>
      <c r="C104" s="3">
        <v>43566</v>
      </c>
      <c r="D104" s="4">
        <v>10</v>
      </c>
      <c r="E104" s="18">
        <v>44297</v>
      </c>
    </row>
    <row r="105" spans="1:5" x14ac:dyDescent="0.25">
      <c r="A105" s="3">
        <v>43932</v>
      </c>
      <c r="B105" s="4">
        <v>4</v>
      </c>
      <c r="C105" s="3">
        <v>43567</v>
      </c>
      <c r="D105" s="4">
        <v>18</v>
      </c>
      <c r="E105" s="18">
        <v>44298</v>
      </c>
    </row>
    <row r="106" spans="1:5" x14ac:dyDescent="0.25">
      <c r="A106" s="3">
        <v>43933</v>
      </c>
      <c r="B106" s="4">
        <v>4</v>
      </c>
      <c r="C106" s="3">
        <v>43568</v>
      </c>
      <c r="D106" s="4">
        <v>12</v>
      </c>
      <c r="E106" s="18">
        <v>44299</v>
      </c>
    </row>
    <row r="107" spans="1:5" x14ac:dyDescent="0.25">
      <c r="A107" s="3">
        <v>43934</v>
      </c>
      <c r="B107" s="4">
        <v>4</v>
      </c>
      <c r="C107" s="3">
        <v>43569</v>
      </c>
      <c r="D107" s="4">
        <v>9</v>
      </c>
      <c r="E107" s="18">
        <v>44300</v>
      </c>
    </row>
    <row r="108" spans="1:5" x14ac:dyDescent="0.25">
      <c r="A108" s="3">
        <v>43935</v>
      </c>
      <c r="B108" s="4">
        <v>7</v>
      </c>
      <c r="C108" s="3">
        <v>43570</v>
      </c>
      <c r="D108" s="4">
        <v>15</v>
      </c>
      <c r="E108" s="18">
        <v>44301</v>
      </c>
    </row>
    <row r="109" spans="1:5" x14ac:dyDescent="0.25">
      <c r="A109" s="3">
        <v>43936</v>
      </c>
      <c r="B109" s="4">
        <v>11</v>
      </c>
      <c r="C109" s="3">
        <v>43571</v>
      </c>
      <c r="D109" s="4">
        <v>10</v>
      </c>
      <c r="E109" s="18">
        <v>44302</v>
      </c>
    </row>
    <row r="110" spans="1:5" x14ac:dyDescent="0.25">
      <c r="A110" s="3">
        <v>43937</v>
      </c>
      <c r="B110" s="4">
        <v>6</v>
      </c>
      <c r="C110" s="3">
        <v>43572</v>
      </c>
      <c r="D110" s="4">
        <v>27</v>
      </c>
      <c r="E110" s="18">
        <v>44303</v>
      </c>
    </row>
    <row r="111" spans="1:5" x14ac:dyDescent="0.25">
      <c r="A111" s="3">
        <v>43938</v>
      </c>
      <c r="B111" s="4">
        <v>6</v>
      </c>
      <c r="C111" s="3">
        <v>43573</v>
      </c>
      <c r="D111" s="4">
        <v>7</v>
      </c>
      <c r="E111" s="18">
        <v>44304</v>
      </c>
    </row>
    <row r="112" spans="1:5" x14ac:dyDescent="0.25">
      <c r="A112" s="3">
        <v>43939</v>
      </c>
      <c r="B112" s="4">
        <v>4</v>
      </c>
      <c r="C112" s="3">
        <v>43574</v>
      </c>
      <c r="D112" s="4">
        <v>9</v>
      </c>
      <c r="E112" s="18">
        <v>44305</v>
      </c>
    </row>
    <row r="113" spans="1:5" x14ac:dyDescent="0.25">
      <c r="A113" s="3">
        <v>43940</v>
      </c>
      <c r="B113" s="4">
        <v>4</v>
      </c>
      <c r="C113" s="3">
        <v>43575</v>
      </c>
      <c r="D113" s="4">
        <v>9</v>
      </c>
      <c r="E113" s="18">
        <v>44306</v>
      </c>
    </row>
    <row r="114" spans="1:5" x14ac:dyDescent="0.25">
      <c r="A114" s="3">
        <v>43941</v>
      </c>
      <c r="B114" s="4">
        <v>4</v>
      </c>
      <c r="C114" s="3">
        <v>43576</v>
      </c>
      <c r="D114" s="4">
        <v>6</v>
      </c>
      <c r="E114" s="18">
        <v>44307</v>
      </c>
    </row>
    <row r="115" spans="1:5" x14ac:dyDescent="0.25">
      <c r="A115" s="3">
        <v>43942</v>
      </c>
      <c r="B115" s="4">
        <v>4</v>
      </c>
      <c r="C115" s="3">
        <v>43577</v>
      </c>
      <c r="D115" s="4">
        <v>9</v>
      </c>
      <c r="E115" s="18">
        <v>44308</v>
      </c>
    </row>
    <row r="116" spans="1:5" x14ac:dyDescent="0.25">
      <c r="A116" s="3">
        <v>43943</v>
      </c>
      <c r="B116" s="4">
        <v>4</v>
      </c>
      <c r="C116" s="3">
        <v>43578</v>
      </c>
      <c r="D116" s="4">
        <v>8</v>
      </c>
      <c r="E116" s="18">
        <v>44309</v>
      </c>
    </row>
    <row r="117" spans="1:5" x14ac:dyDescent="0.25">
      <c r="A117" s="3">
        <v>43944</v>
      </c>
      <c r="B117" s="4">
        <v>4</v>
      </c>
      <c r="C117" s="3">
        <v>43579</v>
      </c>
      <c r="D117" s="4">
        <v>6</v>
      </c>
      <c r="E117" s="18">
        <v>44310</v>
      </c>
    </row>
    <row r="118" spans="1:5" x14ac:dyDescent="0.25">
      <c r="A118" s="3">
        <v>43945</v>
      </c>
      <c r="B118" s="4">
        <v>5</v>
      </c>
      <c r="C118" s="3">
        <v>43580</v>
      </c>
      <c r="D118" s="4">
        <v>6</v>
      </c>
      <c r="E118" s="18">
        <v>44311</v>
      </c>
    </row>
    <row r="119" spans="1:5" x14ac:dyDescent="0.25">
      <c r="A119" s="3">
        <v>43946</v>
      </c>
      <c r="B119" s="4">
        <v>4</v>
      </c>
      <c r="C119" s="3">
        <v>43581</v>
      </c>
      <c r="D119" s="4">
        <v>6</v>
      </c>
      <c r="E119" s="18">
        <v>44312</v>
      </c>
    </row>
    <row r="120" spans="1:5" x14ac:dyDescent="0.25">
      <c r="A120" s="3">
        <v>43947</v>
      </c>
      <c r="B120" s="4">
        <v>4</v>
      </c>
      <c r="C120" s="3">
        <v>43582</v>
      </c>
      <c r="D120" s="4">
        <v>4</v>
      </c>
      <c r="E120" s="18">
        <v>44313</v>
      </c>
    </row>
    <row r="121" spans="1:5" x14ac:dyDescent="0.25">
      <c r="A121" s="3">
        <v>43948</v>
      </c>
      <c r="B121" s="4">
        <v>5</v>
      </c>
      <c r="C121" s="3">
        <v>43583</v>
      </c>
      <c r="D121" s="4">
        <v>7</v>
      </c>
      <c r="E121" s="18">
        <v>44314</v>
      </c>
    </row>
    <row r="122" spans="1:5" x14ac:dyDescent="0.25">
      <c r="A122" s="3">
        <v>43949</v>
      </c>
      <c r="B122" s="4">
        <v>6</v>
      </c>
      <c r="C122" s="3">
        <v>43584</v>
      </c>
      <c r="D122" s="4">
        <v>12</v>
      </c>
      <c r="E122" s="18">
        <v>44315</v>
      </c>
    </row>
    <row r="123" spans="1:5" x14ac:dyDescent="0.25">
      <c r="A123" s="3">
        <v>43950</v>
      </c>
      <c r="B123" s="4">
        <v>7</v>
      </c>
      <c r="C123" s="3">
        <v>43585</v>
      </c>
      <c r="D123" s="4">
        <v>21</v>
      </c>
      <c r="E123" s="18">
        <v>44316</v>
      </c>
    </row>
    <row r="124" spans="1:5" x14ac:dyDescent="0.25">
      <c r="A124" s="3">
        <v>43951</v>
      </c>
      <c r="B124" s="4">
        <v>7</v>
      </c>
      <c r="C124" s="3">
        <v>43586</v>
      </c>
      <c r="D124" s="4">
        <v>5</v>
      </c>
      <c r="E124" s="18">
        <v>44317</v>
      </c>
    </row>
    <row r="125" spans="1:5" x14ac:dyDescent="0.25">
      <c r="A125" s="3">
        <v>43952</v>
      </c>
      <c r="B125" s="4">
        <v>6</v>
      </c>
      <c r="C125" s="3">
        <v>43587</v>
      </c>
      <c r="D125" s="4">
        <v>10</v>
      </c>
      <c r="E125" s="18">
        <v>44318</v>
      </c>
    </row>
    <row r="126" spans="1:5" x14ac:dyDescent="0.25">
      <c r="A126" s="3">
        <v>43953</v>
      </c>
      <c r="B126" s="4">
        <v>7</v>
      </c>
      <c r="C126" s="3">
        <v>43588</v>
      </c>
      <c r="D126" s="4">
        <v>8</v>
      </c>
      <c r="E126" s="18">
        <v>44319</v>
      </c>
    </row>
    <row r="127" spans="1:5" x14ac:dyDescent="0.25">
      <c r="A127" s="3">
        <v>43954</v>
      </c>
      <c r="B127" s="4">
        <v>4</v>
      </c>
      <c r="C127" s="3">
        <v>43589</v>
      </c>
      <c r="D127" s="4">
        <v>6</v>
      </c>
      <c r="E127" s="18">
        <v>44320</v>
      </c>
    </row>
    <row r="128" spans="1:5" x14ac:dyDescent="0.25">
      <c r="A128" s="3">
        <v>43955</v>
      </c>
      <c r="B128" s="4">
        <v>13</v>
      </c>
      <c r="C128" s="3">
        <v>43590</v>
      </c>
      <c r="D128" s="4">
        <v>6</v>
      </c>
      <c r="E128" s="18">
        <v>44321</v>
      </c>
    </row>
    <row r="129" spans="1:5" x14ac:dyDescent="0.25">
      <c r="A129" s="3">
        <v>43956</v>
      </c>
      <c r="B129" s="4">
        <v>8</v>
      </c>
      <c r="C129" s="3">
        <v>43591</v>
      </c>
      <c r="D129" s="4">
        <v>14</v>
      </c>
      <c r="E129" s="18">
        <v>44322</v>
      </c>
    </row>
    <row r="130" spans="1:5" x14ac:dyDescent="0.25">
      <c r="A130" s="3">
        <v>43957</v>
      </c>
      <c r="B130" s="4">
        <v>6</v>
      </c>
      <c r="C130" s="3">
        <v>43592</v>
      </c>
      <c r="D130" s="4">
        <v>17</v>
      </c>
      <c r="E130" s="18">
        <v>44323</v>
      </c>
    </row>
    <row r="131" spans="1:5" x14ac:dyDescent="0.25">
      <c r="A131" s="3">
        <v>43958</v>
      </c>
      <c r="B131" s="4">
        <v>6</v>
      </c>
      <c r="C131" s="3">
        <v>43593</v>
      </c>
      <c r="D131" s="4">
        <v>10</v>
      </c>
      <c r="E131" s="18">
        <v>44324</v>
      </c>
    </row>
    <row r="132" spans="1:5" x14ac:dyDescent="0.25">
      <c r="A132" s="3">
        <v>43959</v>
      </c>
      <c r="B132" s="4">
        <v>6</v>
      </c>
      <c r="C132" s="3">
        <v>43594</v>
      </c>
      <c r="D132" s="4">
        <v>12</v>
      </c>
      <c r="E132" s="18">
        <v>44325</v>
      </c>
    </row>
    <row r="133" spans="1:5" x14ac:dyDescent="0.25">
      <c r="A133" s="3">
        <v>43960</v>
      </c>
      <c r="B133" s="4">
        <v>4</v>
      </c>
      <c r="C133" s="3">
        <v>43595</v>
      </c>
      <c r="D133" s="4">
        <v>29</v>
      </c>
      <c r="E133" s="18">
        <v>44326</v>
      </c>
    </row>
    <row r="134" spans="1:5" x14ac:dyDescent="0.25">
      <c r="A134" s="3">
        <v>43961</v>
      </c>
      <c r="B134" s="4">
        <v>4</v>
      </c>
      <c r="C134" s="3">
        <v>43596</v>
      </c>
      <c r="D134" s="4">
        <v>5</v>
      </c>
      <c r="E134" s="18">
        <v>44327</v>
      </c>
    </row>
    <row r="135" spans="1:5" x14ac:dyDescent="0.25">
      <c r="A135" s="3">
        <v>43962</v>
      </c>
      <c r="B135" s="4">
        <v>5</v>
      </c>
      <c r="C135" s="3">
        <v>43597</v>
      </c>
      <c r="D135" s="4">
        <v>5</v>
      </c>
      <c r="E135" s="18">
        <v>44328</v>
      </c>
    </row>
    <row r="136" spans="1:5" x14ac:dyDescent="0.25">
      <c r="A136" s="3">
        <v>43963</v>
      </c>
      <c r="B136" s="4">
        <v>6</v>
      </c>
      <c r="C136" s="3">
        <v>43598</v>
      </c>
      <c r="D136" s="4">
        <v>12</v>
      </c>
      <c r="E136" s="18">
        <v>44329</v>
      </c>
    </row>
    <row r="137" spans="1:5" x14ac:dyDescent="0.25">
      <c r="A137" s="3">
        <v>43964</v>
      </c>
      <c r="B137" s="4">
        <v>8</v>
      </c>
      <c r="C137" s="3">
        <v>43599</v>
      </c>
      <c r="D137" s="4">
        <v>11</v>
      </c>
      <c r="E137" s="18">
        <v>44330</v>
      </c>
    </row>
    <row r="138" spans="1:5" x14ac:dyDescent="0.25">
      <c r="A138" s="3">
        <v>43965</v>
      </c>
      <c r="B138" s="4">
        <v>6</v>
      </c>
      <c r="C138" s="3">
        <v>43600</v>
      </c>
      <c r="D138" s="4">
        <v>13</v>
      </c>
      <c r="E138" s="18">
        <v>44331</v>
      </c>
    </row>
    <row r="139" spans="1:5" x14ac:dyDescent="0.25">
      <c r="A139" s="3">
        <v>43966</v>
      </c>
      <c r="B139" s="4">
        <v>6</v>
      </c>
      <c r="C139" s="3">
        <v>43601</v>
      </c>
      <c r="D139" s="4">
        <v>5</v>
      </c>
      <c r="E139" s="18">
        <v>44332</v>
      </c>
    </row>
    <row r="140" spans="1:5" x14ac:dyDescent="0.25">
      <c r="A140" s="3">
        <v>43967</v>
      </c>
      <c r="B140" s="4">
        <v>4</v>
      </c>
      <c r="C140" s="3">
        <v>43602</v>
      </c>
      <c r="D140" s="4">
        <v>4</v>
      </c>
      <c r="E140" s="18">
        <v>44333</v>
      </c>
    </row>
    <row r="141" spans="1:5" x14ac:dyDescent="0.25">
      <c r="A141" s="3">
        <v>43968</v>
      </c>
      <c r="B141" s="4">
        <v>4</v>
      </c>
      <c r="C141" s="3">
        <v>43603</v>
      </c>
      <c r="D141" s="4">
        <v>2</v>
      </c>
      <c r="E141" s="18">
        <v>44334</v>
      </c>
    </row>
    <row r="142" spans="1:5" x14ac:dyDescent="0.25">
      <c r="A142" s="3">
        <v>43969</v>
      </c>
      <c r="B142" s="4">
        <v>6</v>
      </c>
      <c r="C142" s="3">
        <v>43604</v>
      </c>
      <c r="D142" s="4">
        <v>3</v>
      </c>
      <c r="E142" s="18">
        <v>44335</v>
      </c>
    </row>
    <row r="143" spans="1:5" x14ac:dyDescent="0.25">
      <c r="A143" s="3">
        <v>43970</v>
      </c>
      <c r="B143" s="4">
        <v>6</v>
      </c>
      <c r="C143" s="3">
        <v>43605</v>
      </c>
      <c r="D143" s="4">
        <v>13</v>
      </c>
      <c r="E143" s="18">
        <v>44336</v>
      </c>
    </row>
    <row r="144" spans="1:5" x14ac:dyDescent="0.25">
      <c r="A144" s="3">
        <v>43971</v>
      </c>
      <c r="B144" s="4">
        <v>9</v>
      </c>
      <c r="C144" s="3">
        <v>43606</v>
      </c>
      <c r="D144" s="4">
        <v>11</v>
      </c>
      <c r="E144" s="18">
        <v>44337</v>
      </c>
    </row>
    <row r="145" spans="1:5" x14ac:dyDescent="0.25">
      <c r="A145" s="3">
        <v>43972</v>
      </c>
      <c r="B145" s="4">
        <v>2</v>
      </c>
      <c r="C145" s="3">
        <v>43607</v>
      </c>
      <c r="D145" s="4">
        <v>13</v>
      </c>
      <c r="E145" s="18">
        <v>44338</v>
      </c>
    </row>
    <row r="146" spans="1:5" x14ac:dyDescent="0.25">
      <c r="A146" s="3">
        <v>43973</v>
      </c>
      <c r="B146" s="4">
        <v>3</v>
      </c>
      <c r="C146" s="3">
        <v>43608</v>
      </c>
      <c r="D146" s="4">
        <v>8</v>
      </c>
      <c r="E146" s="18">
        <v>44339</v>
      </c>
    </row>
    <row r="147" spans="1:5" x14ac:dyDescent="0.25">
      <c r="A147" s="3">
        <v>43974</v>
      </c>
      <c r="B147" s="4">
        <v>1</v>
      </c>
      <c r="C147" s="3">
        <v>43609</v>
      </c>
      <c r="D147" s="4">
        <v>8</v>
      </c>
      <c r="E147" s="18">
        <v>44340</v>
      </c>
    </row>
    <row r="148" spans="1:5" x14ac:dyDescent="0.25">
      <c r="A148" s="3">
        <v>43975</v>
      </c>
      <c r="B148" s="4">
        <v>1</v>
      </c>
      <c r="C148" s="3">
        <v>43610</v>
      </c>
      <c r="D148" s="4">
        <v>5</v>
      </c>
      <c r="E148" s="18">
        <v>44341</v>
      </c>
    </row>
    <row r="149" spans="1:5" x14ac:dyDescent="0.25">
      <c r="A149" s="3">
        <v>43976</v>
      </c>
      <c r="B149" s="4">
        <v>6</v>
      </c>
      <c r="C149" s="3">
        <v>43611</v>
      </c>
      <c r="D149" s="4">
        <v>5</v>
      </c>
      <c r="E149" s="18">
        <v>44342</v>
      </c>
    </row>
    <row r="150" spans="1:5" x14ac:dyDescent="0.25">
      <c r="A150" s="3">
        <v>43977</v>
      </c>
      <c r="B150" s="4">
        <v>4</v>
      </c>
      <c r="C150" s="3">
        <v>43612</v>
      </c>
      <c r="D150" s="4">
        <v>9</v>
      </c>
      <c r="E150" s="18">
        <v>44343</v>
      </c>
    </row>
    <row r="151" spans="1:5" x14ac:dyDescent="0.25">
      <c r="A151" s="3">
        <v>43978</v>
      </c>
      <c r="B151" s="4">
        <v>5</v>
      </c>
      <c r="C151" s="3">
        <v>43613</v>
      </c>
      <c r="D151" s="4">
        <v>8</v>
      </c>
      <c r="E151" s="18">
        <v>44344</v>
      </c>
    </row>
    <row r="152" spans="1:5" x14ac:dyDescent="0.25">
      <c r="A152" s="3">
        <v>43979</v>
      </c>
      <c r="B152" s="4">
        <v>3</v>
      </c>
      <c r="C152" s="3">
        <v>43614</v>
      </c>
      <c r="D152" s="4">
        <v>15</v>
      </c>
      <c r="E152" s="18">
        <v>44345</v>
      </c>
    </row>
    <row r="153" spans="1:5" x14ac:dyDescent="0.25">
      <c r="A153" s="3">
        <v>43980</v>
      </c>
      <c r="B153" s="4">
        <v>3</v>
      </c>
      <c r="C153" s="3">
        <v>43615</v>
      </c>
      <c r="D153" s="4">
        <v>16</v>
      </c>
      <c r="E153" s="18">
        <v>44346</v>
      </c>
    </row>
    <row r="154" spans="1:5" x14ac:dyDescent="0.25">
      <c r="A154" s="3">
        <v>43981</v>
      </c>
      <c r="B154" s="4">
        <v>1</v>
      </c>
      <c r="C154" s="3">
        <v>43616</v>
      </c>
      <c r="D154" s="4">
        <v>17</v>
      </c>
      <c r="E154" s="18">
        <v>44347</v>
      </c>
    </row>
    <row r="155" spans="1:5" x14ac:dyDescent="0.25">
      <c r="A155" s="3">
        <v>43982</v>
      </c>
      <c r="B155" s="4">
        <v>1</v>
      </c>
      <c r="C155" s="3">
        <v>43617</v>
      </c>
      <c r="D155" s="4">
        <v>7</v>
      </c>
      <c r="E155" s="18">
        <v>44348</v>
      </c>
    </row>
    <row r="156" spans="1:5" x14ac:dyDescent="0.25">
      <c r="A156" s="3">
        <v>43983</v>
      </c>
      <c r="B156" s="4">
        <v>0</v>
      </c>
      <c r="C156" s="3">
        <v>43618</v>
      </c>
      <c r="D156" s="4">
        <v>6</v>
      </c>
      <c r="E156" s="18">
        <v>44349</v>
      </c>
    </row>
    <row r="157" spans="1:5" x14ac:dyDescent="0.25">
      <c r="A157" s="3">
        <v>43984</v>
      </c>
      <c r="B157" s="4">
        <v>2</v>
      </c>
      <c r="C157" s="3">
        <v>43619</v>
      </c>
      <c r="D157" s="4">
        <v>18</v>
      </c>
      <c r="E157" s="18">
        <v>44350</v>
      </c>
    </row>
    <row r="158" spans="1:5" x14ac:dyDescent="0.25">
      <c r="A158" s="3">
        <v>43985</v>
      </c>
      <c r="B158" s="4">
        <v>1</v>
      </c>
      <c r="C158" s="3">
        <v>43620</v>
      </c>
      <c r="D158" s="4">
        <v>8</v>
      </c>
      <c r="E158" s="18">
        <v>44351</v>
      </c>
    </row>
    <row r="159" spans="1:5" x14ac:dyDescent="0.25">
      <c r="A159" s="3">
        <v>43986</v>
      </c>
      <c r="B159" s="4">
        <v>1</v>
      </c>
      <c r="C159" s="3">
        <v>43621</v>
      </c>
      <c r="D159" s="4">
        <v>5</v>
      </c>
      <c r="E159" s="18">
        <v>44352</v>
      </c>
    </row>
    <row r="160" spans="1:5" x14ac:dyDescent="0.25">
      <c r="A160" s="3">
        <v>43987</v>
      </c>
      <c r="B160" s="4">
        <v>1</v>
      </c>
      <c r="C160" s="3">
        <v>43622</v>
      </c>
      <c r="D160" s="4">
        <v>12</v>
      </c>
      <c r="E160" s="18">
        <v>44353</v>
      </c>
    </row>
    <row r="161" spans="1:5" x14ac:dyDescent="0.25">
      <c r="A161" s="3">
        <v>43988</v>
      </c>
      <c r="B161" s="4">
        <v>1</v>
      </c>
      <c r="C161" s="3">
        <v>43623</v>
      </c>
      <c r="D161" s="4">
        <v>6</v>
      </c>
      <c r="E161" s="18">
        <v>44354</v>
      </c>
    </row>
    <row r="162" spans="1:5" x14ac:dyDescent="0.25">
      <c r="A162" s="3">
        <v>43989</v>
      </c>
      <c r="B162" s="4">
        <v>0</v>
      </c>
      <c r="C162" s="3">
        <v>43624</v>
      </c>
      <c r="D162" s="4">
        <v>9</v>
      </c>
      <c r="E162" s="18">
        <v>44355</v>
      </c>
    </row>
    <row r="163" spans="1:5" x14ac:dyDescent="0.25">
      <c r="A163" s="3">
        <v>43990</v>
      </c>
      <c r="B163" s="4">
        <v>2</v>
      </c>
      <c r="C163" s="3">
        <v>43625</v>
      </c>
      <c r="D163" s="4">
        <v>5</v>
      </c>
      <c r="E163" s="18">
        <v>44356</v>
      </c>
    </row>
    <row r="164" spans="1:5" x14ac:dyDescent="0.25">
      <c r="A164" s="3">
        <v>43991</v>
      </c>
      <c r="B164" s="4">
        <v>1</v>
      </c>
      <c r="C164" s="3">
        <v>43626</v>
      </c>
      <c r="D164" s="4">
        <v>5</v>
      </c>
      <c r="E164" s="18">
        <v>44357</v>
      </c>
    </row>
    <row r="165" spans="1:5" x14ac:dyDescent="0.25">
      <c r="A165" s="3">
        <v>43992</v>
      </c>
      <c r="B165" s="4">
        <v>3</v>
      </c>
      <c r="C165" s="3">
        <v>43627</v>
      </c>
      <c r="D165" s="4">
        <v>6</v>
      </c>
      <c r="E165" s="18">
        <v>44358</v>
      </c>
    </row>
    <row r="166" spans="1:5" x14ac:dyDescent="0.25">
      <c r="A166" s="3">
        <v>43993</v>
      </c>
      <c r="B166" s="4">
        <v>3</v>
      </c>
      <c r="C166" s="3">
        <v>43628</v>
      </c>
      <c r="D166" s="4">
        <v>5</v>
      </c>
      <c r="E166" s="18">
        <v>44359</v>
      </c>
    </row>
    <row r="167" spans="1:5" x14ac:dyDescent="0.25">
      <c r="A167" s="3">
        <v>43994</v>
      </c>
      <c r="B167" s="4">
        <v>2</v>
      </c>
      <c r="C167" s="3">
        <v>43629</v>
      </c>
      <c r="D167" s="4">
        <v>14</v>
      </c>
      <c r="E167" s="18">
        <v>44360</v>
      </c>
    </row>
    <row r="168" spans="1:5" x14ac:dyDescent="0.25">
      <c r="A168" s="3">
        <v>43995</v>
      </c>
      <c r="B168" s="4">
        <v>1</v>
      </c>
      <c r="C168" s="3">
        <v>43630</v>
      </c>
      <c r="D168" s="4">
        <v>13</v>
      </c>
      <c r="E168" s="18">
        <v>44361</v>
      </c>
    </row>
    <row r="169" spans="1:5" x14ac:dyDescent="0.25">
      <c r="A169" s="3">
        <v>43996</v>
      </c>
      <c r="B169" s="4">
        <v>1</v>
      </c>
      <c r="C169" s="3">
        <v>43631</v>
      </c>
      <c r="D169" s="4">
        <v>7</v>
      </c>
      <c r="E169" s="18">
        <v>44362</v>
      </c>
    </row>
    <row r="170" spans="1:5" x14ac:dyDescent="0.25">
      <c r="A170" s="3">
        <v>43997</v>
      </c>
      <c r="B170" s="4">
        <v>3</v>
      </c>
      <c r="C170" s="3">
        <v>43632</v>
      </c>
      <c r="D170" s="4">
        <v>8</v>
      </c>
      <c r="E170" s="18">
        <v>44363</v>
      </c>
    </row>
    <row r="171" spans="1:5" x14ac:dyDescent="0.25">
      <c r="A171" s="3">
        <v>43998</v>
      </c>
      <c r="B171" s="4">
        <v>2</v>
      </c>
      <c r="C171" s="3">
        <v>43633</v>
      </c>
      <c r="D171" s="4">
        <v>7</v>
      </c>
      <c r="E171" s="18">
        <v>44364</v>
      </c>
    </row>
    <row r="172" spans="1:5" x14ac:dyDescent="0.25">
      <c r="A172" s="3">
        <v>43999</v>
      </c>
      <c r="B172" s="4">
        <v>4</v>
      </c>
      <c r="C172" s="3">
        <v>43634</v>
      </c>
      <c r="D172" s="4">
        <v>8</v>
      </c>
      <c r="E172" s="18">
        <v>44365</v>
      </c>
    </row>
    <row r="173" spans="1:5" x14ac:dyDescent="0.25">
      <c r="A173" s="3">
        <v>44000</v>
      </c>
      <c r="B173" s="4">
        <v>7</v>
      </c>
      <c r="C173" s="3">
        <v>43635</v>
      </c>
      <c r="D173" s="4">
        <v>10</v>
      </c>
      <c r="E173" s="18">
        <v>44366</v>
      </c>
    </row>
    <row r="174" spans="1:5" x14ac:dyDescent="0.25">
      <c r="A174" s="3">
        <v>44001</v>
      </c>
      <c r="B174" s="4">
        <v>9</v>
      </c>
      <c r="C174" s="3">
        <v>43636</v>
      </c>
      <c r="D174" s="4">
        <v>12</v>
      </c>
      <c r="E174" s="18">
        <v>44367</v>
      </c>
    </row>
    <row r="175" spans="1:5" x14ac:dyDescent="0.25">
      <c r="A175" s="3">
        <v>44002</v>
      </c>
      <c r="B175" s="4">
        <v>6</v>
      </c>
      <c r="C175" s="3">
        <v>43637</v>
      </c>
      <c r="D175" s="4">
        <v>15</v>
      </c>
      <c r="E175" s="18">
        <v>44368</v>
      </c>
    </row>
    <row r="176" spans="1:5" x14ac:dyDescent="0.25">
      <c r="A176" s="3">
        <v>44003</v>
      </c>
      <c r="B176" s="4">
        <v>5</v>
      </c>
      <c r="C176" s="3">
        <v>43638</v>
      </c>
      <c r="D176" s="4">
        <v>10</v>
      </c>
      <c r="E176" s="18">
        <v>44369</v>
      </c>
    </row>
    <row r="177" spans="1:5" x14ac:dyDescent="0.25">
      <c r="A177" s="3">
        <v>44004</v>
      </c>
      <c r="B177" s="4">
        <v>7</v>
      </c>
      <c r="C177" s="3">
        <v>43639</v>
      </c>
      <c r="D177" s="4">
        <v>6</v>
      </c>
      <c r="E177" s="18">
        <v>44370</v>
      </c>
    </row>
    <row r="178" spans="1:5" x14ac:dyDescent="0.25">
      <c r="A178" s="3">
        <v>44005</v>
      </c>
      <c r="B178" s="4">
        <v>7</v>
      </c>
      <c r="C178" s="3">
        <v>43640</v>
      </c>
      <c r="D178" s="4">
        <v>10</v>
      </c>
      <c r="E178" s="18">
        <v>44371</v>
      </c>
    </row>
    <row r="179" spans="1:5" x14ac:dyDescent="0.25">
      <c r="A179" s="3">
        <v>44006</v>
      </c>
      <c r="B179" s="4">
        <v>6</v>
      </c>
      <c r="C179" s="3">
        <v>43641</v>
      </c>
      <c r="D179" s="4">
        <v>13</v>
      </c>
      <c r="E179" s="18">
        <v>44372</v>
      </c>
    </row>
    <row r="180" spans="1:5" x14ac:dyDescent="0.25">
      <c r="A180" s="3">
        <v>44007</v>
      </c>
      <c r="B180" s="4">
        <v>5</v>
      </c>
      <c r="C180" s="3">
        <v>43642</v>
      </c>
      <c r="D180" s="4">
        <v>11</v>
      </c>
      <c r="E180" s="18">
        <v>44373</v>
      </c>
    </row>
    <row r="181" spans="1:5" x14ac:dyDescent="0.25">
      <c r="A181" s="3">
        <v>44008</v>
      </c>
      <c r="B181" s="4">
        <v>7</v>
      </c>
      <c r="C181" s="3">
        <v>43643</v>
      </c>
      <c r="D181" s="4">
        <v>11</v>
      </c>
      <c r="E181" s="18">
        <v>44374</v>
      </c>
    </row>
    <row r="182" spans="1:5" x14ac:dyDescent="0.25">
      <c r="A182" s="3">
        <v>44009</v>
      </c>
      <c r="B182" s="4">
        <v>8</v>
      </c>
      <c r="C182" s="3">
        <v>43644</v>
      </c>
      <c r="D182" s="4">
        <v>13</v>
      </c>
      <c r="E182" s="18">
        <v>44375</v>
      </c>
    </row>
    <row r="183" spans="1:5" x14ac:dyDescent="0.25">
      <c r="A183" s="3">
        <v>44010</v>
      </c>
      <c r="B183" s="4">
        <v>5</v>
      </c>
      <c r="C183" s="3">
        <v>43645</v>
      </c>
      <c r="D183" s="4">
        <v>4</v>
      </c>
      <c r="E183" s="18">
        <v>44376</v>
      </c>
    </row>
    <row r="184" spans="1:5" x14ac:dyDescent="0.25">
      <c r="A184" s="3">
        <v>44011</v>
      </c>
      <c r="B184" s="4">
        <v>8</v>
      </c>
      <c r="C184" s="3">
        <v>43646</v>
      </c>
      <c r="D184" s="4">
        <v>9</v>
      </c>
      <c r="E184" s="18">
        <v>44377</v>
      </c>
    </row>
    <row r="185" spans="1:5" x14ac:dyDescent="0.25">
      <c r="A185" s="3">
        <v>44012</v>
      </c>
      <c r="B185" s="4">
        <v>9</v>
      </c>
      <c r="C185" s="3">
        <v>43647</v>
      </c>
      <c r="D185" s="4">
        <v>12</v>
      </c>
      <c r="E185" s="18">
        <v>44378</v>
      </c>
    </row>
    <row r="186" spans="1:5" x14ac:dyDescent="0.25">
      <c r="A186" s="3">
        <v>44013</v>
      </c>
      <c r="B186" s="4">
        <v>8</v>
      </c>
      <c r="C186" s="3">
        <v>43648</v>
      </c>
      <c r="D186" s="4">
        <v>13</v>
      </c>
      <c r="E186" s="18">
        <v>44379</v>
      </c>
    </row>
    <row r="187" spans="1:5" x14ac:dyDescent="0.25">
      <c r="A187" s="3">
        <v>44014</v>
      </c>
      <c r="B187" s="4">
        <v>8</v>
      </c>
      <c r="C187" s="3">
        <v>43649</v>
      </c>
      <c r="D187" s="4">
        <v>16</v>
      </c>
      <c r="E187" s="18">
        <v>44380</v>
      </c>
    </row>
    <row r="188" spans="1:5" x14ac:dyDescent="0.25">
      <c r="A188" s="3">
        <v>44015</v>
      </c>
      <c r="B188" s="4">
        <v>9</v>
      </c>
      <c r="C188" s="3">
        <v>43650</v>
      </c>
      <c r="D188" s="4">
        <v>18</v>
      </c>
      <c r="E188" s="18">
        <v>44381</v>
      </c>
    </row>
    <row r="189" spans="1:5" x14ac:dyDescent="0.25">
      <c r="A189" s="3">
        <v>44016</v>
      </c>
      <c r="B189" s="4">
        <v>8</v>
      </c>
      <c r="C189" s="3">
        <v>43651</v>
      </c>
      <c r="D189" s="4">
        <v>9</v>
      </c>
      <c r="E189" s="18">
        <v>44382</v>
      </c>
    </row>
    <row r="190" spans="1:5" x14ac:dyDescent="0.25">
      <c r="A190" s="3">
        <v>44017</v>
      </c>
      <c r="B190" s="4">
        <v>7</v>
      </c>
      <c r="C190" s="3">
        <v>43652</v>
      </c>
      <c r="D190" s="4">
        <v>7</v>
      </c>
      <c r="E190" s="18">
        <v>44383</v>
      </c>
    </row>
    <row r="191" spans="1:5" x14ac:dyDescent="0.25">
      <c r="A191" s="3">
        <v>44018</v>
      </c>
      <c r="B191" s="4">
        <v>10</v>
      </c>
      <c r="C191" s="3">
        <v>43653</v>
      </c>
      <c r="D191" s="4">
        <v>7</v>
      </c>
      <c r="E191" s="18">
        <v>44384</v>
      </c>
    </row>
    <row r="192" spans="1:5" x14ac:dyDescent="0.25">
      <c r="A192" s="3">
        <v>44019</v>
      </c>
      <c r="B192" s="4">
        <v>7</v>
      </c>
      <c r="C192" s="3">
        <v>43654</v>
      </c>
      <c r="D192" s="4">
        <v>10</v>
      </c>
      <c r="E192" s="18">
        <v>44385</v>
      </c>
    </row>
    <row r="193" spans="1:5" x14ac:dyDescent="0.25">
      <c r="A193" s="3">
        <v>44020</v>
      </c>
      <c r="B193" s="4">
        <v>7</v>
      </c>
      <c r="C193" s="3">
        <v>43655</v>
      </c>
      <c r="D193" s="4">
        <v>8</v>
      </c>
      <c r="E193" s="18">
        <v>44386</v>
      </c>
    </row>
    <row r="194" spans="1:5" x14ac:dyDescent="0.25">
      <c r="A194" s="3">
        <v>44021</v>
      </c>
      <c r="B194" s="4">
        <v>6</v>
      </c>
      <c r="C194" s="3">
        <v>43656</v>
      </c>
      <c r="D194" s="4">
        <v>15</v>
      </c>
      <c r="E194" s="18">
        <v>44387</v>
      </c>
    </row>
    <row r="195" spans="1:5" x14ac:dyDescent="0.25">
      <c r="A195" s="3">
        <v>44022</v>
      </c>
      <c r="B195" s="4">
        <v>8</v>
      </c>
      <c r="C195" s="3">
        <v>43657</v>
      </c>
      <c r="D195" s="4">
        <v>14</v>
      </c>
      <c r="E195" s="18">
        <v>44388</v>
      </c>
    </row>
    <row r="196" spans="1:5" x14ac:dyDescent="0.25">
      <c r="A196" s="3">
        <v>44023</v>
      </c>
      <c r="B196" s="4">
        <v>7</v>
      </c>
      <c r="C196" s="3">
        <v>43658</v>
      </c>
      <c r="D196" s="4">
        <v>13</v>
      </c>
      <c r="E196" s="18">
        <v>44389</v>
      </c>
    </row>
    <row r="197" spans="1:5" x14ac:dyDescent="0.25">
      <c r="A197" s="3">
        <v>44024</v>
      </c>
      <c r="B197" s="4">
        <v>6</v>
      </c>
      <c r="C197" s="3">
        <v>43659</v>
      </c>
      <c r="D197" s="4">
        <v>11</v>
      </c>
      <c r="E197" s="18">
        <v>44390</v>
      </c>
    </row>
    <row r="198" spans="1:5" x14ac:dyDescent="0.25">
      <c r="A198" s="3">
        <v>44025</v>
      </c>
      <c r="B198" s="4">
        <v>7</v>
      </c>
      <c r="C198" s="3">
        <v>43660</v>
      </c>
      <c r="D198" s="4">
        <v>10</v>
      </c>
      <c r="E198" s="18">
        <v>44391</v>
      </c>
    </row>
    <row r="199" spans="1:5" x14ac:dyDescent="0.25">
      <c r="A199" s="3">
        <v>44026</v>
      </c>
      <c r="B199" s="4">
        <v>6</v>
      </c>
      <c r="C199" s="3">
        <v>43661</v>
      </c>
      <c r="D199" s="4">
        <v>13</v>
      </c>
      <c r="E199" s="18">
        <v>44392</v>
      </c>
    </row>
    <row r="200" spans="1:5" x14ac:dyDescent="0.25">
      <c r="A200" s="3">
        <v>44027</v>
      </c>
      <c r="B200" s="4">
        <v>8</v>
      </c>
      <c r="C200" s="3">
        <v>43662</v>
      </c>
      <c r="D200" s="4">
        <v>15</v>
      </c>
      <c r="E200" s="18">
        <v>44393</v>
      </c>
    </row>
    <row r="201" spans="1:5" x14ac:dyDescent="0.25">
      <c r="A201" s="3">
        <v>44028</v>
      </c>
      <c r="B201" s="4">
        <v>9</v>
      </c>
      <c r="C201" s="3">
        <v>43663</v>
      </c>
      <c r="D201" s="4">
        <v>13</v>
      </c>
      <c r="E201" s="18">
        <v>44394</v>
      </c>
    </row>
    <row r="202" spans="1:5" x14ac:dyDescent="0.25">
      <c r="A202" s="3">
        <v>44029</v>
      </c>
      <c r="B202" s="4">
        <v>8</v>
      </c>
      <c r="C202" s="3">
        <v>43664</v>
      </c>
      <c r="D202" s="4">
        <v>12</v>
      </c>
      <c r="E202" s="18">
        <v>44395</v>
      </c>
    </row>
    <row r="203" spans="1:5" x14ac:dyDescent="0.25">
      <c r="A203" s="3">
        <v>44030</v>
      </c>
      <c r="B203" s="4">
        <v>5</v>
      </c>
      <c r="C203" s="3">
        <v>43665</v>
      </c>
      <c r="D203" s="4">
        <v>13</v>
      </c>
      <c r="E203" s="18">
        <v>44396</v>
      </c>
    </row>
    <row r="204" spans="1:5" x14ac:dyDescent="0.25">
      <c r="A204" s="3">
        <v>44031</v>
      </c>
      <c r="B204" s="4">
        <v>5</v>
      </c>
      <c r="C204" s="3">
        <v>43666</v>
      </c>
      <c r="D204" s="4">
        <v>10</v>
      </c>
      <c r="E204" s="18">
        <v>44397</v>
      </c>
    </row>
    <row r="205" spans="1:5" x14ac:dyDescent="0.25">
      <c r="A205" s="3">
        <v>44032</v>
      </c>
      <c r="B205" s="4">
        <v>7</v>
      </c>
      <c r="C205" s="3">
        <v>43667</v>
      </c>
      <c r="D205" s="4">
        <v>10</v>
      </c>
      <c r="E205" s="18">
        <v>44398</v>
      </c>
    </row>
    <row r="206" spans="1:5" x14ac:dyDescent="0.25">
      <c r="A206" s="3">
        <v>44033</v>
      </c>
      <c r="B206" s="4">
        <v>8</v>
      </c>
      <c r="C206" s="3">
        <v>43668</v>
      </c>
      <c r="D206" s="4">
        <v>13</v>
      </c>
      <c r="E206" s="18">
        <v>44399</v>
      </c>
    </row>
    <row r="207" spans="1:5" x14ac:dyDescent="0.25">
      <c r="A207" s="3">
        <v>44034</v>
      </c>
      <c r="B207" s="4">
        <v>8</v>
      </c>
      <c r="C207" s="3">
        <v>43669</v>
      </c>
      <c r="D207" s="4">
        <v>12</v>
      </c>
      <c r="E207" s="18">
        <v>44400</v>
      </c>
    </row>
    <row r="208" spans="1:5" x14ac:dyDescent="0.25">
      <c r="A208" s="3">
        <v>44035</v>
      </c>
      <c r="B208" s="4">
        <v>7</v>
      </c>
      <c r="C208" s="3">
        <v>43670</v>
      </c>
      <c r="D208" s="4">
        <v>12</v>
      </c>
      <c r="E208" s="18">
        <v>44401</v>
      </c>
    </row>
    <row r="209" spans="1:5" x14ac:dyDescent="0.25">
      <c r="A209" s="3">
        <v>44036</v>
      </c>
      <c r="B209" s="4">
        <v>7</v>
      </c>
      <c r="C209" s="3">
        <v>43671</v>
      </c>
      <c r="D209" s="4">
        <v>7</v>
      </c>
      <c r="E209" s="18">
        <v>44402</v>
      </c>
    </row>
    <row r="210" spans="1:5" x14ac:dyDescent="0.25">
      <c r="A210" s="3">
        <v>44037</v>
      </c>
      <c r="B210" s="4">
        <v>6</v>
      </c>
      <c r="C210" s="3">
        <v>43672</v>
      </c>
      <c r="D210" s="4">
        <v>9</v>
      </c>
      <c r="E210" s="18">
        <v>44403</v>
      </c>
    </row>
    <row r="211" spans="1:5" x14ac:dyDescent="0.25">
      <c r="A211" s="3">
        <v>44038</v>
      </c>
      <c r="B211" s="4">
        <v>7</v>
      </c>
      <c r="C211" s="3">
        <v>43673</v>
      </c>
      <c r="D211" s="4">
        <v>6</v>
      </c>
      <c r="E211" s="18">
        <v>44404</v>
      </c>
    </row>
    <row r="212" spans="1:5" x14ac:dyDescent="0.25">
      <c r="A212" s="3">
        <v>44039</v>
      </c>
      <c r="B212" s="4">
        <v>10</v>
      </c>
      <c r="C212" s="3">
        <v>43674</v>
      </c>
      <c r="D212" s="4">
        <v>9</v>
      </c>
      <c r="E212" s="18">
        <v>44405</v>
      </c>
    </row>
    <row r="213" spans="1:5" x14ac:dyDescent="0.25">
      <c r="A213" s="3">
        <v>44040</v>
      </c>
      <c r="B213" s="4">
        <v>8</v>
      </c>
      <c r="C213" s="3">
        <v>43675</v>
      </c>
      <c r="D213" s="4">
        <v>13</v>
      </c>
      <c r="E213" s="18">
        <v>44406</v>
      </c>
    </row>
    <row r="214" spans="1:5" x14ac:dyDescent="0.25">
      <c r="A214" s="3">
        <v>44041</v>
      </c>
      <c r="B214" s="4">
        <v>9</v>
      </c>
      <c r="C214" s="3">
        <v>43676</v>
      </c>
      <c r="D214" s="4">
        <v>9</v>
      </c>
      <c r="E214" s="18">
        <v>44407</v>
      </c>
    </row>
    <row r="215" spans="1:5" x14ac:dyDescent="0.25">
      <c r="A215" s="3">
        <v>44042</v>
      </c>
      <c r="B215" s="4">
        <v>10</v>
      </c>
      <c r="C215" s="3">
        <v>43677</v>
      </c>
      <c r="D215" s="4">
        <v>15</v>
      </c>
      <c r="E215" s="18">
        <v>44408</v>
      </c>
    </row>
    <row r="216" spans="1:5" x14ac:dyDescent="0.25">
      <c r="A216" s="3">
        <v>44043</v>
      </c>
      <c r="B216" s="4">
        <v>7</v>
      </c>
      <c r="C216" s="3">
        <v>43678</v>
      </c>
      <c r="D216" s="4">
        <v>13</v>
      </c>
      <c r="E216" s="18">
        <v>44409</v>
      </c>
    </row>
    <row r="217" spans="1:5" x14ac:dyDescent="0.25">
      <c r="A217" s="3">
        <v>44044</v>
      </c>
      <c r="B217" s="4">
        <v>6</v>
      </c>
      <c r="C217" s="3">
        <v>43679</v>
      </c>
      <c r="D217" s="4">
        <v>16</v>
      </c>
      <c r="E217" s="18">
        <v>44410</v>
      </c>
    </row>
    <row r="218" spans="1:5" x14ac:dyDescent="0.25">
      <c r="A218" s="3">
        <v>44045</v>
      </c>
      <c r="B218" s="4">
        <v>7</v>
      </c>
      <c r="C218" s="3">
        <v>43680</v>
      </c>
      <c r="D218" s="4">
        <v>8</v>
      </c>
      <c r="E218" s="18">
        <v>44411</v>
      </c>
    </row>
    <row r="219" spans="1:5" x14ac:dyDescent="0.25">
      <c r="A219" s="3">
        <v>44046</v>
      </c>
      <c r="B219" s="4">
        <v>12</v>
      </c>
      <c r="C219" s="3">
        <v>43681</v>
      </c>
      <c r="D219" s="4">
        <v>8</v>
      </c>
      <c r="E219" s="18">
        <v>44412</v>
      </c>
    </row>
    <row r="220" spans="1:5" x14ac:dyDescent="0.25">
      <c r="A220" s="3">
        <v>44047</v>
      </c>
      <c r="B220" s="4">
        <v>9</v>
      </c>
      <c r="C220" s="3">
        <v>43682</v>
      </c>
      <c r="D220" s="4">
        <v>20</v>
      </c>
      <c r="E220" s="18">
        <v>44413</v>
      </c>
    </row>
    <row r="221" spans="1:5" x14ac:dyDescent="0.25">
      <c r="A221" s="3">
        <v>44048</v>
      </c>
      <c r="B221" s="4">
        <v>8</v>
      </c>
      <c r="C221" s="3">
        <v>43683</v>
      </c>
      <c r="D221" s="4">
        <v>11</v>
      </c>
      <c r="E221" s="18">
        <v>44414</v>
      </c>
    </row>
    <row r="222" spans="1:5" x14ac:dyDescent="0.25">
      <c r="A222" s="3">
        <v>44049</v>
      </c>
      <c r="B222" s="4">
        <v>8</v>
      </c>
      <c r="C222" s="3">
        <v>43684</v>
      </c>
      <c r="D222" s="4">
        <v>13</v>
      </c>
      <c r="E222" s="18">
        <v>44415</v>
      </c>
    </row>
    <row r="223" spans="1:5" x14ac:dyDescent="0.25">
      <c r="A223" s="3">
        <v>44050</v>
      </c>
      <c r="B223" s="4">
        <v>5</v>
      </c>
      <c r="C223" s="3">
        <v>43685</v>
      </c>
      <c r="D223" s="4">
        <v>23</v>
      </c>
      <c r="E223" s="18">
        <v>44416</v>
      </c>
    </row>
    <row r="224" spans="1:5" x14ac:dyDescent="0.25">
      <c r="A224" s="3">
        <v>44051</v>
      </c>
      <c r="B224" s="4">
        <v>5</v>
      </c>
      <c r="C224" s="3">
        <v>43686</v>
      </c>
      <c r="D224" s="4">
        <v>13</v>
      </c>
      <c r="E224" s="18">
        <v>44417</v>
      </c>
    </row>
    <row r="225" spans="1:5" x14ac:dyDescent="0.25">
      <c r="A225" s="3">
        <v>44052</v>
      </c>
      <c r="B225" s="4">
        <v>5</v>
      </c>
      <c r="C225" s="3">
        <v>43687</v>
      </c>
      <c r="D225" s="4">
        <v>8</v>
      </c>
      <c r="E225" s="18">
        <v>44418</v>
      </c>
    </row>
    <row r="226" spans="1:5" x14ac:dyDescent="0.25">
      <c r="A226" s="3">
        <v>44053</v>
      </c>
      <c r="B226" s="4">
        <v>6</v>
      </c>
      <c r="C226" s="3">
        <v>43688</v>
      </c>
      <c r="D226" s="4">
        <v>2</v>
      </c>
      <c r="E226" s="18">
        <v>44419</v>
      </c>
    </row>
    <row r="227" spans="1:5" x14ac:dyDescent="0.25">
      <c r="A227" s="3">
        <v>44054</v>
      </c>
      <c r="B227" s="4">
        <v>10</v>
      </c>
      <c r="C227" s="3">
        <v>43689</v>
      </c>
      <c r="D227" s="4">
        <v>4</v>
      </c>
      <c r="E227" s="18">
        <v>44420</v>
      </c>
    </row>
    <row r="228" spans="1:5" x14ac:dyDescent="0.25">
      <c r="A228" s="3">
        <v>44055</v>
      </c>
      <c r="B228" s="4">
        <v>6</v>
      </c>
      <c r="C228" s="3">
        <v>43690</v>
      </c>
      <c r="D228" s="4">
        <v>7</v>
      </c>
      <c r="E228" s="18">
        <v>44421</v>
      </c>
    </row>
    <row r="229" spans="1:5" x14ac:dyDescent="0.25">
      <c r="A229" s="3">
        <v>44056</v>
      </c>
      <c r="B229" s="4">
        <v>6</v>
      </c>
      <c r="C229" s="3">
        <v>43691</v>
      </c>
      <c r="D229" s="4">
        <v>6</v>
      </c>
      <c r="E229" s="18">
        <v>44422</v>
      </c>
    </row>
    <row r="230" spans="1:5" x14ac:dyDescent="0.25">
      <c r="A230" s="3">
        <v>44057</v>
      </c>
      <c r="B230" s="4">
        <v>11</v>
      </c>
      <c r="C230" s="3">
        <v>43692</v>
      </c>
      <c r="D230" s="4">
        <v>3</v>
      </c>
      <c r="E230" s="18">
        <v>44423</v>
      </c>
    </row>
    <row r="231" spans="1:5" x14ac:dyDescent="0.25">
      <c r="A231" s="3">
        <v>44058</v>
      </c>
      <c r="B231" s="4">
        <v>5</v>
      </c>
      <c r="C231" s="3">
        <v>43693</v>
      </c>
      <c r="D231" s="4">
        <v>5</v>
      </c>
      <c r="E231" s="18">
        <v>44424</v>
      </c>
    </row>
    <row r="232" spans="1:5" x14ac:dyDescent="0.25">
      <c r="A232" s="3">
        <v>44059</v>
      </c>
      <c r="B232" s="4">
        <v>7</v>
      </c>
      <c r="C232" s="3">
        <v>43694</v>
      </c>
      <c r="D232" s="4">
        <v>4</v>
      </c>
      <c r="E232" s="18">
        <v>44425</v>
      </c>
    </row>
    <row r="233" spans="1:5" x14ac:dyDescent="0.25">
      <c r="A233" s="3">
        <v>44060</v>
      </c>
      <c r="B233" s="4">
        <v>13</v>
      </c>
      <c r="C233" s="3">
        <v>43695</v>
      </c>
      <c r="D233" s="4">
        <v>2</v>
      </c>
      <c r="E233" s="18">
        <v>44426</v>
      </c>
    </row>
    <row r="234" spans="1:5" x14ac:dyDescent="0.25">
      <c r="A234" s="3">
        <v>44061</v>
      </c>
      <c r="B234" s="4">
        <v>11</v>
      </c>
      <c r="C234" s="3">
        <v>43696</v>
      </c>
      <c r="D234" s="4">
        <v>11</v>
      </c>
      <c r="E234" s="18">
        <v>44427</v>
      </c>
    </row>
    <row r="235" spans="1:5" x14ac:dyDescent="0.25">
      <c r="A235" s="3">
        <v>44062</v>
      </c>
      <c r="B235" s="4">
        <v>20</v>
      </c>
      <c r="C235" s="3">
        <v>43697</v>
      </c>
      <c r="D235" s="4">
        <v>9</v>
      </c>
      <c r="E235" s="18">
        <v>44428</v>
      </c>
    </row>
    <row r="236" spans="1:5" x14ac:dyDescent="0.25">
      <c r="A236" s="3">
        <v>44063</v>
      </c>
      <c r="B236" s="4">
        <v>7</v>
      </c>
      <c r="C236" s="3">
        <v>43698</v>
      </c>
      <c r="D236" s="4">
        <v>17</v>
      </c>
      <c r="E236" s="18">
        <v>44429</v>
      </c>
    </row>
    <row r="237" spans="1:5" x14ac:dyDescent="0.25">
      <c r="A237" s="3">
        <v>44064</v>
      </c>
      <c r="B237" s="4">
        <v>10</v>
      </c>
      <c r="C237" s="3">
        <v>43699</v>
      </c>
      <c r="D237" s="4">
        <v>11</v>
      </c>
      <c r="E237" s="18">
        <v>44430</v>
      </c>
    </row>
    <row r="238" spans="1:5" x14ac:dyDescent="0.25">
      <c r="A238" s="3">
        <v>44065</v>
      </c>
      <c r="B238" s="4">
        <v>6</v>
      </c>
      <c r="C238" s="3">
        <v>43700</v>
      </c>
      <c r="D238" s="4">
        <v>15</v>
      </c>
      <c r="E238" s="18">
        <v>44431</v>
      </c>
    </row>
    <row r="239" spans="1:5" x14ac:dyDescent="0.25">
      <c r="A239" s="3">
        <v>44066</v>
      </c>
      <c r="B239" s="4">
        <v>7</v>
      </c>
      <c r="C239" s="3">
        <v>43701</v>
      </c>
      <c r="D239" s="4">
        <v>3</v>
      </c>
      <c r="E239" s="18">
        <v>44432</v>
      </c>
    </row>
    <row r="240" spans="1:5" x14ac:dyDescent="0.25">
      <c r="A240" s="3">
        <v>44067</v>
      </c>
      <c r="B240" s="4">
        <v>10</v>
      </c>
      <c r="C240" s="3">
        <v>43702</v>
      </c>
      <c r="D240" s="4">
        <v>5</v>
      </c>
      <c r="E240" s="18">
        <v>44433</v>
      </c>
    </row>
    <row r="241" spans="1:5" x14ac:dyDescent="0.25">
      <c r="A241" s="3">
        <v>44068</v>
      </c>
      <c r="B241" s="4">
        <v>10</v>
      </c>
      <c r="C241" s="3">
        <v>43703</v>
      </c>
      <c r="D241" s="4">
        <v>14</v>
      </c>
      <c r="E241" s="18">
        <v>44434</v>
      </c>
    </row>
    <row r="242" spans="1:5" x14ac:dyDescent="0.25">
      <c r="A242" s="3">
        <v>44069</v>
      </c>
      <c r="B242" s="4">
        <v>9</v>
      </c>
      <c r="C242" s="3">
        <v>43704</v>
      </c>
      <c r="D242" s="4">
        <v>15</v>
      </c>
      <c r="E242" s="18">
        <v>44435</v>
      </c>
    </row>
    <row r="243" spans="1:5" x14ac:dyDescent="0.25">
      <c r="A243" s="3">
        <v>44070</v>
      </c>
      <c r="B243" s="4">
        <v>11</v>
      </c>
      <c r="C243" s="3">
        <v>43705</v>
      </c>
      <c r="D243" s="4">
        <v>8</v>
      </c>
      <c r="E243" s="18">
        <v>44436</v>
      </c>
    </row>
    <row r="244" spans="1:5" x14ac:dyDescent="0.25">
      <c r="A244" s="3">
        <v>44071</v>
      </c>
      <c r="B244" s="4">
        <v>7</v>
      </c>
      <c r="C244" s="3">
        <v>43706</v>
      </c>
      <c r="D244" s="4">
        <v>8</v>
      </c>
      <c r="E244" s="18">
        <v>44437</v>
      </c>
    </row>
    <row r="245" spans="1:5" x14ac:dyDescent="0.25">
      <c r="A245" s="3">
        <v>44072</v>
      </c>
      <c r="B245" s="4">
        <v>5</v>
      </c>
      <c r="C245" s="3">
        <v>43707</v>
      </c>
      <c r="D245" s="4">
        <v>7</v>
      </c>
      <c r="E245" s="18">
        <v>44438</v>
      </c>
    </row>
    <row r="246" spans="1:5" x14ac:dyDescent="0.25">
      <c r="A246" s="3">
        <v>44073</v>
      </c>
      <c r="B246" s="4">
        <v>5</v>
      </c>
      <c r="C246" s="3">
        <v>43708</v>
      </c>
      <c r="D246" s="4">
        <v>4</v>
      </c>
      <c r="E246" s="18">
        <v>44439</v>
      </c>
    </row>
    <row r="247" spans="1:5" x14ac:dyDescent="0.25">
      <c r="A247" s="3">
        <v>44074</v>
      </c>
      <c r="B247" s="4">
        <v>11</v>
      </c>
      <c r="C247" s="3">
        <v>43709</v>
      </c>
      <c r="D247" s="4">
        <v>3</v>
      </c>
      <c r="E247" s="18">
        <v>44440</v>
      </c>
    </row>
    <row r="248" spans="1:5" x14ac:dyDescent="0.25">
      <c r="A248" s="3">
        <v>44075</v>
      </c>
      <c r="B248" s="4">
        <v>13</v>
      </c>
      <c r="C248" s="3">
        <v>43710</v>
      </c>
      <c r="D248" s="4">
        <v>14</v>
      </c>
      <c r="E248" s="18">
        <v>44441</v>
      </c>
    </row>
    <row r="249" spans="1:5" x14ac:dyDescent="0.25">
      <c r="A249" s="3">
        <v>44076</v>
      </c>
      <c r="B249" s="4">
        <v>8</v>
      </c>
      <c r="C249" s="3">
        <v>43711</v>
      </c>
      <c r="D249" s="4">
        <v>12</v>
      </c>
      <c r="E249" s="18">
        <v>44442</v>
      </c>
    </row>
    <row r="250" spans="1:5" x14ac:dyDescent="0.25">
      <c r="A250" s="3">
        <v>44077</v>
      </c>
      <c r="B250" s="4">
        <v>8</v>
      </c>
      <c r="C250" s="3">
        <v>43712</v>
      </c>
      <c r="D250" s="4">
        <v>12</v>
      </c>
      <c r="E250" s="18">
        <v>44443</v>
      </c>
    </row>
    <row r="251" spans="1:5" x14ac:dyDescent="0.25">
      <c r="A251" s="3">
        <v>44078</v>
      </c>
      <c r="B251" s="4">
        <v>9</v>
      </c>
      <c r="C251" s="3">
        <v>43713</v>
      </c>
      <c r="D251" s="4">
        <v>14</v>
      </c>
      <c r="E251" s="18">
        <v>44444</v>
      </c>
    </row>
    <row r="252" spans="1:5" x14ac:dyDescent="0.25">
      <c r="A252" s="3">
        <v>44079</v>
      </c>
      <c r="B252" s="4">
        <v>6</v>
      </c>
      <c r="C252" s="3">
        <v>43714</v>
      </c>
      <c r="D252" s="4">
        <v>17</v>
      </c>
      <c r="E252" s="18">
        <v>44445</v>
      </c>
    </row>
    <row r="253" spans="1:5" x14ac:dyDescent="0.25">
      <c r="A253" s="3">
        <v>44080</v>
      </c>
      <c r="B253" s="4">
        <v>5</v>
      </c>
      <c r="C253" s="3">
        <v>43715</v>
      </c>
      <c r="D253" s="4">
        <v>5</v>
      </c>
      <c r="E253" s="18">
        <v>44446</v>
      </c>
    </row>
    <row r="254" spans="1:5" x14ac:dyDescent="0.25">
      <c r="A254" s="3">
        <v>44081</v>
      </c>
      <c r="B254" s="4">
        <v>8</v>
      </c>
      <c r="C254" s="3">
        <v>43716</v>
      </c>
      <c r="D254" s="4">
        <v>4</v>
      </c>
      <c r="E254" s="18">
        <v>44447</v>
      </c>
    </row>
    <row r="255" spans="1:5" x14ac:dyDescent="0.25">
      <c r="A255" s="3">
        <v>44082</v>
      </c>
      <c r="B255" s="4">
        <v>9</v>
      </c>
      <c r="C255" s="3">
        <v>43717</v>
      </c>
      <c r="D255" s="4">
        <v>10</v>
      </c>
      <c r="E255" s="18">
        <v>44448</v>
      </c>
    </row>
    <row r="256" spans="1:5" x14ac:dyDescent="0.25">
      <c r="A256" s="3">
        <v>44083</v>
      </c>
      <c r="B256" s="4">
        <v>11</v>
      </c>
      <c r="C256" s="3">
        <v>43718</v>
      </c>
      <c r="D256" s="4">
        <v>12</v>
      </c>
      <c r="E256" s="18">
        <v>44449</v>
      </c>
    </row>
    <row r="257" spans="1:5" x14ac:dyDescent="0.25">
      <c r="A257" s="3">
        <v>44084</v>
      </c>
      <c r="B257" s="4">
        <v>10</v>
      </c>
      <c r="C257" s="3">
        <v>43719</v>
      </c>
      <c r="D257" s="4">
        <v>16</v>
      </c>
      <c r="E257" s="18">
        <v>44450</v>
      </c>
    </row>
    <row r="258" spans="1:5" x14ac:dyDescent="0.25">
      <c r="A258" s="3">
        <v>44085</v>
      </c>
      <c r="B258" s="4">
        <v>9</v>
      </c>
      <c r="C258" s="3">
        <v>43720</v>
      </c>
      <c r="D258" s="4">
        <v>13</v>
      </c>
      <c r="E258" s="18">
        <v>44451</v>
      </c>
    </row>
    <row r="259" spans="1:5" x14ac:dyDescent="0.25">
      <c r="A259" s="3">
        <v>44086</v>
      </c>
      <c r="B259" s="4">
        <v>7</v>
      </c>
      <c r="C259" s="3">
        <v>43721</v>
      </c>
      <c r="D259" s="4">
        <v>21</v>
      </c>
      <c r="E259" s="18">
        <v>44452</v>
      </c>
    </row>
    <row r="260" spans="1:5" x14ac:dyDescent="0.25">
      <c r="A260" s="3">
        <v>44087</v>
      </c>
      <c r="B260" s="4">
        <v>7</v>
      </c>
      <c r="C260" s="3">
        <v>43722</v>
      </c>
      <c r="D260" s="4">
        <v>11</v>
      </c>
      <c r="E260" s="18">
        <v>44453</v>
      </c>
    </row>
    <row r="261" spans="1:5" x14ac:dyDescent="0.25">
      <c r="A261" s="3">
        <v>44088</v>
      </c>
      <c r="B261" s="4">
        <v>5</v>
      </c>
      <c r="C261" s="3">
        <v>43723</v>
      </c>
      <c r="D261" s="4">
        <v>9</v>
      </c>
      <c r="E261" s="18">
        <v>44454</v>
      </c>
    </row>
    <row r="262" spans="1:5" x14ac:dyDescent="0.25">
      <c r="A262" s="3">
        <v>44089</v>
      </c>
      <c r="B262" s="4">
        <v>5</v>
      </c>
      <c r="C262" s="3">
        <v>43724</v>
      </c>
      <c r="D262" s="4">
        <v>17</v>
      </c>
      <c r="E262" s="18">
        <v>44455</v>
      </c>
    </row>
    <row r="263" spans="1:5" x14ac:dyDescent="0.25">
      <c r="A263" s="3">
        <v>44090</v>
      </c>
      <c r="B263" s="4">
        <v>8</v>
      </c>
      <c r="C263" s="3">
        <v>43725</v>
      </c>
      <c r="D263" s="4">
        <v>19</v>
      </c>
      <c r="E263" s="18">
        <v>44456</v>
      </c>
    </row>
    <row r="264" spans="1:5" x14ac:dyDescent="0.25">
      <c r="A264" s="3">
        <v>44091</v>
      </c>
      <c r="B264" s="4">
        <v>9</v>
      </c>
      <c r="C264" s="3">
        <v>43726</v>
      </c>
      <c r="D264" s="4">
        <v>13</v>
      </c>
      <c r="E264" s="18">
        <v>44457</v>
      </c>
    </row>
    <row r="265" spans="1:5" x14ac:dyDescent="0.25">
      <c r="A265" s="3">
        <v>44092</v>
      </c>
      <c r="B265" s="4">
        <v>4</v>
      </c>
      <c r="C265" s="3">
        <v>43727</v>
      </c>
      <c r="D265" s="4">
        <v>16</v>
      </c>
      <c r="E265" s="18">
        <v>44458</v>
      </c>
    </row>
    <row r="266" spans="1:5" x14ac:dyDescent="0.25">
      <c r="A266" s="3">
        <v>44093</v>
      </c>
      <c r="B266" s="4">
        <v>1</v>
      </c>
      <c r="C266" s="3">
        <v>43728</v>
      </c>
      <c r="D266" s="4">
        <v>16</v>
      </c>
      <c r="E266" s="18">
        <v>44459</v>
      </c>
    </row>
    <row r="267" spans="1:5" x14ac:dyDescent="0.25">
      <c r="A267" s="3">
        <v>44094</v>
      </c>
      <c r="B267" s="4">
        <v>1</v>
      </c>
      <c r="C267" s="3">
        <v>43729</v>
      </c>
      <c r="D267" s="4">
        <v>5</v>
      </c>
      <c r="E267" s="18">
        <v>44460</v>
      </c>
    </row>
    <row r="268" spans="1:5" x14ac:dyDescent="0.25">
      <c r="A268" s="3">
        <v>44095</v>
      </c>
      <c r="B268" s="4">
        <v>4</v>
      </c>
      <c r="C268" s="3">
        <v>43730</v>
      </c>
      <c r="D268" s="4">
        <v>9</v>
      </c>
      <c r="E268" s="18">
        <v>44461</v>
      </c>
    </row>
    <row r="269" spans="1:5" x14ac:dyDescent="0.25">
      <c r="A269" s="3">
        <v>44096</v>
      </c>
      <c r="B269" s="4">
        <v>7</v>
      </c>
      <c r="C269" s="3">
        <v>43731</v>
      </c>
      <c r="D269" s="4">
        <v>23</v>
      </c>
      <c r="E269" s="18">
        <v>44462</v>
      </c>
    </row>
    <row r="270" spans="1:5" x14ac:dyDescent="0.25">
      <c r="A270" s="3">
        <v>44097</v>
      </c>
      <c r="B270" s="4">
        <v>5</v>
      </c>
      <c r="C270" s="3">
        <v>43732</v>
      </c>
      <c r="D270" s="4">
        <v>13</v>
      </c>
      <c r="E270" s="18">
        <v>44463</v>
      </c>
    </row>
    <row r="271" spans="1:5" x14ac:dyDescent="0.25">
      <c r="A271" s="3">
        <v>44098</v>
      </c>
      <c r="B271" s="4">
        <v>2</v>
      </c>
      <c r="C271" s="3">
        <v>43733</v>
      </c>
      <c r="D271" s="4">
        <v>12</v>
      </c>
      <c r="E271" s="18">
        <v>44464</v>
      </c>
    </row>
    <row r="272" spans="1:5" x14ac:dyDescent="0.25">
      <c r="A272" s="3">
        <v>44099</v>
      </c>
      <c r="B272" s="4">
        <v>2</v>
      </c>
      <c r="C272" s="3">
        <v>43734</v>
      </c>
      <c r="D272" s="4">
        <v>15</v>
      </c>
      <c r="E272" s="18">
        <v>44465</v>
      </c>
    </row>
    <row r="273" spans="1:5" x14ac:dyDescent="0.25">
      <c r="A273" s="3">
        <v>44100</v>
      </c>
      <c r="B273" s="4">
        <v>1</v>
      </c>
      <c r="C273" s="3">
        <v>43735</v>
      </c>
      <c r="D273" s="4">
        <v>14</v>
      </c>
      <c r="E273" s="18">
        <v>44466</v>
      </c>
    </row>
    <row r="274" spans="1:5" x14ac:dyDescent="0.25">
      <c r="A274" s="3">
        <v>44101</v>
      </c>
      <c r="B274" s="4">
        <v>1</v>
      </c>
      <c r="C274" s="3">
        <v>43736</v>
      </c>
      <c r="D274" s="4">
        <v>9</v>
      </c>
      <c r="E274" s="18">
        <v>44467</v>
      </c>
    </row>
    <row r="275" spans="1:5" x14ac:dyDescent="0.25">
      <c r="A275" s="3">
        <v>44102</v>
      </c>
      <c r="B275" s="4">
        <v>3</v>
      </c>
      <c r="C275" s="3">
        <v>43737</v>
      </c>
      <c r="D275" s="4">
        <v>16</v>
      </c>
      <c r="E275" s="18">
        <v>44468</v>
      </c>
    </row>
    <row r="276" spans="1:5" x14ac:dyDescent="0.25">
      <c r="A276" s="3">
        <v>44103</v>
      </c>
      <c r="B276" s="4">
        <v>7</v>
      </c>
      <c r="C276" s="3">
        <v>43738</v>
      </c>
      <c r="D276" s="4">
        <v>19</v>
      </c>
      <c r="E276" s="18">
        <v>44469</v>
      </c>
    </row>
    <row r="277" spans="1:5" x14ac:dyDescent="0.25">
      <c r="A277" s="3">
        <v>44104</v>
      </c>
      <c r="B277" s="4">
        <v>10</v>
      </c>
      <c r="C277" s="3">
        <v>43739</v>
      </c>
      <c r="D277" s="4">
        <v>10</v>
      </c>
      <c r="E277" s="18">
        <v>44470</v>
      </c>
    </row>
    <row r="278" spans="1:5" x14ac:dyDescent="0.25">
      <c r="A278" s="3">
        <v>44105</v>
      </c>
      <c r="B278" s="4">
        <v>3</v>
      </c>
      <c r="C278" s="3">
        <v>43740</v>
      </c>
      <c r="D278" s="4">
        <v>6</v>
      </c>
      <c r="E278" s="18">
        <v>44471</v>
      </c>
    </row>
    <row r="279" spans="1:5" x14ac:dyDescent="0.25">
      <c r="A279" s="3">
        <v>44106</v>
      </c>
      <c r="B279" s="4">
        <v>1</v>
      </c>
      <c r="C279" s="3">
        <v>43741</v>
      </c>
      <c r="D279" s="4">
        <v>19</v>
      </c>
      <c r="E279" s="18">
        <v>44472</v>
      </c>
    </row>
    <row r="280" spans="1:5" x14ac:dyDescent="0.25">
      <c r="A280" s="3">
        <v>44107</v>
      </c>
      <c r="B280" s="4">
        <v>0</v>
      </c>
      <c r="C280" s="3">
        <v>43742</v>
      </c>
      <c r="D280" s="4">
        <v>12</v>
      </c>
      <c r="E280" s="18">
        <v>44473</v>
      </c>
    </row>
    <row r="281" spans="1:5" x14ac:dyDescent="0.25">
      <c r="A281" s="3">
        <v>44108</v>
      </c>
      <c r="B281" s="4">
        <v>0</v>
      </c>
      <c r="C281" s="3">
        <v>43743</v>
      </c>
      <c r="D281" s="4">
        <v>9</v>
      </c>
      <c r="E281" s="18">
        <v>44474</v>
      </c>
    </row>
    <row r="282" spans="1:5" x14ac:dyDescent="0.25">
      <c r="A282" s="3">
        <v>44109</v>
      </c>
      <c r="B282" s="4">
        <v>5</v>
      </c>
      <c r="C282" s="3">
        <v>43744</v>
      </c>
      <c r="D282" s="4">
        <v>8</v>
      </c>
      <c r="E282" s="18">
        <v>44475</v>
      </c>
    </row>
    <row r="283" spans="1:5" x14ac:dyDescent="0.25">
      <c r="A283" s="3">
        <v>44110</v>
      </c>
      <c r="B283" s="4">
        <v>4</v>
      </c>
      <c r="C283" s="3">
        <v>43745</v>
      </c>
      <c r="D283" s="4">
        <v>19</v>
      </c>
      <c r="E283" s="18">
        <v>44476</v>
      </c>
    </row>
    <row r="284" spans="1:5" x14ac:dyDescent="0.25">
      <c r="A284" s="3">
        <v>44111</v>
      </c>
      <c r="B284" s="4">
        <v>5</v>
      </c>
      <c r="C284" s="3">
        <v>43746</v>
      </c>
      <c r="D284" s="4">
        <v>23</v>
      </c>
      <c r="E284" s="18">
        <v>44477</v>
      </c>
    </row>
    <row r="285" spans="1:5" x14ac:dyDescent="0.25">
      <c r="A285" s="3">
        <v>44112</v>
      </c>
      <c r="B285" s="4">
        <v>17</v>
      </c>
      <c r="C285" s="3">
        <v>43747</v>
      </c>
      <c r="D285" s="4">
        <v>9</v>
      </c>
      <c r="E285" s="18">
        <v>44478</v>
      </c>
    </row>
    <row r="286" spans="1:5" x14ac:dyDescent="0.25">
      <c r="A286" s="3">
        <v>44113</v>
      </c>
      <c r="B286" s="4">
        <v>5</v>
      </c>
      <c r="C286" s="3">
        <v>43748</v>
      </c>
      <c r="D286" s="4">
        <v>14</v>
      </c>
      <c r="E286" s="18">
        <v>44479</v>
      </c>
    </row>
    <row r="287" spans="1:5" x14ac:dyDescent="0.25">
      <c r="A287" s="3">
        <v>44114</v>
      </c>
      <c r="B287" s="4">
        <v>2</v>
      </c>
      <c r="C287" s="3">
        <v>43749</v>
      </c>
      <c r="D287" s="4">
        <v>18</v>
      </c>
      <c r="E287" s="18">
        <v>44480</v>
      </c>
    </row>
    <row r="288" spans="1:5" x14ac:dyDescent="0.25">
      <c r="A288" s="3">
        <v>44115</v>
      </c>
      <c r="B288" s="4">
        <v>1</v>
      </c>
      <c r="C288" s="3">
        <v>43750</v>
      </c>
      <c r="D288" s="4">
        <v>10</v>
      </c>
      <c r="E288" s="18">
        <v>44481</v>
      </c>
    </row>
    <row r="289" spans="1:5" x14ac:dyDescent="0.25">
      <c r="A289" s="3">
        <v>44116</v>
      </c>
      <c r="B289" s="4">
        <v>1</v>
      </c>
      <c r="C289" s="3">
        <v>43751</v>
      </c>
      <c r="D289" s="4">
        <v>4</v>
      </c>
      <c r="E289" s="18">
        <v>44482</v>
      </c>
    </row>
    <row r="290" spans="1:5" x14ac:dyDescent="0.25">
      <c r="A290" s="3">
        <v>44117</v>
      </c>
      <c r="B290" s="4">
        <v>3</v>
      </c>
      <c r="C290" s="3">
        <v>43752</v>
      </c>
      <c r="D290" s="4">
        <v>8</v>
      </c>
      <c r="E290" s="18">
        <v>44483</v>
      </c>
    </row>
    <row r="291" spans="1:5" x14ac:dyDescent="0.25">
      <c r="A291" s="3">
        <v>44118</v>
      </c>
      <c r="B291" s="4">
        <v>4</v>
      </c>
      <c r="C291" s="3">
        <v>43753</v>
      </c>
      <c r="D291" s="4">
        <v>12</v>
      </c>
      <c r="E291" s="18">
        <v>44484</v>
      </c>
    </row>
    <row r="292" spans="1:5" x14ac:dyDescent="0.25">
      <c r="A292" s="3">
        <v>44119</v>
      </c>
      <c r="B292" s="4">
        <v>6</v>
      </c>
      <c r="C292" s="3">
        <v>43754</v>
      </c>
      <c r="D292" s="4">
        <v>9</v>
      </c>
      <c r="E292" s="18">
        <v>44485</v>
      </c>
    </row>
    <row r="293" spans="1:5" x14ac:dyDescent="0.25">
      <c r="A293" s="3">
        <v>44120</v>
      </c>
      <c r="B293" s="4">
        <v>7</v>
      </c>
      <c r="C293" s="3">
        <v>43755</v>
      </c>
      <c r="D293" s="4">
        <v>14</v>
      </c>
      <c r="E293" s="18">
        <v>44486</v>
      </c>
    </row>
    <row r="294" spans="1:5" x14ac:dyDescent="0.25">
      <c r="A294" s="3">
        <v>44121</v>
      </c>
      <c r="B294" s="4">
        <v>8</v>
      </c>
      <c r="C294" s="3">
        <v>43756</v>
      </c>
      <c r="D294" s="4">
        <v>13</v>
      </c>
      <c r="E294" s="18">
        <v>44487</v>
      </c>
    </row>
    <row r="295" spans="1:5" x14ac:dyDescent="0.25">
      <c r="A295" s="3">
        <v>44122</v>
      </c>
      <c r="B295" s="4">
        <v>5</v>
      </c>
      <c r="C295" s="3">
        <v>43757</v>
      </c>
      <c r="D295" s="4">
        <v>10</v>
      </c>
      <c r="E295" s="18">
        <v>44488</v>
      </c>
    </row>
    <row r="296" spans="1:5" x14ac:dyDescent="0.25">
      <c r="A296" s="3">
        <v>44123</v>
      </c>
      <c r="B296" s="4">
        <v>6</v>
      </c>
      <c r="C296" s="3">
        <v>43758</v>
      </c>
      <c r="D296" s="4">
        <v>3</v>
      </c>
      <c r="E296" s="18">
        <v>44489</v>
      </c>
    </row>
    <row r="297" spans="1:5" x14ac:dyDescent="0.25">
      <c r="A297" s="3">
        <v>44124</v>
      </c>
      <c r="B297" s="4">
        <v>5</v>
      </c>
      <c r="C297" s="3">
        <v>43759</v>
      </c>
      <c r="D297" s="4">
        <v>19</v>
      </c>
      <c r="E297" s="18">
        <v>44490</v>
      </c>
    </row>
    <row r="298" spans="1:5" x14ac:dyDescent="0.25">
      <c r="A298" s="3">
        <v>44125</v>
      </c>
      <c r="B298" s="4">
        <v>5</v>
      </c>
      <c r="C298" s="3">
        <v>43760</v>
      </c>
      <c r="D298" s="4">
        <v>33</v>
      </c>
      <c r="E298" s="18">
        <v>44491</v>
      </c>
    </row>
    <row r="299" spans="1:5" x14ac:dyDescent="0.25">
      <c r="A299" s="3">
        <v>44126</v>
      </c>
      <c r="B299" s="4">
        <v>5</v>
      </c>
      <c r="C299" s="3">
        <v>43761</v>
      </c>
      <c r="D299" s="4">
        <v>12</v>
      </c>
      <c r="E299" s="18">
        <v>44492</v>
      </c>
    </row>
    <row r="300" spans="1:5" x14ac:dyDescent="0.25">
      <c r="A300" s="3">
        <v>44127</v>
      </c>
      <c r="B300" s="4">
        <v>8</v>
      </c>
      <c r="C300" s="3">
        <v>43762</v>
      </c>
      <c r="D300" s="4">
        <v>17</v>
      </c>
      <c r="E300" s="18">
        <v>44493</v>
      </c>
    </row>
    <row r="301" spans="1:5" x14ac:dyDescent="0.25">
      <c r="A301" s="3">
        <v>44128</v>
      </c>
      <c r="B301" s="4">
        <v>4</v>
      </c>
      <c r="C301" s="3">
        <v>43763</v>
      </c>
      <c r="D301" s="4">
        <v>55</v>
      </c>
      <c r="E301" s="18">
        <v>44494</v>
      </c>
    </row>
    <row r="302" spans="1:5" x14ac:dyDescent="0.25">
      <c r="A302" s="3">
        <v>44129</v>
      </c>
      <c r="B302" s="4">
        <v>1</v>
      </c>
      <c r="C302" s="3">
        <v>43764</v>
      </c>
      <c r="D302" s="4">
        <v>57</v>
      </c>
      <c r="E302" s="18">
        <v>44495</v>
      </c>
    </row>
    <row r="303" spans="1:5" x14ac:dyDescent="0.25">
      <c r="A303" s="3">
        <v>44130</v>
      </c>
      <c r="B303" s="4">
        <v>2</v>
      </c>
      <c r="C303" s="3">
        <v>43765</v>
      </c>
      <c r="D303" s="4">
        <v>22</v>
      </c>
      <c r="E303" s="18">
        <v>44496</v>
      </c>
    </row>
    <row r="304" spans="1:5" x14ac:dyDescent="0.25">
      <c r="A304" s="3">
        <v>44131</v>
      </c>
      <c r="B304" s="4">
        <v>6</v>
      </c>
      <c r="C304" s="3">
        <v>43766</v>
      </c>
      <c r="D304" s="4">
        <v>39</v>
      </c>
      <c r="E304" s="18">
        <v>44497</v>
      </c>
    </row>
    <row r="305" spans="1:5" x14ac:dyDescent="0.25">
      <c r="A305" s="3">
        <v>44132</v>
      </c>
      <c r="B305" s="4">
        <v>8</v>
      </c>
      <c r="C305" s="3">
        <v>43767</v>
      </c>
      <c r="D305" s="4">
        <v>17</v>
      </c>
      <c r="E305" s="18">
        <v>44498</v>
      </c>
    </row>
    <row r="306" spans="1:5" x14ac:dyDescent="0.25">
      <c r="A306" s="3">
        <v>44133</v>
      </c>
      <c r="B306" s="4">
        <v>16</v>
      </c>
      <c r="C306" s="3">
        <v>43768</v>
      </c>
      <c r="D306" s="4">
        <v>19</v>
      </c>
      <c r="E306" s="18">
        <v>44499</v>
      </c>
    </row>
    <row r="307" spans="1:5" x14ac:dyDescent="0.25">
      <c r="A307" s="3">
        <v>44134</v>
      </c>
      <c r="B307" s="4">
        <v>11</v>
      </c>
      <c r="C307" s="3">
        <v>43769</v>
      </c>
      <c r="D307" s="4">
        <v>13</v>
      </c>
      <c r="E307" s="18">
        <v>44500</v>
      </c>
    </row>
    <row r="308" spans="1:5" x14ac:dyDescent="0.25">
      <c r="A308" s="3">
        <v>44135</v>
      </c>
      <c r="B308" s="4">
        <v>17</v>
      </c>
      <c r="C308" s="3">
        <v>43770</v>
      </c>
      <c r="D308" s="4">
        <v>19</v>
      </c>
      <c r="E308" s="18">
        <v>44501</v>
      </c>
    </row>
    <row r="309" spans="1:5" x14ac:dyDescent="0.25">
      <c r="A309" s="3">
        <v>44136</v>
      </c>
      <c r="B309" s="4">
        <v>3</v>
      </c>
      <c r="C309" s="3">
        <v>43771</v>
      </c>
      <c r="D309" s="4">
        <v>5</v>
      </c>
      <c r="E309" s="18">
        <v>44502</v>
      </c>
    </row>
    <row r="310" spans="1:5" x14ac:dyDescent="0.25">
      <c r="A310" s="3">
        <v>44137</v>
      </c>
      <c r="B310" s="4">
        <v>16</v>
      </c>
      <c r="C310" s="3">
        <v>43772</v>
      </c>
      <c r="D310" s="4">
        <v>6</v>
      </c>
      <c r="E310" s="18">
        <v>44503</v>
      </c>
    </row>
    <row r="311" spans="1:5" x14ac:dyDescent="0.25">
      <c r="A311" s="3">
        <v>44138</v>
      </c>
      <c r="B311" s="4">
        <v>4</v>
      </c>
      <c r="C311" s="3">
        <v>43773</v>
      </c>
      <c r="D311" s="4">
        <v>6</v>
      </c>
      <c r="E311" s="18">
        <v>44504</v>
      </c>
    </row>
    <row r="312" spans="1:5" x14ac:dyDescent="0.25">
      <c r="A312" s="3">
        <v>44139</v>
      </c>
      <c r="B312" s="4">
        <v>4</v>
      </c>
      <c r="C312" s="3">
        <v>43774</v>
      </c>
      <c r="D312" s="4">
        <v>6</v>
      </c>
      <c r="E312" s="18">
        <v>44505</v>
      </c>
    </row>
    <row r="313" spans="1:5" x14ac:dyDescent="0.25">
      <c r="A313" s="3">
        <v>44140</v>
      </c>
      <c r="B313" s="4">
        <v>3</v>
      </c>
      <c r="C313" s="3">
        <v>43775</v>
      </c>
      <c r="D313" s="4">
        <v>14</v>
      </c>
      <c r="E313" s="18">
        <v>44506</v>
      </c>
    </row>
    <row r="314" spans="1:5" x14ac:dyDescent="0.25">
      <c r="A314" s="3">
        <v>44141</v>
      </c>
      <c r="B314" s="4">
        <v>12</v>
      </c>
      <c r="C314" s="3">
        <v>43776</v>
      </c>
      <c r="D314" s="4">
        <v>5</v>
      </c>
      <c r="E314" s="18">
        <v>44507</v>
      </c>
    </row>
    <row r="315" spans="1:5" x14ac:dyDescent="0.25">
      <c r="A315" s="3">
        <v>44142</v>
      </c>
      <c r="B315" s="4">
        <v>3</v>
      </c>
      <c r="C315" s="3">
        <v>43777</v>
      </c>
      <c r="D315" s="4">
        <v>5</v>
      </c>
      <c r="E315" s="18">
        <v>44508</v>
      </c>
    </row>
    <row r="316" spans="1:5" x14ac:dyDescent="0.25">
      <c r="A316" s="3">
        <v>44143</v>
      </c>
      <c r="B316" s="4">
        <v>1</v>
      </c>
      <c r="C316" s="3">
        <v>43778</v>
      </c>
      <c r="D316" s="4">
        <v>6</v>
      </c>
      <c r="E316" s="18">
        <v>44509</v>
      </c>
    </row>
    <row r="317" spans="1:5" x14ac:dyDescent="0.25">
      <c r="A317" s="3">
        <v>44144</v>
      </c>
      <c r="B317" s="4">
        <v>7</v>
      </c>
      <c r="C317" s="3">
        <v>43779</v>
      </c>
      <c r="D317" s="4">
        <v>4</v>
      </c>
      <c r="E317" s="18">
        <v>44510</v>
      </c>
    </row>
    <row r="318" spans="1:5" x14ac:dyDescent="0.25">
      <c r="A318" s="3">
        <v>44145</v>
      </c>
      <c r="B318" s="4">
        <v>8</v>
      </c>
      <c r="C318" s="3">
        <v>43780</v>
      </c>
      <c r="D318" s="4">
        <v>10</v>
      </c>
      <c r="E318" s="18">
        <v>44511</v>
      </c>
    </row>
    <row r="319" spans="1:5" x14ac:dyDescent="0.25">
      <c r="A319" s="3">
        <v>44146</v>
      </c>
      <c r="B319" s="4">
        <v>16</v>
      </c>
      <c r="C319" s="3">
        <v>43781</v>
      </c>
      <c r="D319" s="4">
        <v>11</v>
      </c>
      <c r="E319" s="18">
        <v>44512</v>
      </c>
    </row>
    <row r="320" spans="1:5" x14ac:dyDescent="0.25">
      <c r="A320" s="3">
        <v>44147</v>
      </c>
      <c r="B320" s="4">
        <v>19</v>
      </c>
      <c r="C320" s="3">
        <v>43782</v>
      </c>
      <c r="D320" s="4">
        <v>16</v>
      </c>
      <c r="E320" s="18">
        <v>44513</v>
      </c>
    </row>
    <row r="321" spans="1:5" x14ac:dyDescent="0.25">
      <c r="A321" s="3">
        <v>44148</v>
      </c>
      <c r="B321" s="4">
        <v>12</v>
      </c>
      <c r="C321" s="3">
        <v>43783</v>
      </c>
      <c r="D321" s="4">
        <v>10</v>
      </c>
      <c r="E321" s="18">
        <v>44514</v>
      </c>
    </row>
    <row r="322" spans="1:5" x14ac:dyDescent="0.25">
      <c r="A322" s="3">
        <v>44149</v>
      </c>
      <c r="B322" s="4">
        <v>4</v>
      </c>
      <c r="C322" s="3">
        <v>43784</v>
      </c>
      <c r="D322" s="4">
        <v>11</v>
      </c>
      <c r="E322" s="18">
        <v>44515</v>
      </c>
    </row>
    <row r="323" spans="1:5" x14ac:dyDescent="0.25">
      <c r="A323" s="3">
        <v>44150</v>
      </c>
      <c r="B323" s="4">
        <v>0</v>
      </c>
      <c r="C323" s="3">
        <v>43785</v>
      </c>
      <c r="D323" s="4">
        <v>4</v>
      </c>
      <c r="E323" s="18">
        <v>44516</v>
      </c>
    </row>
    <row r="324" spans="1:5" x14ac:dyDescent="0.25">
      <c r="A324" s="3">
        <v>44151</v>
      </c>
      <c r="B324" s="4">
        <v>6</v>
      </c>
      <c r="C324" s="3">
        <v>43786</v>
      </c>
      <c r="D324" s="4">
        <v>3</v>
      </c>
      <c r="E324" s="18">
        <v>44517</v>
      </c>
    </row>
    <row r="325" spans="1:5" x14ac:dyDescent="0.25">
      <c r="A325" s="3">
        <v>44152</v>
      </c>
      <c r="B325" s="4">
        <v>25</v>
      </c>
      <c r="C325" s="3">
        <v>43787</v>
      </c>
      <c r="D325" s="4">
        <v>23</v>
      </c>
      <c r="E325" s="18">
        <v>44518</v>
      </c>
    </row>
    <row r="326" spans="1:5" x14ac:dyDescent="0.25">
      <c r="A326" s="3">
        <v>44153</v>
      </c>
      <c r="B326" s="4">
        <v>28</v>
      </c>
      <c r="C326" s="3">
        <v>43788</v>
      </c>
      <c r="D326" s="4">
        <v>24</v>
      </c>
      <c r="E326" s="18">
        <v>44519</v>
      </c>
    </row>
    <row r="327" spans="1:5" x14ac:dyDescent="0.25">
      <c r="A327" s="3">
        <v>44154</v>
      </c>
      <c r="B327" s="4">
        <v>6</v>
      </c>
      <c r="C327" s="3">
        <v>43789</v>
      </c>
      <c r="D327" s="4">
        <v>35</v>
      </c>
      <c r="E327" s="18">
        <v>44520</v>
      </c>
    </row>
    <row r="328" spans="1:5" x14ac:dyDescent="0.25">
      <c r="A328" s="3">
        <v>44155</v>
      </c>
      <c r="B328" s="4">
        <v>7</v>
      </c>
      <c r="C328" s="3">
        <v>43790</v>
      </c>
      <c r="D328" s="4">
        <v>24</v>
      </c>
      <c r="E328" s="18">
        <v>44521</v>
      </c>
    </row>
    <row r="329" spans="1:5" x14ac:dyDescent="0.25">
      <c r="A329" s="3">
        <v>44156</v>
      </c>
      <c r="B329" s="4">
        <v>1</v>
      </c>
      <c r="C329" s="3">
        <v>43791</v>
      </c>
      <c r="D329" s="4">
        <v>11</v>
      </c>
      <c r="E329" s="18">
        <v>44522</v>
      </c>
    </row>
    <row r="330" spans="1:5" x14ac:dyDescent="0.25">
      <c r="A330" s="3">
        <v>44157</v>
      </c>
      <c r="B330" s="4">
        <v>7</v>
      </c>
      <c r="C330" s="3">
        <v>43792</v>
      </c>
      <c r="D330" s="4">
        <v>2</v>
      </c>
      <c r="E330" s="18">
        <v>44523</v>
      </c>
    </row>
    <row r="331" spans="1:5" x14ac:dyDescent="0.25">
      <c r="A331" s="3">
        <v>44158</v>
      </c>
      <c r="B331" s="4">
        <v>12</v>
      </c>
      <c r="C331" s="3">
        <v>43793</v>
      </c>
      <c r="D331" s="4">
        <v>7</v>
      </c>
      <c r="E331" s="18">
        <v>44524</v>
      </c>
    </row>
    <row r="332" spans="1:5" x14ac:dyDescent="0.25">
      <c r="A332" s="3">
        <v>44159</v>
      </c>
      <c r="B332" s="4">
        <v>14</v>
      </c>
      <c r="C332" s="3">
        <v>43794</v>
      </c>
      <c r="D332" s="4">
        <v>21</v>
      </c>
      <c r="E332" s="18">
        <v>44525</v>
      </c>
    </row>
    <row r="333" spans="1:5" x14ac:dyDescent="0.25">
      <c r="A333" s="3">
        <v>44160</v>
      </c>
      <c r="B333" s="4">
        <v>6</v>
      </c>
      <c r="C333" s="3">
        <v>43795</v>
      </c>
      <c r="D333" s="4">
        <v>12</v>
      </c>
      <c r="E333" s="18">
        <v>44526</v>
      </c>
    </row>
    <row r="334" spans="1:5" x14ac:dyDescent="0.25">
      <c r="A334" s="3">
        <v>44161</v>
      </c>
      <c r="B334" s="4">
        <v>34</v>
      </c>
      <c r="C334" s="3">
        <v>43796</v>
      </c>
      <c r="D334" s="4">
        <v>35</v>
      </c>
      <c r="E334" s="18">
        <v>44527</v>
      </c>
    </row>
    <row r="335" spans="1:5" x14ac:dyDescent="0.25">
      <c r="A335" s="3">
        <v>44162</v>
      </c>
      <c r="B335" s="4">
        <v>33</v>
      </c>
      <c r="C335" s="3">
        <v>43797</v>
      </c>
      <c r="D335" s="4">
        <v>15</v>
      </c>
      <c r="E335" s="18">
        <v>44528</v>
      </c>
    </row>
    <row r="336" spans="1:5" x14ac:dyDescent="0.25">
      <c r="A336" s="3">
        <v>44163</v>
      </c>
      <c r="B336" s="4">
        <v>8</v>
      </c>
      <c r="C336" s="3">
        <v>43798</v>
      </c>
      <c r="D336" s="4">
        <v>19</v>
      </c>
      <c r="E336" s="18">
        <v>44529</v>
      </c>
    </row>
    <row r="337" spans="1:5" x14ac:dyDescent="0.25">
      <c r="A337" s="3">
        <v>44164</v>
      </c>
      <c r="B337" s="4">
        <v>6</v>
      </c>
      <c r="C337" s="3">
        <v>43799</v>
      </c>
      <c r="D337" s="4">
        <v>10</v>
      </c>
      <c r="E337" s="18">
        <v>44530</v>
      </c>
    </row>
    <row r="338" spans="1:5" x14ac:dyDescent="0.25">
      <c r="A338" s="3">
        <v>44165</v>
      </c>
      <c r="B338" s="4">
        <v>15</v>
      </c>
      <c r="C338" s="3">
        <v>43800</v>
      </c>
      <c r="D338" s="4">
        <v>10</v>
      </c>
      <c r="E338" s="18">
        <v>44531</v>
      </c>
    </row>
    <row r="339" spans="1:5" x14ac:dyDescent="0.25">
      <c r="A339" s="3">
        <v>44166</v>
      </c>
      <c r="B339" s="4">
        <v>16</v>
      </c>
      <c r="C339" s="3">
        <v>43801</v>
      </c>
      <c r="D339" s="4">
        <v>14</v>
      </c>
      <c r="E339" s="18">
        <v>44532</v>
      </c>
    </row>
    <row r="340" spans="1:5" x14ac:dyDescent="0.25">
      <c r="A340" s="3">
        <v>44167</v>
      </c>
      <c r="B340" s="4">
        <v>9</v>
      </c>
      <c r="C340" s="3">
        <v>43802</v>
      </c>
      <c r="D340" s="4">
        <v>13</v>
      </c>
      <c r="E340" s="18">
        <v>44533</v>
      </c>
    </row>
    <row r="341" spans="1:5" x14ac:dyDescent="0.25">
      <c r="A341" s="3">
        <v>44168</v>
      </c>
      <c r="B341" s="4">
        <v>6</v>
      </c>
      <c r="C341" s="3">
        <v>43803</v>
      </c>
      <c r="D341" s="4">
        <v>38</v>
      </c>
      <c r="E341" s="18">
        <v>44534</v>
      </c>
    </row>
    <row r="342" spans="1:5" x14ac:dyDescent="0.25">
      <c r="A342" s="3">
        <v>44169</v>
      </c>
      <c r="B342" s="4">
        <v>3</v>
      </c>
      <c r="C342" s="3">
        <v>43804</v>
      </c>
      <c r="D342" s="4">
        <v>41</v>
      </c>
      <c r="E342" s="18">
        <v>44535</v>
      </c>
    </row>
    <row r="343" spans="1:5" x14ac:dyDescent="0.25">
      <c r="A343" s="3">
        <v>44170</v>
      </c>
      <c r="B343" s="4">
        <v>1</v>
      </c>
      <c r="C343" s="3">
        <v>43805</v>
      </c>
      <c r="D343" s="4">
        <v>19</v>
      </c>
      <c r="E343" s="18">
        <v>44536</v>
      </c>
    </row>
    <row r="344" spans="1:5" x14ac:dyDescent="0.25">
      <c r="A344" s="3">
        <v>44171</v>
      </c>
      <c r="B344" s="4">
        <v>1</v>
      </c>
      <c r="C344" s="3">
        <v>43806</v>
      </c>
      <c r="D344" s="4">
        <v>34</v>
      </c>
      <c r="E344" s="18">
        <v>44537</v>
      </c>
    </row>
    <row r="345" spans="1:5" x14ac:dyDescent="0.25">
      <c r="A345" s="3">
        <v>44172</v>
      </c>
      <c r="B345" s="4">
        <v>1</v>
      </c>
      <c r="C345" s="3">
        <v>43807</v>
      </c>
      <c r="D345" s="4">
        <v>8</v>
      </c>
      <c r="E345" s="18">
        <v>44538</v>
      </c>
    </row>
    <row r="346" spans="1:5" x14ac:dyDescent="0.25">
      <c r="A346" s="3">
        <v>44173</v>
      </c>
      <c r="B346" s="4">
        <v>0</v>
      </c>
      <c r="C346" s="3">
        <v>43808</v>
      </c>
      <c r="D346" s="4">
        <v>4</v>
      </c>
      <c r="E346" s="18">
        <v>44539</v>
      </c>
    </row>
    <row r="347" spans="1:5" x14ac:dyDescent="0.25">
      <c r="A347" s="3">
        <v>44174</v>
      </c>
      <c r="B347" s="4">
        <v>6</v>
      </c>
      <c r="C347" s="3">
        <v>43809</v>
      </c>
      <c r="D347" s="4">
        <v>53</v>
      </c>
      <c r="E347" s="18">
        <v>44540</v>
      </c>
    </row>
    <row r="348" spans="1:5" x14ac:dyDescent="0.25">
      <c r="A348" s="3">
        <v>44175</v>
      </c>
      <c r="B348" s="4">
        <v>7</v>
      </c>
      <c r="C348" s="3">
        <v>43810</v>
      </c>
      <c r="D348" s="4">
        <v>3</v>
      </c>
      <c r="E348" s="18">
        <v>44541</v>
      </c>
    </row>
    <row r="349" spans="1:5" x14ac:dyDescent="0.25">
      <c r="A349" s="3">
        <v>44176</v>
      </c>
      <c r="B349" s="4">
        <v>2</v>
      </c>
      <c r="C349" s="3">
        <v>43811</v>
      </c>
      <c r="D349" s="4">
        <v>7</v>
      </c>
      <c r="E349" s="18">
        <v>44542</v>
      </c>
    </row>
    <row r="350" spans="1:5" x14ac:dyDescent="0.25">
      <c r="A350" s="3">
        <v>44177</v>
      </c>
      <c r="B350" s="4">
        <v>2</v>
      </c>
      <c r="C350" s="3">
        <v>43812</v>
      </c>
      <c r="D350" s="4">
        <v>4</v>
      </c>
      <c r="E350" s="18">
        <v>44543</v>
      </c>
    </row>
    <row r="351" spans="1:5" x14ac:dyDescent="0.25">
      <c r="A351" s="3">
        <v>44178</v>
      </c>
      <c r="B351" s="4">
        <v>7</v>
      </c>
      <c r="C351" s="3">
        <v>43813</v>
      </c>
      <c r="D351" s="4">
        <v>6</v>
      </c>
      <c r="E351" s="18">
        <v>44544</v>
      </c>
    </row>
    <row r="352" spans="1:5" x14ac:dyDescent="0.25">
      <c r="A352" s="3">
        <v>44179</v>
      </c>
      <c r="B352" s="4">
        <v>7</v>
      </c>
      <c r="C352" s="3">
        <v>43814</v>
      </c>
      <c r="D352" s="4">
        <v>7</v>
      </c>
      <c r="E352" s="18">
        <v>44545</v>
      </c>
    </row>
    <row r="353" spans="1:5" x14ac:dyDescent="0.25">
      <c r="A353" s="3">
        <v>44180</v>
      </c>
      <c r="B353" s="4">
        <v>10</v>
      </c>
      <c r="C353" s="3">
        <v>43815</v>
      </c>
      <c r="D353" s="4">
        <v>13</v>
      </c>
      <c r="E353" s="18">
        <v>44546</v>
      </c>
    </row>
    <row r="354" spans="1:5" x14ac:dyDescent="0.25">
      <c r="A354" s="3">
        <v>44181</v>
      </c>
      <c r="B354" s="4">
        <v>3</v>
      </c>
      <c r="C354" s="3">
        <v>43816</v>
      </c>
      <c r="D354" s="4">
        <v>15</v>
      </c>
      <c r="E354" s="18">
        <v>44547</v>
      </c>
    </row>
    <row r="355" spans="1:5" x14ac:dyDescent="0.25">
      <c r="A355" s="3">
        <v>44182</v>
      </c>
      <c r="B355" s="4">
        <v>17</v>
      </c>
      <c r="C355" s="3">
        <v>43817</v>
      </c>
      <c r="D355" s="4">
        <v>6</v>
      </c>
      <c r="E355" s="18">
        <v>44548</v>
      </c>
    </row>
    <row r="356" spans="1:5" x14ac:dyDescent="0.25">
      <c r="A356" s="3">
        <v>44183</v>
      </c>
      <c r="B356" s="4">
        <v>4</v>
      </c>
      <c r="C356" s="3">
        <v>43818</v>
      </c>
      <c r="D356" s="4">
        <v>6</v>
      </c>
      <c r="E356" s="18">
        <v>44549</v>
      </c>
    </row>
    <row r="357" spans="1:5" x14ac:dyDescent="0.25">
      <c r="A357" s="3">
        <v>44184</v>
      </c>
      <c r="B357" s="4">
        <v>5</v>
      </c>
      <c r="C357" s="3">
        <v>43819</v>
      </c>
      <c r="D357" s="4">
        <v>19</v>
      </c>
      <c r="E357" s="18">
        <v>44550</v>
      </c>
    </row>
    <row r="358" spans="1:5" x14ac:dyDescent="0.25">
      <c r="A358" s="3">
        <v>44185</v>
      </c>
      <c r="B358" s="4">
        <v>5</v>
      </c>
      <c r="C358" s="3">
        <v>43820</v>
      </c>
      <c r="D358" s="4">
        <v>11</v>
      </c>
      <c r="E358" s="18">
        <v>44551</v>
      </c>
    </row>
    <row r="359" spans="1:5" x14ac:dyDescent="0.25">
      <c r="A359" s="3">
        <v>44186</v>
      </c>
      <c r="B359" s="4">
        <v>16</v>
      </c>
      <c r="C359" s="3">
        <v>43821</v>
      </c>
      <c r="D359" s="4">
        <v>6</v>
      </c>
      <c r="E359" s="18">
        <v>44552</v>
      </c>
    </row>
    <row r="360" spans="1:5" x14ac:dyDescent="0.25">
      <c r="A360" s="3">
        <v>44187</v>
      </c>
      <c r="B360" s="4">
        <v>31</v>
      </c>
      <c r="C360" s="3">
        <v>43822</v>
      </c>
      <c r="D360" s="4">
        <v>22</v>
      </c>
      <c r="E360" s="18">
        <v>44553</v>
      </c>
    </row>
    <row r="361" spans="1:5" x14ac:dyDescent="0.25">
      <c r="A361" s="3">
        <v>44188</v>
      </c>
      <c r="B361" s="4">
        <v>4</v>
      </c>
      <c r="C361" s="3">
        <v>43823</v>
      </c>
      <c r="D361" s="4">
        <v>25</v>
      </c>
      <c r="E361" s="18">
        <v>44554</v>
      </c>
    </row>
    <row r="362" spans="1:5" x14ac:dyDescent="0.25">
      <c r="A362" s="3">
        <v>44189</v>
      </c>
      <c r="B362" s="4">
        <v>2</v>
      </c>
      <c r="C362" s="3">
        <v>43824</v>
      </c>
      <c r="D362" s="4">
        <v>35</v>
      </c>
      <c r="E362" s="18">
        <v>44555</v>
      </c>
    </row>
    <row r="363" spans="1:5" x14ac:dyDescent="0.25">
      <c r="A363" s="3">
        <v>44190</v>
      </c>
      <c r="B363" s="4">
        <v>2</v>
      </c>
      <c r="C363" s="3">
        <v>43825</v>
      </c>
      <c r="D363" s="4">
        <v>14</v>
      </c>
      <c r="E363" s="18">
        <v>44556</v>
      </c>
    </row>
    <row r="364" spans="1:5" x14ac:dyDescent="0.25">
      <c r="A364" s="3">
        <v>44191</v>
      </c>
      <c r="B364" s="4">
        <v>2</v>
      </c>
      <c r="C364" s="3">
        <v>43826</v>
      </c>
      <c r="D364" s="4">
        <v>25</v>
      </c>
      <c r="E364" s="18">
        <v>44557</v>
      </c>
    </row>
    <row r="365" spans="1:5" x14ac:dyDescent="0.25">
      <c r="A365" s="3">
        <v>44192</v>
      </c>
      <c r="B365" s="4">
        <v>2</v>
      </c>
      <c r="C365" s="3">
        <v>43827</v>
      </c>
      <c r="D365" s="4">
        <v>17</v>
      </c>
      <c r="E365" s="18">
        <v>44558</v>
      </c>
    </row>
    <row r="366" spans="1:5" x14ac:dyDescent="0.25">
      <c r="A366" s="3">
        <v>44193</v>
      </c>
      <c r="B366" s="4">
        <v>1</v>
      </c>
      <c r="C366" s="3">
        <v>43828</v>
      </c>
      <c r="D366" s="4">
        <v>33</v>
      </c>
      <c r="E366" s="18">
        <v>44559</v>
      </c>
    </row>
    <row r="367" spans="1:5" x14ac:dyDescent="0.25">
      <c r="A367" s="3">
        <v>44194</v>
      </c>
      <c r="B367" s="4">
        <v>2</v>
      </c>
      <c r="C367" s="3">
        <v>43829</v>
      </c>
      <c r="D367" s="4">
        <v>83</v>
      </c>
      <c r="E367" s="18">
        <v>44560</v>
      </c>
    </row>
    <row r="368" spans="1:5" x14ac:dyDescent="0.25">
      <c r="A368" s="3">
        <v>44195</v>
      </c>
      <c r="B368" s="4"/>
      <c r="C368" s="3">
        <v>43830</v>
      </c>
      <c r="D368" s="4">
        <v>26</v>
      </c>
      <c r="E368" s="18">
        <v>44561</v>
      </c>
    </row>
    <row r="369" spans="1:2" x14ac:dyDescent="0.25">
      <c r="A369" s="3">
        <v>44196</v>
      </c>
      <c r="B369" s="4"/>
    </row>
  </sheetData>
  <mergeCells count="10">
    <mergeCell ref="P19:Q19"/>
    <mergeCell ref="Q20:Q21"/>
    <mergeCell ref="Q22:Q25"/>
    <mergeCell ref="Q26:Q27"/>
    <mergeCell ref="C1:E1"/>
    <mergeCell ref="A1:B1"/>
    <mergeCell ref="A2:B2"/>
    <mergeCell ref="C2:D2"/>
    <mergeCell ref="N18:O18"/>
    <mergeCell ref="P18:Q18"/>
  </mergeCells>
  <pageMargins left="0.75" right="0.75" top="1" bottom="1" header="0.5" footer="0.5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T369"/>
  <sheetViews>
    <sheetView showGridLines="0" topLeftCell="A61" workbookViewId="0">
      <selection activeCell="B66" sqref="B66:B68"/>
    </sheetView>
  </sheetViews>
  <sheetFormatPr baseColWidth="10" defaultRowHeight="15.75" x14ac:dyDescent="0.25"/>
  <cols>
    <col min="1" max="2" width="10.375" style="5" customWidth="1"/>
    <col min="3" max="4" width="11" style="5"/>
    <col min="12" max="12" width="11" customWidth="1"/>
    <col min="17" max="17" width="12" bestFit="1" customWidth="1"/>
  </cols>
  <sheetData>
    <row r="1" spans="1:6" ht="63" customHeight="1" thickBot="1" x14ac:dyDescent="0.3">
      <c r="A1" s="83" t="s">
        <v>28</v>
      </c>
      <c r="B1" s="84"/>
      <c r="C1" s="69" t="s">
        <v>38</v>
      </c>
      <c r="D1" s="69"/>
      <c r="E1" s="70"/>
    </row>
    <row r="2" spans="1:6" ht="18.75" x14ac:dyDescent="0.25">
      <c r="A2" s="71">
        <v>2020</v>
      </c>
      <c r="B2" s="71"/>
      <c r="C2" s="71">
        <v>2019</v>
      </c>
      <c r="D2" s="71"/>
    </row>
    <row r="3" spans="1:6" ht="81" x14ac:dyDescent="0.25">
      <c r="A3" s="2" t="s">
        <v>0</v>
      </c>
      <c r="B3" s="2" t="s">
        <v>29</v>
      </c>
      <c r="C3" s="2" t="s">
        <v>0</v>
      </c>
      <c r="D3" s="2" t="s">
        <v>30</v>
      </c>
      <c r="E3" s="17" t="s">
        <v>0</v>
      </c>
      <c r="F3" s="14"/>
    </row>
    <row r="4" spans="1:6" x14ac:dyDescent="0.25">
      <c r="A4" s="3">
        <v>43831</v>
      </c>
      <c r="B4" s="4">
        <v>36</v>
      </c>
      <c r="C4" s="3">
        <v>43466</v>
      </c>
      <c r="D4" s="4">
        <v>23</v>
      </c>
      <c r="E4" s="18">
        <v>44197</v>
      </c>
      <c r="F4" s="9"/>
    </row>
    <row r="5" spans="1:6" x14ac:dyDescent="0.25">
      <c r="A5" s="3">
        <v>43832</v>
      </c>
      <c r="B5" s="4">
        <v>45</v>
      </c>
      <c r="C5" s="3">
        <v>43467</v>
      </c>
      <c r="D5" s="4">
        <v>26</v>
      </c>
      <c r="E5" s="18">
        <v>44198</v>
      </c>
      <c r="F5" s="9"/>
    </row>
    <row r="6" spans="1:6" x14ac:dyDescent="0.25">
      <c r="A6" s="3">
        <v>43833</v>
      </c>
      <c r="B6" s="4">
        <v>51</v>
      </c>
      <c r="C6" s="3">
        <v>43468</v>
      </c>
      <c r="D6" s="4">
        <v>20</v>
      </c>
      <c r="E6" s="18">
        <v>44199</v>
      </c>
      <c r="F6" s="9"/>
    </row>
    <row r="7" spans="1:6" x14ac:dyDescent="0.25">
      <c r="A7" s="3">
        <v>43834</v>
      </c>
      <c r="B7" s="4">
        <v>44</v>
      </c>
      <c r="C7" s="3">
        <v>43469</v>
      </c>
      <c r="D7" s="4">
        <v>29</v>
      </c>
      <c r="E7" s="18">
        <v>44200</v>
      </c>
      <c r="F7" s="9"/>
    </row>
    <row r="8" spans="1:6" x14ac:dyDescent="0.25">
      <c r="A8" s="3">
        <v>43835</v>
      </c>
      <c r="B8" s="4">
        <v>29</v>
      </c>
      <c r="C8" s="3">
        <v>43470</v>
      </c>
      <c r="D8" s="4">
        <v>35</v>
      </c>
      <c r="E8" s="18">
        <v>44201</v>
      </c>
      <c r="F8" s="9"/>
    </row>
    <row r="9" spans="1:6" x14ac:dyDescent="0.25">
      <c r="A9" s="3">
        <v>43836</v>
      </c>
      <c r="B9" s="4">
        <v>35</v>
      </c>
      <c r="C9" s="3">
        <v>43471</v>
      </c>
      <c r="D9" s="4">
        <v>31</v>
      </c>
      <c r="E9" s="18">
        <v>44202</v>
      </c>
      <c r="F9" s="9"/>
    </row>
    <row r="10" spans="1:6" x14ac:dyDescent="0.25">
      <c r="A10" s="3">
        <v>43837</v>
      </c>
      <c r="B10" s="4">
        <v>42</v>
      </c>
      <c r="C10" s="3">
        <v>43472</v>
      </c>
      <c r="D10" s="4">
        <v>26</v>
      </c>
      <c r="E10" s="18">
        <v>44203</v>
      </c>
      <c r="F10" s="9"/>
    </row>
    <row r="11" spans="1:6" x14ac:dyDescent="0.25">
      <c r="A11" s="3">
        <v>43838</v>
      </c>
      <c r="B11" s="4">
        <v>55</v>
      </c>
      <c r="C11" s="3">
        <v>43473</v>
      </c>
      <c r="D11" s="4">
        <v>32</v>
      </c>
      <c r="E11" s="18">
        <v>44204</v>
      </c>
      <c r="F11" s="9"/>
    </row>
    <row r="12" spans="1:6" x14ac:dyDescent="0.25">
      <c r="A12" s="3">
        <v>43839</v>
      </c>
      <c r="B12" s="4">
        <v>42</v>
      </c>
      <c r="C12" s="3">
        <v>43474</v>
      </c>
      <c r="D12" s="4">
        <v>38</v>
      </c>
      <c r="E12" s="18">
        <v>44205</v>
      </c>
      <c r="F12" s="9"/>
    </row>
    <row r="13" spans="1:6" x14ac:dyDescent="0.25">
      <c r="A13" s="3">
        <v>43840</v>
      </c>
      <c r="B13" s="4">
        <v>41</v>
      </c>
      <c r="C13" s="3">
        <v>43475</v>
      </c>
      <c r="D13" s="4">
        <v>34</v>
      </c>
      <c r="E13" s="18">
        <v>44206</v>
      </c>
      <c r="F13" s="9"/>
    </row>
    <row r="14" spans="1:6" x14ac:dyDescent="0.25">
      <c r="A14" s="3">
        <v>43841</v>
      </c>
      <c r="B14" s="4">
        <v>49</v>
      </c>
      <c r="C14" s="3">
        <v>43476</v>
      </c>
      <c r="D14" s="4">
        <v>44</v>
      </c>
      <c r="E14" s="18">
        <v>44207</v>
      </c>
      <c r="F14" s="9"/>
    </row>
    <row r="15" spans="1:6" x14ac:dyDescent="0.25">
      <c r="A15" s="3">
        <v>43842</v>
      </c>
      <c r="B15" s="4">
        <v>48</v>
      </c>
      <c r="C15" s="3">
        <v>43477</v>
      </c>
      <c r="D15" s="4">
        <v>38</v>
      </c>
      <c r="E15" s="18">
        <v>44208</v>
      </c>
      <c r="F15" s="9"/>
    </row>
    <row r="16" spans="1:6" x14ac:dyDescent="0.25">
      <c r="A16" s="3">
        <v>43843</v>
      </c>
      <c r="B16" s="4">
        <v>43</v>
      </c>
      <c r="C16" s="3">
        <v>43478</v>
      </c>
      <c r="D16" s="4">
        <v>21</v>
      </c>
      <c r="E16" s="18">
        <v>44209</v>
      </c>
      <c r="F16" s="9"/>
    </row>
    <row r="17" spans="1:20" x14ac:dyDescent="0.25">
      <c r="A17" s="3">
        <v>43844</v>
      </c>
      <c r="B17" s="4">
        <v>27</v>
      </c>
      <c r="C17" s="3">
        <v>43479</v>
      </c>
      <c r="D17" s="4">
        <v>34</v>
      </c>
      <c r="E17" s="18">
        <v>44210</v>
      </c>
      <c r="F17" s="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x14ac:dyDescent="0.25">
      <c r="A18" s="3">
        <v>43845</v>
      </c>
      <c r="B18" s="4">
        <v>31</v>
      </c>
      <c r="C18" s="3">
        <v>43480</v>
      </c>
      <c r="D18" s="4">
        <v>31</v>
      </c>
      <c r="E18" s="18">
        <v>44211</v>
      </c>
      <c r="F18" s="9"/>
      <c r="G18" s="12"/>
      <c r="H18" s="12"/>
      <c r="I18" s="12"/>
      <c r="J18" s="13"/>
      <c r="K18" s="5"/>
      <c r="L18" s="5"/>
      <c r="M18" s="5"/>
      <c r="N18" s="72" t="s">
        <v>18</v>
      </c>
      <c r="O18" s="72"/>
      <c r="P18" s="72" t="s">
        <v>19</v>
      </c>
      <c r="Q18" s="72"/>
      <c r="R18" s="5"/>
      <c r="S18" s="5"/>
      <c r="T18" s="5"/>
    </row>
    <row r="19" spans="1:20" ht="15.75" customHeight="1" x14ac:dyDescent="0.25">
      <c r="A19" s="3">
        <v>43846</v>
      </c>
      <c r="B19" s="4">
        <v>28</v>
      </c>
      <c r="C19" s="3">
        <v>43481</v>
      </c>
      <c r="D19" s="4">
        <v>38</v>
      </c>
      <c r="E19" s="18">
        <v>44212</v>
      </c>
      <c r="F19" s="9"/>
      <c r="G19" s="12"/>
      <c r="H19" s="13"/>
      <c r="I19" s="13"/>
      <c r="J19" s="13"/>
      <c r="K19" s="5"/>
      <c r="L19" s="5"/>
      <c r="M19" s="5"/>
      <c r="N19" s="21">
        <v>2019</v>
      </c>
      <c r="O19" s="21">
        <v>2020</v>
      </c>
      <c r="P19" s="72" t="s">
        <v>25</v>
      </c>
      <c r="Q19" s="72"/>
      <c r="R19" s="79" t="s">
        <v>43</v>
      </c>
      <c r="S19" s="79"/>
      <c r="T19" s="5"/>
    </row>
    <row r="20" spans="1:20" ht="47.25" customHeight="1" x14ac:dyDescent="0.25">
      <c r="A20" s="3">
        <v>43847</v>
      </c>
      <c r="B20" s="4">
        <v>37</v>
      </c>
      <c r="C20" s="3">
        <v>43482</v>
      </c>
      <c r="D20" s="4">
        <v>33</v>
      </c>
      <c r="E20" s="18">
        <v>44213</v>
      </c>
      <c r="F20" s="9"/>
      <c r="J20" s="5"/>
      <c r="K20" s="5"/>
      <c r="L20" s="24" t="s">
        <v>7</v>
      </c>
      <c r="M20" s="22" t="s">
        <v>8</v>
      </c>
      <c r="N20" s="19">
        <f>AVERAGEA(D4:D76)</f>
        <v>31.794520547945204</v>
      </c>
      <c r="O20" s="19">
        <f>AVERAGEA(B4:B76)</f>
        <v>38.219178082191782</v>
      </c>
      <c r="P20" s="19">
        <f>(O20-N20)/N20*100</f>
        <v>20.206807410598888</v>
      </c>
      <c r="Q20" s="73" t="s">
        <v>26</v>
      </c>
      <c r="R20" s="77" t="s">
        <v>40</v>
      </c>
      <c r="S20" s="77" t="s">
        <v>41</v>
      </c>
      <c r="T20" s="5"/>
    </row>
    <row r="21" spans="1:20" x14ac:dyDescent="0.25">
      <c r="A21" s="3">
        <v>43848</v>
      </c>
      <c r="B21" s="4">
        <v>23</v>
      </c>
      <c r="C21" s="3">
        <v>43483</v>
      </c>
      <c r="D21" s="4">
        <v>41</v>
      </c>
      <c r="E21" s="18">
        <v>44214</v>
      </c>
      <c r="F21" s="9"/>
      <c r="J21" s="5"/>
      <c r="K21" s="5"/>
      <c r="L21" s="24" t="s">
        <v>9</v>
      </c>
      <c r="M21" s="23" t="s">
        <v>10</v>
      </c>
      <c r="N21" s="19">
        <f>AVERAGEA(D77:D122)</f>
        <v>27.978260869565219</v>
      </c>
      <c r="O21" s="19">
        <f>AVERAGEA(B77:B122)</f>
        <v>16.521739130434781</v>
      </c>
      <c r="P21" s="19">
        <f t="shared" ref="P21:P27" si="0">(O21-N21)/N21*100</f>
        <v>-40.94794094794095</v>
      </c>
      <c r="Q21" s="73"/>
      <c r="R21" s="77"/>
      <c r="S21" s="77"/>
      <c r="T21" s="5"/>
    </row>
    <row r="22" spans="1:20" x14ac:dyDescent="0.25">
      <c r="A22" s="3">
        <v>43849</v>
      </c>
      <c r="B22" s="4">
        <v>20</v>
      </c>
      <c r="C22" s="3">
        <v>43484</v>
      </c>
      <c r="D22" s="4">
        <v>21</v>
      </c>
      <c r="E22" s="18">
        <v>44215</v>
      </c>
      <c r="F22" s="9"/>
      <c r="J22" s="5"/>
      <c r="K22" s="5"/>
      <c r="L22" s="20" t="s">
        <v>11</v>
      </c>
      <c r="M22" s="23" t="s">
        <v>21</v>
      </c>
      <c r="N22" s="19">
        <f>AVERAGEA(D122:D134)</f>
        <v>24.076923076923077</v>
      </c>
      <c r="O22" s="19">
        <f>AVERAGEA(B122:B134)</f>
        <v>10.846153846153847</v>
      </c>
      <c r="P22" s="19">
        <f t="shared" si="0"/>
        <v>-54.952076677316285</v>
      </c>
      <c r="Q22" s="74">
        <f>AVERAGEA(P22:P25)</f>
        <v>-24.532527328760843</v>
      </c>
      <c r="R22" s="78">
        <f>AVERAGEA(O21:O25)</f>
        <v>15.010428412167542</v>
      </c>
      <c r="S22" s="78">
        <f>AVERAGEA(N21:N25)</f>
        <v>21.546128364389237</v>
      </c>
      <c r="T22" s="5"/>
    </row>
    <row r="23" spans="1:20" x14ac:dyDescent="0.25">
      <c r="A23" s="3">
        <v>43850</v>
      </c>
      <c r="B23" s="4">
        <v>34</v>
      </c>
      <c r="C23" s="3">
        <v>43485</v>
      </c>
      <c r="D23" s="4">
        <v>15</v>
      </c>
      <c r="E23" s="18">
        <v>44216</v>
      </c>
      <c r="F23" s="9"/>
      <c r="J23" s="5"/>
      <c r="K23" s="5"/>
      <c r="L23" s="20" t="s">
        <v>12</v>
      </c>
      <c r="M23" s="23" t="s">
        <v>22</v>
      </c>
      <c r="N23" s="19">
        <f>AVERAGEA(D134:D147)</f>
        <v>18.285714285714285</v>
      </c>
      <c r="O23" s="19">
        <f>AVERAGEA(B134:B147)</f>
        <v>12.571428571428571</v>
      </c>
      <c r="P23" s="19">
        <f t="shared" si="0"/>
        <v>-31.25</v>
      </c>
      <c r="Q23" s="74"/>
      <c r="R23" s="78"/>
      <c r="S23" s="78"/>
      <c r="T23" s="5"/>
    </row>
    <row r="24" spans="1:20" ht="15.75" customHeight="1" x14ac:dyDescent="0.25">
      <c r="A24" s="3">
        <v>43851</v>
      </c>
      <c r="B24" s="4">
        <v>46</v>
      </c>
      <c r="C24" s="3">
        <v>43486</v>
      </c>
      <c r="D24" s="4">
        <v>44</v>
      </c>
      <c r="E24" s="18">
        <v>44217</v>
      </c>
      <c r="F24" s="9"/>
      <c r="J24" s="5"/>
      <c r="K24" s="5"/>
      <c r="L24" s="20" t="s">
        <v>13</v>
      </c>
      <c r="M24" s="23" t="s">
        <v>23</v>
      </c>
      <c r="N24" s="19">
        <f>AVERAGEA(D148:D162)</f>
        <v>18.466666666666665</v>
      </c>
      <c r="O24" s="19">
        <f>AVERAGEA(B148:B162)</f>
        <v>19.266666666666666</v>
      </c>
      <c r="P24" s="19">
        <f t="shared" si="0"/>
        <v>4.3321299638989208</v>
      </c>
      <c r="Q24" s="74"/>
      <c r="R24" s="80" t="s">
        <v>44</v>
      </c>
      <c r="S24" s="80"/>
      <c r="T24" s="5"/>
    </row>
    <row r="25" spans="1:20" x14ac:dyDescent="0.25">
      <c r="A25" s="3">
        <v>43852</v>
      </c>
      <c r="B25" s="4">
        <v>45</v>
      </c>
      <c r="C25" s="3">
        <v>43487</v>
      </c>
      <c r="D25" s="4">
        <v>21</v>
      </c>
      <c r="E25" s="18">
        <v>44218</v>
      </c>
      <c r="F25" s="9"/>
      <c r="J25" s="5"/>
      <c r="K25" s="5"/>
      <c r="L25" s="20" t="s">
        <v>14</v>
      </c>
      <c r="M25" s="23" t="s">
        <v>24</v>
      </c>
      <c r="N25" s="19">
        <f>AVERAGEA(D162:D174)</f>
        <v>18.923076923076923</v>
      </c>
      <c r="O25" s="19">
        <f>AVERAGEA(B162:B174)</f>
        <v>15.846153846153847</v>
      </c>
      <c r="P25" s="19">
        <f t="shared" si="0"/>
        <v>-16.260162601626014</v>
      </c>
      <c r="Q25" s="74"/>
      <c r="R25" s="80"/>
      <c r="S25" s="80"/>
      <c r="T25" s="5"/>
    </row>
    <row r="26" spans="1:20" ht="31.5" x14ac:dyDescent="0.25">
      <c r="A26" s="3">
        <v>43853</v>
      </c>
      <c r="B26" s="4">
        <v>57</v>
      </c>
      <c r="C26" s="3">
        <v>43488</v>
      </c>
      <c r="D26" s="4">
        <v>11</v>
      </c>
      <c r="E26" s="18">
        <v>44219</v>
      </c>
      <c r="F26" s="9"/>
      <c r="J26" s="5"/>
      <c r="K26" s="5"/>
      <c r="L26" s="24" t="s">
        <v>15</v>
      </c>
      <c r="M26" s="23" t="s">
        <v>20</v>
      </c>
      <c r="N26" s="19">
        <f>AVERAGEA(D175:D300)</f>
        <v>25.722222222222221</v>
      </c>
      <c r="O26" s="19">
        <f>AVERAGEA(B176:B300)</f>
        <v>13.888</v>
      </c>
      <c r="P26" s="19">
        <f t="shared" si="0"/>
        <v>-46.007775377969764</v>
      </c>
      <c r="Q26" s="81"/>
      <c r="R26" s="29">
        <v>2020</v>
      </c>
      <c r="S26" s="30" t="s">
        <v>42</v>
      </c>
      <c r="T26" s="5"/>
    </row>
    <row r="27" spans="1:20" ht="31.5" x14ac:dyDescent="0.25">
      <c r="A27" s="3">
        <v>43854</v>
      </c>
      <c r="B27" s="4">
        <v>51</v>
      </c>
      <c r="C27" s="3">
        <v>43489</v>
      </c>
      <c r="D27" s="4">
        <v>34</v>
      </c>
      <c r="E27" s="18">
        <v>44220</v>
      </c>
      <c r="F27" s="9"/>
      <c r="J27" s="5"/>
      <c r="K27" s="5"/>
      <c r="L27" s="24" t="s">
        <v>16</v>
      </c>
      <c r="M27" s="22" t="s">
        <v>17</v>
      </c>
      <c r="N27" s="19">
        <f>AVERAGEA(D301:D368)</f>
        <v>36.411764705882355</v>
      </c>
      <c r="O27" s="19">
        <f>AVERAGEA(B301:B368)</f>
        <v>13.940298507462687</v>
      </c>
      <c r="P27" s="19">
        <f t="shared" si="0"/>
        <v>-61.714850625708294</v>
      </c>
      <c r="Q27" s="82"/>
      <c r="R27" s="28">
        <v>9</v>
      </c>
      <c r="S27" s="27">
        <v>19</v>
      </c>
      <c r="T27" s="5"/>
    </row>
    <row r="28" spans="1:20" x14ac:dyDescent="0.25">
      <c r="A28" s="3">
        <v>43855</v>
      </c>
      <c r="B28" s="4">
        <v>47</v>
      </c>
      <c r="C28" s="3">
        <v>43490</v>
      </c>
      <c r="D28" s="4">
        <v>19</v>
      </c>
      <c r="E28" s="18">
        <v>44221</v>
      </c>
      <c r="F28" s="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x14ac:dyDescent="0.25">
      <c r="A29" s="3">
        <v>43856</v>
      </c>
      <c r="B29" s="4">
        <v>44</v>
      </c>
      <c r="C29" s="3">
        <v>43491</v>
      </c>
      <c r="D29" s="4">
        <v>24</v>
      </c>
      <c r="E29" s="18">
        <v>44222</v>
      </c>
      <c r="F29" s="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25">
      <c r="A30" s="3">
        <v>43857</v>
      </c>
      <c r="B30" s="4">
        <v>46</v>
      </c>
      <c r="C30" s="3">
        <v>43492</v>
      </c>
      <c r="D30" s="4">
        <v>4</v>
      </c>
      <c r="E30" s="18">
        <v>44223</v>
      </c>
      <c r="F30" s="9"/>
    </row>
    <row r="31" spans="1:20" x14ac:dyDescent="0.25">
      <c r="A31" s="3">
        <v>43858</v>
      </c>
      <c r="B31" s="4">
        <v>44</v>
      </c>
      <c r="C31" s="3">
        <v>43493</v>
      </c>
      <c r="D31" s="4">
        <v>11</v>
      </c>
      <c r="E31" s="18">
        <v>44224</v>
      </c>
      <c r="F31" s="9"/>
    </row>
    <row r="32" spans="1:20" x14ac:dyDescent="0.25">
      <c r="A32" s="3">
        <v>43859</v>
      </c>
      <c r="B32" s="4">
        <v>53</v>
      </c>
      <c r="C32" s="3">
        <v>43494</v>
      </c>
      <c r="D32" s="4">
        <v>21</v>
      </c>
      <c r="E32" s="18">
        <v>44225</v>
      </c>
      <c r="F32" s="9"/>
    </row>
    <row r="33" spans="1:6" x14ac:dyDescent="0.25">
      <c r="A33" s="3">
        <v>43860</v>
      </c>
      <c r="B33" s="4">
        <v>49</v>
      </c>
      <c r="C33" s="3">
        <v>43495</v>
      </c>
      <c r="D33" s="4">
        <v>26</v>
      </c>
      <c r="E33" s="18">
        <v>44226</v>
      </c>
      <c r="F33" s="9"/>
    </row>
    <row r="34" spans="1:6" x14ac:dyDescent="0.25">
      <c r="A34" s="3">
        <v>43861</v>
      </c>
      <c r="B34" s="4">
        <v>49</v>
      </c>
      <c r="C34" s="3">
        <v>43496</v>
      </c>
      <c r="D34" s="4">
        <v>35</v>
      </c>
      <c r="E34" s="18">
        <v>44227</v>
      </c>
      <c r="F34" s="9"/>
    </row>
    <row r="35" spans="1:6" x14ac:dyDescent="0.25">
      <c r="A35" s="3">
        <v>43862</v>
      </c>
      <c r="B35" s="4">
        <v>42</v>
      </c>
      <c r="C35" s="3">
        <v>43497</v>
      </c>
      <c r="D35" s="4">
        <v>30</v>
      </c>
      <c r="E35" s="18">
        <v>44228</v>
      </c>
      <c r="F35" s="9"/>
    </row>
    <row r="36" spans="1:6" x14ac:dyDescent="0.25">
      <c r="A36" s="3">
        <v>43863</v>
      </c>
      <c r="B36" s="4">
        <v>43</v>
      </c>
      <c r="C36" s="3">
        <v>43498</v>
      </c>
      <c r="D36" s="4">
        <v>15</v>
      </c>
      <c r="E36" s="18">
        <v>44229</v>
      </c>
      <c r="F36" s="9"/>
    </row>
    <row r="37" spans="1:6" x14ac:dyDescent="0.25">
      <c r="A37" s="3">
        <v>43864</v>
      </c>
      <c r="B37" s="4">
        <v>61</v>
      </c>
      <c r="C37" s="3">
        <v>43499</v>
      </c>
      <c r="D37" s="4">
        <v>26</v>
      </c>
      <c r="E37" s="18">
        <v>44230</v>
      </c>
      <c r="F37" s="9"/>
    </row>
    <row r="38" spans="1:6" x14ac:dyDescent="0.25">
      <c r="A38" s="3">
        <v>43865</v>
      </c>
      <c r="B38" s="4">
        <v>44</v>
      </c>
      <c r="C38" s="3">
        <v>43500</v>
      </c>
      <c r="D38" s="4">
        <v>50</v>
      </c>
      <c r="E38" s="18">
        <v>44231</v>
      </c>
      <c r="F38" s="9"/>
    </row>
    <row r="39" spans="1:6" x14ac:dyDescent="0.25">
      <c r="A39" s="3">
        <v>43866</v>
      </c>
      <c r="B39" s="4">
        <v>30</v>
      </c>
      <c r="C39" s="3">
        <v>43501</v>
      </c>
      <c r="D39" s="4">
        <v>41</v>
      </c>
      <c r="E39" s="18">
        <v>44232</v>
      </c>
      <c r="F39" s="9"/>
    </row>
    <row r="40" spans="1:6" x14ac:dyDescent="0.25">
      <c r="A40" s="3">
        <v>43867</v>
      </c>
      <c r="B40" s="4">
        <v>49</v>
      </c>
      <c r="C40" s="3">
        <v>43502</v>
      </c>
      <c r="D40" s="4">
        <v>36</v>
      </c>
      <c r="E40" s="18">
        <v>44233</v>
      </c>
      <c r="F40" s="9"/>
    </row>
    <row r="41" spans="1:6" x14ac:dyDescent="0.25">
      <c r="A41" s="3">
        <v>43868</v>
      </c>
      <c r="B41" s="4">
        <v>51</v>
      </c>
      <c r="C41" s="3">
        <v>43503</v>
      </c>
      <c r="D41" s="4">
        <v>34</v>
      </c>
      <c r="E41" s="18">
        <v>44234</v>
      </c>
      <c r="F41" s="9"/>
    </row>
    <row r="42" spans="1:6" x14ac:dyDescent="0.25">
      <c r="A42" s="3">
        <v>43869</v>
      </c>
      <c r="B42" s="4">
        <v>39</v>
      </c>
      <c r="C42" s="3">
        <v>43504</v>
      </c>
      <c r="D42" s="4">
        <v>46</v>
      </c>
      <c r="E42" s="18">
        <v>44235</v>
      </c>
      <c r="F42" s="9"/>
    </row>
    <row r="43" spans="1:6" x14ac:dyDescent="0.25">
      <c r="A43" s="3">
        <v>43870</v>
      </c>
      <c r="B43" s="4">
        <v>32</v>
      </c>
      <c r="C43" s="3">
        <v>43505</v>
      </c>
      <c r="D43" s="4">
        <v>30</v>
      </c>
      <c r="E43" s="18">
        <v>44236</v>
      </c>
      <c r="F43" s="9"/>
    </row>
    <row r="44" spans="1:6" x14ac:dyDescent="0.25">
      <c r="A44" s="3">
        <v>43871</v>
      </c>
      <c r="B44" s="4">
        <v>38</v>
      </c>
      <c r="C44" s="3">
        <v>43506</v>
      </c>
      <c r="D44" s="4">
        <v>11</v>
      </c>
      <c r="E44" s="18">
        <v>44237</v>
      </c>
      <c r="F44" s="9"/>
    </row>
    <row r="45" spans="1:6" x14ac:dyDescent="0.25">
      <c r="A45" s="3">
        <v>43872</v>
      </c>
      <c r="B45" s="4">
        <v>35</v>
      </c>
      <c r="C45" s="3">
        <v>43507</v>
      </c>
      <c r="D45" s="4">
        <v>35</v>
      </c>
      <c r="E45" s="18">
        <v>44238</v>
      </c>
      <c r="F45" s="9"/>
    </row>
    <row r="46" spans="1:6" x14ac:dyDescent="0.25">
      <c r="A46" s="3">
        <v>43873</v>
      </c>
      <c r="B46" s="4">
        <v>40</v>
      </c>
      <c r="C46" s="3">
        <v>43508</v>
      </c>
      <c r="D46" s="4">
        <v>26</v>
      </c>
      <c r="E46" s="18">
        <v>44239</v>
      </c>
      <c r="F46" s="9"/>
    </row>
    <row r="47" spans="1:6" x14ac:dyDescent="0.25">
      <c r="A47" s="3">
        <v>43874</v>
      </c>
      <c r="B47" s="4">
        <v>37</v>
      </c>
      <c r="C47" s="3">
        <v>43509</v>
      </c>
      <c r="D47" s="4">
        <v>45</v>
      </c>
      <c r="E47" s="18">
        <v>44240</v>
      </c>
      <c r="F47" s="9"/>
    </row>
    <row r="48" spans="1:6" x14ac:dyDescent="0.25">
      <c r="A48" s="3">
        <v>43875</v>
      </c>
      <c r="B48" s="4">
        <v>43</v>
      </c>
      <c r="C48" s="3">
        <v>43510</v>
      </c>
      <c r="D48" s="4">
        <v>55</v>
      </c>
      <c r="E48" s="18">
        <v>44241</v>
      </c>
      <c r="F48" s="9"/>
    </row>
    <row r="49" spans="1:6" x14ac:dyDescent="0.25">
      <c r="A49" s="3">
        <v>43876</v>
      </c>
      <c r="B49" s="4">
        <v>35</v>
      </c>
      <c r="C49" s="3">
        <v>43511</v>
      </c>
      <c r="D49" s="4">
        <v>56</v>
      </c>
      <c r="E49" s="18">
        <v>44242</v>
      </c>
      <c r="F49" s="9"/>
    </row>
    <row r="50" spans="1:6" x14ac:dyDescent="0.25">
      <c r="A50" s="3">
        <v>43877</v>
      </c>
      <c r="B50" s="4">
        <v>16</v>
      </c>
      <c r="C50" s="3">
        <v>43512</v>
      </c>
      <c r="D50" s="4">
        <v>40</v>
      </c>
      <c r="E50" s="18">
        <v>44243</v>
      </c>
      <c r="F50" s="9"/>
    </row>
    <row r="51" spans="1:6" x14ac:dyDescent="0.25">
      <c r="A51" s="3">
        <v>43878</v>
      </c>
      <c r="B51" s="4">
        <v>27</v>
      </c>
      <c r="C51" s="3">
        <v>43513</v>
      </c>
      <c r="D51" s="4">
        <v>25</v>
      </c>
      <c r="E51" s="18">
        <v>44244</v>
      </c>
      <c r="F51" s="9"/>
    </row>
    <row r="52" spans="1:6" x14ac:dyDescent="0.25">
      <c r="A52" s="3">
        <v>43879</v>
      </c>
      <c r="B52" s="4">
        <v>37</v>
      </c>
      <c r="C52" s="3">
        <v>43514</v>
      </c>
      <c r="D52" s="4">
        <v>33</v>
      </c>
      <c r="E52" s="18">
        <v>44245</v>
      </c>
      <c r="F52" s="9"/>
    </row>
    <row r="53" spans="1:6" x14ac:dyDescent="0.25">
      <c r="A53" s="3">
        <v>43880</v>
      </c>
      <c r="B53" s="4">
        <v>45</v>
      </c>
      <c r="C53" s="3">
        <v>43515</v>
      </c>
      <c r="D53" s="4">
        <v>35</v>
      </c>
      <c r="E53" s="18">
        <v>44246</v>
      </c>
      <c r="F53" s="9"/>
    </row>
    <row r="54" spans="1:6" x14ac:dyDescent="0.25">
      <c r="A54" s="3">
        <v>43881</v>
      </c>
      <c r="B54" s="4">
        <v>47</v>
      </c>
      <c r="C54" s="3">
        <v>43516</v>
      </c>
      <c r="D54" s="4">
        <v>43</v>
      </c>
      <c r="E54" s="18">
        <v>44247</v>
      </c>
      <c r="F54" s="9"/>
    </row>
    <row r="55" spans="1:6" x14ac:dyDescent="0.25">
      <c r="A55" s="3">
        <v>43882</v>
      </c>
      <c r="B55" s="4">
        <v>38</v>
      </c>
      <c r="C55" s="3">
        <v>43517</v>
      </c>
      <c r="D55" s="4">
        <v>63</v>
      </c>
      <c r="E55" s="18">
        <v>44248</v>
      </c>
      <c r="F55" s="9"/>
    </row>
    <row r="56" spans="1:6" x14ac:dyDescent="0.25">
      <c r="A56" s="3">
        <v>43883</v>
      </c>
      <c r="B56" s="4">
        <v>37</v>
      </c>
      <c r="C56" s="3">
        <v>43518</v>
      </c>
      <c r="D56" s="4">
        <v>70</v>
      </c>
      <c r="E56" s="18">
        <v>44249</v>
      </c>
      <c r="F56" s="9"/>
    </row>
    <row r="57" spans="1:6" x14ac:dyDescent="0.25">
      <c r="A57" s="3">
        <v>43884</v>
      </c>
      <c r="B57" s="4">
        <v>29</v>
      </c>
      <c r="C57" s="3">
        <v>43519</v>
      </c>
      <c r="D57" s="4">
        <v>40</v>
      </c>
      <c r="E57" s="18">
        <v>44250</v>
      </c>
      <c r="F57" s="9"/>
    </row>
    <row r="58" spans="1:6" x14ac:dyDescent="0.25">
      <c r="A58" s="3">
        <v>43885</v>
      </c>
      <c r="B58" s="4">
        <v>31</v>
      </c>
      <c r="C58" s="3">
        <v>43520</v>
      </c>
      <c r="D58" s="4">
        <v>40</v>
      </c>
      <c r="E58" s="18">
        <v>44251</v>
      </c>
      <c r="F58" s="9"/>
    </row>
    <row r="59" spans="1:6" x14ac:dyDescent="0.25">
      <c r="A59" s="3">
        <v>43886</v>
      </c>
      <c r="B59" s="4">
        <v>31</v>
      </c>
      <c r="C59" s="3">
        <v>43521</v>
      </c>
      <c r="D59" s="4">
        <v>47</v>
      </c>
      <c r="E59" s="18">
        <v>44252</v>
      </c>
      <c r="F59" s="9"/>
    </row>
    <row r="60" spans="1:6" x14ac:dyDescent="0.25">
      <c r="A60" s="3">
        <v>43887</v>
      </c>
      <c r="B60" s="4">
        <v>27</v>
      </c>
      <c r="C60" s="3">
        <v>43522</v>
      </c>
      <c r="D60" s="4">
        <v>46</v>
      </c>
      <c r="E60" s="18">
        <v>44253</v>
      </c>
      <c r="F60" s="9"/>
    </row>
    <row r="61" spans="1:6" x14ac:dyDescent="0.25">
      <c r="A61" s="3">
        <v>43888</v>
      </c>
      <c r="B61" s="4">
        <v>32</v>
      </c>
      <c r="C61" s="3">
        <v>43523</v>
      </c>
      <c r="D61" s="4">
        <v>48</v>
      </c>
      <c r="E61" s="18">
        <v>44254</v>
      </c>
      <c r="F61" s="9"/>
    </row>
    <row r="62" spans="1:6" x14ac:dyDescent="0.25">
      <c r="A62" s="3">
        <v>43889</v>
      </c>
      <c r="B62" s="4">
        <v>41</v>
      </c>
      <c r="C62" s="3">
        <v>43524</v>
      </c>
      <c r="D62" s="4">
        <v>41</v>
      </c>
      <c r="E62" s="18">
        <v>44255</v>
      </c>
      <c r="F62" s="9"/>
    </row>
    <row r="63" spans="1:6" x14ac:dyDescent="0.25">
      <c r="A63" s="3">
        <v>43890</v>
      </c>
      <c r="B63" s="4">
        <v>31</v>
      </c>
      <c r="C63" s="3">
        <v>43525</v>
      </c>
      <c r="D63" s="4">
        <v>48</v>
      </c>
      <c r="E63" s="18">
        <v>44256</v>
      </c>
      <c r="F63" s="9"/>
    </row>
    <row r="64" spans="1:6" x14ac:dyDescent="0.25">
      <c r="A64" s="3">
        <v>43891</v>
      </c>
      <c r="B64" s="4">
        <v>22</v>
      </c>
      <c r="C64" s="3">
        <v>43526</v>
      </c>
      <c r="D64" s="4">
        <v>34</v>
      </c>
      <c r="E64" s="18">
        <v>44257</v>
      </c>
      <c r="F64" s="9"/>
    </row>
    <row r="65" spans="1:6" x14ac:dyDescent="0.25">
      <c r="A65" s="3">
        <v>43892</v>
      </c>
      <c r="B65" s="4">
        <v>19</v>
      </c>
      <c r="C65" s="3">
        <v>43527</v>
      </c>
      <c r="D65" s="4">
        <v>24</v>
      </c>
      <c r="E65" s="18">
        <v>44258</v>
      </c>
      <c r="F65" s="9"/>
    </row>
    <row r="66" spans="1:6" x14ac:dyDescent="0.25">
      <c r="A66" s="3">
        <v>43893</v>
      </c>
      <c r="B66" s="4">
        <v>29</v>
      </c>
      <c r="C66" s="3">
        <v>43528</v>
      </c>
      <c r="D66" s="4">
        <v>21</v>
      </c>
      <c r="E66" s="18">
        <v>44259</v>
      </c>
      <c r="F66" s="9"/>
    </row>
    <row r="67" spans="1:6" x14ac:dyDescent="0.25">
      <c r="A67" s="3">
        <v>43894</v>
      </c>
      <c r="B67" s="4">
        <v>50</v>
      </c>
      <c r="C67" s="3">
        <v>43529</v>
      </c>
      <c r="D67" s="4">
        <v>22</v>
      </c>
      <c r="E67" s="18">
        <v>44260</v>
      </c>
      <c r="F67" s="9"/>
    </row>
    <row r="68" spans="1:6" x14ac:dyDescent="0.25">
      <c r="A68" s="3">
        <v>43895</v>
      </c>
      <c r="B68" s="4">
        <v>23</v>
      </c>
      <c r="C68" s="3">
        <v>43530</v>
      </c>
      <c r="D68" s="4">
        <v>16</v>
      </c>
      <c r="E68" s="18">
        <v>44261</v>
      </c>
      <c r="F68" s="9"/>
    </row>
    <row r="69" spans="1:6" x14ac:dyDescent="0.25">
      <c r="A69" s="3">
        <v>43896</v>
      </c>
      <c r="B69" s="4">
        <v>16</v>
      </c>
      <c r="C69" s="3">
        <v>43531</v>
      </c>
      <c r="D69" s="4">
        <v>33</v>
      </c>
      <c r="E69" s="18">
        <v>44262</v>
      </c>
      <c r="F69" s="9"/>
    </row>
    <row r="70" spans="1:6" x14ac:dyDescent="0.25">
      <c r="A70" s="3">
        <v>43897</v>
      </c>
      <c r="B70" s="4">
        <v>23</v>
      </c>
      <c r="C70" s="3">
        <v>43532</v>
      </c>
      <c r="D70" s="4">
        <v>29</v>
      </c>
      <c r="E70" s="18">
        <v>44263</v>
      </c>
      <c r="F70" s="9"/>
    </row>
    <row r="71" spans="1:6" x14ac:dyDescent="0.25">
      <c r="A71" s="3">
        <v>43898</v>
      </c>
      <c r="B71" s="4">
        <v>29</v>
      </c>
      <c r="C71" s="3">
        <v>43533</v>
      </c>
      <c r="D71" s="4">
        <v>23</v>
      </c>
      <c r="E71" s="18">
        <v>44264</v>
      </c>
      <c r="F71" s="9"/>
    </row>
    <row r="72" spans="1:6" x14ac:dyDescent="0.25">
      <c r="A72" s="3">
        <v>43899</v>
      </c>
      <c r="B72" s="4">
        <v>29</v>
      </c>
      <c r="C72" s="3">
        <v>43534</v>
      </c>
      <c r="D72" s="4">
        <v>18</v>
      </c>
      <c r="E72" s="18">
        <v>44265</v>
      </c>
      <c r="F72" s="9"/>
    </row>
    <row r="73" spans="1:6" x14ac:dyDescent="0.25">
      <c r="A73" s="3">
        <v>43900</v>
      </c>
      <c r="B73" s="4">
        <v>50</v>
      </c>
      <c r="C73" s="3">
        <v>43535</v>
      </c>
      <c r="D73" s="4">
        <v>31</v>
      </c>
      <c r="E73" s="18">
        <v>44266</v>
      </c>
      <c r="F73" s="9"/>
    </row>
    <row r="74" spans="1:6" x14ac:dyDescent="0.25">
      <c r="A74" s="3">
        <v>43901</v>
      </c>
      <c r="B74" s="4">
        <v>44</v>
      </c>
      <c r="C74" s="3">
        <v>43536</v>
      </c>
      <c r="D74" s="4">
        <v>24</v>
      </c>
      <c r="E74" s="18">
        <v>44267</v>
      </c>
      <c r="F74" s="9"/>
    </row>
    <row r="75" spans="1:6" x14ac:dyDescent="0.25">
      <c r="A75" s="3">
        <v>43902</v>
      </c>
      <c r="B75" s="4">
        <v>42</v>
      </c>
      <c r="C75" s="3">
        <v>43537</v>
      </c>
      <c r="D75" s="4">
        <v>13</v>
      </c>
      <c r="E75" s="18">
        <v>44268</v>
      </c>
      <c r="F75" s="9"/>
    </row>
    <row r="76" spans="1:6" x14ac:dyDescent="0.25">
      <c r="A76" s="3">
        <v>43903</v>
      </c>
      <c r="B76" s="4">
        <v>35</v>
      </c>
      <c r="C76" s="3">
        <v>43538</v>
      </c>
      <c r="D76" s="4">
        <v>18</v>
      </c>
      <c r="E76" s="18">
        <v>44269</v>
      </c>
      <c r="F76" s="9"/>
    </row>
    <row r="77" spans="1:6" x14ac:dyDescent="0.25">
      <c r="A77" s="3">
        <v>43904</v>
      </c>
      <c r="B77" s="4">
        <v>29</v>
      </c>
      <c r="C77" s="3">
        <v>43539</v>
      </c>
      <c r="D77" s="4">
        <v>30</v>
      </c>
      <c r="E77" s="18">
        <v>44270</v>
      </c>
      <c r="F77" s="9"/>
    </row>
    <row r="78" spans="1:6" x14ac:dyDescent="0.25">
      <c r="A78" s="3">
        <v>43905</v>
      </c>
      <c r="B78" s="4">
        <v>19</v>
      </c>
      <c r="C78" s="3">
        <v>43540</v>
      </c>
      <c r="D78" s="4">
        <v>19</v>
      </c>
      <c r="E78" s="18">
        <v>44271</v>
      </c>
      <c r="F78" s="9"/>
    </row>
    <row r="79" spans="1:6" x14ac:dyDescent="0.25">
      <c r="A79" s="3">
        <v>43906</v>
      </c>
      <c r="B79" s="4">
        <v>26</v>
      </c>
      <c r="C79" s="3">
        <v>43541</v>
      </c>
      <c r="D79" s="4">
        <v>12</v>
      </c>
      <c r="E79" s="18">
        <v>44272</v>
      </c>
      <c r="F79" s="9"/>
    </row>
    <row r="80" spans="1:6" x14ac:dyDescent="0.25">
      <c r="A80" s="3">
        <v>43907</v>
      </c>
      <c r="B80" s="4">
        <v>30</v>
      </c>
      <c r="C80" s="3">
        <v>43542</v>
      </c>
      <c r="D80" s="4">
        <v>20</v>
      </c>
      <c r="E80" s="18">
        <v>44273</v>
      </c>
      <c r="F80" s="9"/>
    </row>
    <row r="81" spans="1:6" x14ac:dyDescent="0.25">
      <c r="A81" s="3">
        <v>43908</v>
      </c>
      <c r="B81" s="4">
        <v>28</v>
      </c>
      <c r="C81" s="3">
        <v>43543</v>
      </c>
      <c r="D81" s="4">
        <v>34</v>
      </c>
      <c r="E81" s="18">
        <v>44274</v>
      </c>
      <c r="F81" s="9"/>
    </row>
    <row r="82" spans="1:6" x14ac:dyDescent="0.25">
      <c r="A82" s="3">
        <v>43909</v>
      </c>
      <c r="B82" s="4">
        <v>28</v>
      </c>
      <c r="C82" s="3">
        <v>43544</v>
      </c>
      <c r="D82" s="4">
        <v>35</v>
      </c>
      <c r="E82" s="18">
        <v>44275</v>
      </c>
      <c r="F82" s="9"/>
    </row>
    <row r="83" spans="1:6" x14ac:dyDescent="0.25">
      <c r="A83" s="3">
        <v>43910</v>
      </c>
      <c r="B83" s="4">
        <v>29</v>
      </c>
      <c r="C83" s="3">
        <v>43545</v>
      </c>
      <c r="D83" s="4">
        <v>36</v>
      </c>
      <c r="E83" s="18">
        <v>44276</v>
      </c>
      <c r="F83" s="9"/>
    </row>
    <row r="84" spans="1:6" x14ac:dyDescent="0.25">
      <c r="A84" s="3">
        <v>43911</v>
      </c>
      <c r="B84" s="4">
        <v>22</v>
      </c>
      <c r="C84" s="3">
        <v>43546</v>
      </c>
      <c r="D84" s="4">
        <v>50</v>
      </c>
      <c r="E84" s="18">
        <v>44277</v>
      </c>
      <c r="F84" s="9"/>
    </row>
    <row r="85" spans="1:6" x14ac:dyDescent="0.25">
      <c r="A85" s="3">
        <v>43912</v>
      </c>
      <c r="B85" s="4">
        <v>16</v>
      </c>
      <c r="C85" s="3">
        <v>43547</v>
      </c>
      <c r="D85" s="4">
        <v>46</v>
      </c>
      <c r="E85" s="18">
        <v>44278</v>
      </c>
      <c r="F85" s="9"/>
    </row>
    <row r="86" spans="1:6" x14ac:dyDescent="0.25">
      <c r="A86" s="3">
        <v>43913</v>
      </c>
      <c r="B86" s="4">
        <v>20</v>
      </c>
      <c r="C86" s="3">
        <v>43548</v>
      </c>
      <c r="D86" s="4">
        <v>28</v>
      </c>
      <c r="E86" s="18">
        <v>44279</v>
      </c>
      <c r="F86" s="9"/>
    </row>
    <row r="87" spans="1:6" x14ac:dyDescent="0.25">
      <c r="A87" s="3">
        <v>43914</v>
      </c>
      <c r="B87" s="4">
        <v>25</v>
      </c>
      <c r="C87" s="3">
        <v>43549</v>
      </c>
      <c r="D87" s="4">
        <v>33</v>
      </c>
      <c r="E87" s="18">
        <v>44280</v>
      </c>
      <c r="F87" s="9"/>
    </row>
    <row r="88" spans="1:6" x14ac:dyDescent="0.25">
      <c r="A88" s="3">
        <v>43915</v>
      </c>
      <c r="B88" s="4">
        <v>28</v>
      </c>
      <c r="C88" s="3">
        <v>43550</v>
      </c>
      <c r="D88" s="4">
        <v>21</v>
      </c>
      <c r="E88" s="18">
        <v>44281</v>
      </c>
      <c r="F88" s="9"/>
    </row>
    <row r="89" spans="1:6" x14ac:dyDescent="0.25">
      <c r="A89" s="3">
        <v>43916</v>
      </c>
      <c r="B89" s="4">
        <v>28</v>
      </c>
      <c r="C89" s="3">
        <v>43551</v>
      </c>
      <c r="D89" s="4">
        <v>41</v>
      </c>
      <c r="E89" s="18">
        <v>44282</v>
      </c>
      <c r="F89" s="9"/>
    </row>
    <row r="90" spans="1:6" x14ac:dyDescent="0.25">
      <c r="A90" s="3">
        <v>43917</v>
      </c>
      <c r="B90" s="4">
        <v>28</v>
      </c>
      <c r="C90" s="3">
        <v>43552</v>
      </c>
      <c r="D90" s="4">
        <v>33</v>
      </c>
      <c r="E90" s="18">
        <v>44283</v>
      </c>
    </row>
    <row r="91" spans="1:6" x14ac:dyDescent="0.25">
      <c r="A91" s="3">
        <v>43918</v>
      </c>
      <c r="B91" s="4">
        <v>28</v>
      </c>
      <c r="C91" s="3">
        <v>43553</v>
      </c>
      <c r="D91" s="4">
        <v>47</v>
      </c>
      <c r="E91" s="18">
        <v>44284</v>
      </c>
    </row>
    <row r="92" spans="1:6" x14ac:dyDescent="0.25">
      <c r="A92" s="3">
        <v>43919</v>
      </c>
      <c r="B92" s="4">
        <v>18</v>
      </c>
      <c r="C92" s="3">
        <v>43554</v>
      </c>
      <c r="D92" s="4">
        <v>28</v>
      </c>
      <c r="E92" s="18">
        <v>44285</v>
      </c>
    </row>
    <row r="93" spans="1:6" x14ac:dyDescent="0.25">
      <c r="A93" s="3">
        <v>43920</v>
      </c>
      <c r="B93" s="4">
        <v>17</v>
      </c>
      <c r="C93" s="3">
        <v>43555</v>
      </c>
      <c r="D93" s="4">
        <v>27</v>
      </c>
      <c r="E93" s="18">
        <v>44286</v>
      </c>
    </row>
    <row r="94" spans="1:6" x14ac:dyDescent="0.25">
      <c r="A94" s="3">
        <v>43921</v>
      </c>
      <c r="B94" s="4">
        <v>16</v>
      </c>
      <c r="C94" s="3">
        <v>43556</v>
      </c>
      <c r="D94" s="4">
        <v>36</v>
      </c>
      <c r="E94" s="18">
        <v>44287</v>
      </c>
    </row>
    <row r="95" spans="1:6" x14ac:dyDescent="0.25">
      <c r="A95" s="3">
        <v>43922</v>
      </c>
      <c r="B95" s="4">
        <v>30</v>
      </c>
      <c r="C95" s="3">
        <v>43557</v>
      </c>
      <c r="D95" s="4">
        <v>24</v>
      </c>
      <c r="E95" s="18">
        <v>44288</v>
      </c>
    </row>
    <row r="96" spans="1:6" x14ac:dyDescent="0.25">
      <c r="A96" s="3">
        <v>43923</v>
      </c>
      <c r="B96" s="4">
        <v>27</v>
      </c>
      <c r="C96" s="3">
        <v>43558</v>
      </c>
      <c r="D96" s="4">
        <v>20</v>
      </c>
      <c r="E96" s="18">
        <v>44289</v>
      </c>
    </row>
    <row r="97" spans="1:5" x14ac:dyDescent="0.25">
      <c r="A97" s="3">
        <v>43924</v>
      </c>
      <c r="B97" s="4">
        <v>21</v>
      </c>
      <c r="C97" s="3">
        <v>43559</v>
      </c>
      <c r="D97" s="4">
        <v>30</v>
      </c>
      <c r="E97" s="18">
        <v>44290</v>
      </c>
    </row>
    <row r="98" spans="1:5" x14ac:dyDescent="0.25">
      <c r="A98" s="3">
        <v>43925</v>
      </c>
      <c r="B98" s="4">
        <v>24</v>
      </c>
      <c r="C98" s="3">
        <v>43560</v>
      </c>
      <c r="D98" s="4">
        <v>26</v>
      </c>
      <c r="E98" s="18">
        <v>44291</v>
      </c>
    </row>
    <row r="99" spans="1:5" x14ac:dyDescent="0.25">
      <c r="A99" s="3">
        <v>43926</v>
      </c>
      <c r="B99" s="4">
        <v>11</v>
      </c>
      <c r="C99" s="3">
        <v>43561</v>
      </c>
      <c r="D99" s="4">
        <v>19</v>
      </c>
      <c r="E99" s="18">
        <v>44292</v>
      </c>
    </row>
    <row r="100" spans="1:5" x14ac:dyDescent="0.25">
      <c r="A100" s="3">
        <v>43927</v>
      </c>
      <c r="B100" s="4">
        <v>17</v>
      </c>
      <c r="C100" s="3">
        <v>43562</v>
      </c>
      <c r="D100" s="4">
        <v>12</v>
      </c>
      <c r="E100" s="18">
        <v>44293</v>
      </c>
    </row>
    <row r="101" spans="1:5" x14ac:dyDescent="0.25">
      <c r="A101" s="3">
        <v>43928</v>
      </c>
      <c r="B101" s="4">
        <v>12</v>
      </c>
      <c r="C101" s="3">
        <v>43563</v>
      </c>
      <c r="D101" s="4">
        <v>25</v>
      </c>
      <c r="E101" s="18">
        <v>44294</v>
      </c>
    </row>
    <row r="102" spans="1:5" x14ac:dyDescent="0.25">
      <c r="A102" s="3">
        <v>43929</v>
      </c>
      <c r="B102" s="4">
        <v>14</v>
      </c>
      <c r="C102" s="3">
        <v>43564</v>
      </c>
      <c r="D102" s="4">
        <v>33</v>
      </c>
      <c r="E102" s="18">
        <v>44295</v>
      </c>
    </row>
    <row r="103" spans="1:5" x14ac:dyDescent="0.25">
      <c r="A103" s="3">
        <v>43930</v>
      </c>
      <c r="B103" s="4">
        <v>13</v>
      </c>
      <c r="C103" s="3">
        <v>43565</v>
      </c>
      <c r="D103" s="4">
        <v>27</v>
      </c>
      <c r="E103" s="18">
        <v>44296</v>
      </c>
    </row>
    <row r="104" spans="1:5" x14ac:dyDescent="0.25">
      <c r="A104" s="3">
        <v>43931</v>
      </c>
      <c r="B104" s="4">
        <v>12</v>
      </c>
      <c r="C104" s="3">
        <v>43566</v>
      </c>
      <c r="D104" s="4">
        <v>29</v>
      </c>
      <c r="E104" s="18">
        <v>44297</v>
      </c>
    </row>
    <row r="105" spans="1:5" x14ac:dyDescent="0.25">
      <c r="A105" s="3">
        <v>43932</v>
      </c>
      <c r="B105" s="4">
        <v>6</v>
      </c>
      <c r="C105" s="3">
        <v>43567</v>
      </c>
      <c r="D105" s="4">
        <v>39</v>
      </c>
      <c r="E105" s="18">
        <v>44298</v>
      </c>
    </row>
    <row r="106" spans="1:5" x14ac:dyDescent="0.25">
      <c r="A106" s="3">
        <v>43933</v>
      </c>
      <c r="B106" s="4">
        <v>6</v>
      </c>
      <c r="C106" s="3">
        <v>43568</v>
      </c>
      <c r="D106" s="4">
        <v>38</v>
      </c>
      <c r="E106" s="18">
        <v>44299</v>
      </c>
    </row>
    <row r="107" spans="1:5" x14ac:dyDescent="0.25">
      <c r="A107" s="3">
        <v>43934</v>
      </c>
      <c r="B107" s="4">
        <v>5</v>
      </c>
      <c r="C107" s="3">
        <v>43569</v>
      </c>
      <c r="D107" s="4">
        <v>28</v>
      </c>
      <c r="E107" s="18">
        <v>44300</v>
      </c>
    </row>
    <row r="108" spans="1:5" x14ac:dyDescent="0.25">
      <c r="A108" s="3">
        <v>43935</v>
      </c>
      <c r="B108" s="4">
        <v>9</v>
      </c>
      <c r="C108" s="3">
        <v>43570</v>
      </c>
      <c r="D108" s="4">
        <v>31</v>
      </c>
      <c r="E108" s="18">
        <v>44301</v>
      </c>
    </row>
    <row r="109" spans="1:5" x14ac:dyDescent="0.25">
      <c r="A109" s="3">
        <v>43936</v>
      </c>
      <c r="B109" s="4">
        <v>15</v>
      </c>
      <c r="C109" s="3">
        <v>43571</v>
      </c>
      <c r="D109" s="4">
        <v>25</v>
      </c>
      <c r="E109" s="18">
        <v>44302</v>
      </c>
    </row>
    <row r="110" spans="1:5" x14ac:dyDescent="0.25">
      <c r="A110" s="3">
        <v>43937</v>
      </c>
      <c r="B110" s="4">
        <v>11</v>
      </c>
      <c r="C110" s="3">
        <v>43572</v>
      </c>
      <c r="D110" s="4">
        <v>52</v>
      </c>
      <c r="E110" s="18">
        <v>44303</v>
      </c>
    </row>
    <row r="111" spans="1:5" x14ac:dyDescent="0.25">
      <c r="A111" s="3">
        <v>43938</v>
      </c>
      <c r="B111" s="4">
        <v>11</v>
      </c>
      <c r="C111" s="3">
        <v>43573</v>
      </c>
      <c r="D111" s="4">
        <v>29</v>
      </c>
      <c r="E111" s="18">
        <v>44304</v>
      </c>
    </row>
    <row r="112" spans="1:5" x14ac:dyDescent="0.25">
      <c r="A112" s="3">
        <v>43939</v>
      </c>
      <c r="B112" s="4">
        <v>6</v>
      </c>
      <c r="C112" s="3">
        <v>43574</v>
      </c>
      <c r="D112" s="4">
        <v>28</v>
      </c>
      <c r="E112" s="18">
        <v>44305</v>
      </c>
    </row>
    <row r="113" spans="1:5" x14ac:dyDescent="0.25">
      <c r="A113" s="3">
        <v>43940</v>
      </c>
      <c r="B113" s="4">
        <v>2</v>
      </c>
      <c r="C113" s="3">
        <v>43575</v>
      </c>
      <c r="D113" s="4">
        <v>26</v>
      </c>
      <c r="E113" s="18">
        <v>44306</v>
      </c>
    </row>
    <row r="114" spans="1:5" x14ac:dyDescent="0.25">
      <c r="A114" s="3">
        <v>43941</v>
      </c>
      <c r="B114" s="4">
        <v>6</v>
      </c>
      <c r="C114" s="3">
        <v>43576</v>
      </c>
      <c r="D114" s="4">
        <v>23</v>
      </c>
      <c r="E114" s="18">
        <v>44307</v>
      </c>
    </row>
    <row r="115" spans="1:5" x14ac:dyDescent="0.25">
      <c r="A115" s="3">
        <v>43942</v>
      </c>
      <c r="B115" s="4">
        <v>7</v>
      </c>
      <c r="C115" s="3">
        <v>43577</v>
      </c>
      <c r="D115" s="4">
        <v>26</v>
      </c>
      <c r="E115" s="18">
        <v>44308</v>
      </c>
    </row>
    <row r="116" spans="1:5" x14ac:dyDescent="0.25">
      <c r="A116" s="3">
        <v>43943</v>
      </c>
      <c r="B116" s="4">
        <v>5</v>
      </c>
      <c r="C116" s="3">
        <v>43578</v>
      </c>
      <c r="D116" s="4">
        <v>25</v>
      </c>
      <c r="E116" s="18">
        <v>44309</v>
      </c>
    </row>
    <row r="117" spans="1:5" x14ac:dyDescent="0.25">
      <c r="A117" s="3">
        <v>43944</v>
      </c>
      <c r="B117" s="4">
        <v>8</v>
      </c>
      <c r="C117" s="3">
        <v>43579</v>
      </c>
      <c r="D117" s="4">
        <v>17</v>
      </c>
      <c r="E117" s="18">
        <v>44310</v>
      </c>
    </row>
    <row r="118" spans="1:5" x14ac:dyDescent="0.25">
      <c r="A118" s="3">
        <v>43945</v>
      </c>
      <c r="B118" s="4">
        <v>12</v>
      </c>
      <c r="C118" s="3">
        <v>43580</v>
      </c>
      <c r="D118" s="4">
        <v>16</v>
      </c>
      <c r="E118" s="18">
        <v>44311</v>
      </c>
    </row>
    <row r="119" spans="1:5" x14ac:dyDescent="0.25">
      <c r="A119" s="3">
        <v>43946</v>
      </c>
      <c r="B119" s="4">
        <v>8</v>
      </c>
      <c r="C119" s="3">
        <v>43581</v>
      </c>
      <c r="D119" s="4">
        <v>13</v>
      </c>
      <c r="E119" s="18">
        <v>44312</v>
      </c>
    </row>
    <row r="120" spans="1:5" x14ac:dyDescent="0.25">
      <c r="A120" s="3">
        <v>43947</v>
      </c>
      <c r="B120" s="4">
        <v>7</v>
      </c>
      <c r="C120" s="3">
        <v>43582</v>
      </c>
      <c r="D120" s="4">
        <v>13</v>
      </c>
      <c r="E120" s="18">
        <v>44313</v>
      </c>
    </row>
    <row r="121" spans="1:5" x14ac:dyDescent="0.25">
      <c r="A121" s="3">
        <v>43948</v>
      </c>
      <c r="B121" s="4">
        <v>9</v>
      </c>
      <c r="C121" s="3">
        <v>43583</v>
      </c>
      <c r="D121" s="4">
        <v>16</v>
      </c>
      <c r="E121" s="18">
        <v>44314</v>
      </c>
    </row>
    <row r="122" spans="1:5" x14ac:dyDescent="0.25">
      <c r="A122" s="3">
        <v>43949</v>
      </c>
      <c r="B122" s="4">
        <v>11</v>
      </c>
      <c r="C122" s="3">
        <v>43584</v>
      </c>
      <c r="D122" s="4">
        <v>21</v>
      </c>
      <c r="E122" s="18">
        <v>44315</v>
      </c>
    </row>
    <row r="123" spans="1:5" x14ac:dyDescent="0.25">
      <c r="A123" s="3">
        <v>43950</v>
      </c>
      <c r="B123" s="4">
        <v>12</v>
      </c>
      <c r="C123" s="3">
        <v>43585</v>
      </c>
      <c r="D123" s="4">
        <v>34</v>
      </c>
      <c r="E123" s="18">
        <v>44316</v>
      </c>
    </row>
    <row r="124" spans="1:5" x14ac:dyDescent="0.25">
      <c r="A124" s="3">
        <v>43951</v>
      </c>
      <c r="B124" s="4">
        <v>14</v>
      </c>
      <c r="C124" s="3">
        <v>43586</v>
      </c>
      <c r="D124" s="4">
        <v>17</v>
      </c>
      <c r="E124" s="18">
        <v>44317</v>
      </c>
    </row>
    <row r="125" spans="1:5" x14ac:dyDescent="0.25">
      <c r="A125" s="3">
        <v>43952</v>
      </c>
      <c r="B125" s="4">
        <v>9</v>
      </c>
      <c r="C125" s="3">
        <v>43587</v>
      </c>
      <c r="D125" s="4">
        <v>27</v>
      </c>
      <c r="E125" s="18">
        <v>44318</v>
      </c>
    </row>
    <row r="126" spans="1:5" x14ac:dyDescent="0.25">
      <c r="A126" s="3">
        <v>43953</v>
      </c>
      <c r="B126" s="4">
        <v>11</v>
      </c>
      <c r="C126" s="3">
        <v>43588</v>
      </c>
      <c r="D126" s="4">
        <v>24</v>
      </c>
      <c r="E126" s="18">
        <v>44319</v>
      </c>
    </row>
    <row r="127" spans="1:5" x14ac:dyDescent="0.25">
      <c r="A127" s="3">
        <v>43954</v>
      </c>
      <c r="B127" s="4">
        <v>7</v>
      </c>
      <c r="C127" s="3">
        <v>43589</v>
      </c>
      <c r="D127" s="4">
        <v>17</v>
      </c>
      <c r="E127" s="18">
        <v>44320</v>
      </c>
    </row>
    <row r="128" spans="1:5" x14ac:dyDescent="0.25">
      <c r="A128" s="3">
        <v>43955</v>
      </c>
      <c r="B128" s="4">
        <v>19</v>
      </c>
      <c r="C128" s="3">
        <v>43590</v>
      </c>
      <c r="D128" s="4">
        <v>10</v>
      </c>
      <c r="E128" s="18">
        <v>44321</v>
      </c>
    </row>
    <row r="129" spans="1:5" x14ac:dyDescent="0.25">
      <c r="A129" s="3">
        <v>43956</v>
      </c>
      <c r="B129" s="4">
        <v>15</v>
      </c>
      <c r="C129" s="3">
        <v>43591</v>
      </c>
      <c r="D129" s="4">
        <v>28</v>
      </c>
      <c r="E129" s="18">
        <v>44322</v>
      </c>
    </row>
    <row r="130" spans="1:5" x14ac:dyDescent="0.25">
      <c r="A130" s="3">
        <v>43957</v>
      </c>
      <c r="B130" s="4">
        <v>10</v>
      </c>
      <c r="C130" s="3">
        <v>43592</v>
      </c>
      <c r="D130" s="4">
        <v>41</v>
      </c>
      <c r="E130" s="18">
        <v>44323</v>
      </c>
    </row>
    <row r="131" spans="1:5" x14ac:dyDescent="0.25">
      <c r="A131" s="3">
        <v>43958</v>
      </c>
      <c r="B131" s="4">
        <v>12</v>
      </c>
      <c r="C131" s="3">
        <v>43593</v>
      </c>
      <c r="D131" s="4">
        <v>24</v>
      </c>
      <c r="E131" s="18">
        <v>44324</v>
      </c>
    </row>
    <row r="132" spans="1:5" x14ac:dyDescent="0.25">
      <c r="A132" s="3">
        <v>43959</v>
      </c>
      <c r="B132" s="4">
        <v>10</v>
      </c>
      <c r="C132" s="3">
        <v>43594</v>
      </c>
      <c r="D132" s="4">
        <v>32</v>
      </c>
      <c r="E132" s="18">
        <v>44325</v>
      </c>
    </row>
    <row r="133" spans="1:5" x14ac:dyDescent="0.25">
      <c r="A133" s="3">
        <v>43960</v>
      </c>
      <c r="B133" s="4">
        <v>8</v>
      </c>
      <c r="C133" s="3">
        <v>43595</v>
      </c>
      <c r="D133" s="4">
        <v>27</v>
      </c>
      <c r="E133" s="18">
        <v>44326</v>
      </c>
    </row>
    <row r="134" spans="1:5" x14ac:dyDescent="0.25">
      <c r="A134" s="3">
        <v>43961</v>
      </c>
      <c r="B134" s="4">
        <v>3</v>
      </c>
      <c r="C134" s="3">
        <v>43596</v>
      </c>
      <c r="D134" s="4">
        <v>11</v>
      </c>
      <c r="E134" s="18">
        <v>44327</v>
      </c>
    </row>
    <row r="135" spans="1:5" x14ac:dyDescent="0.25">
      <c r="A135" s="3">
        <v>43962</v>
      </c>
      <c r="B135" s="4">
        <v>9</v>
      </c>
      <c r="C135" s="3">
        <v>43597</v>
      </c>
      <c r="D135" s="4">
        <v>11</v>
      </c>
      <c r="E135" s="18">
        <v>44328</v>
      </c>
    </row>
    <row r="136" spans="1:5" x14ac:dyDescent="0.25">
      <c r="A136" s="3">
        <v>43963</v>
      </c>
      <c r="B136" s="4">
        <v>11</v>
      </c>
      <c r="C136" s="3">
        <v>43598</v>
      </c>
      <c r="D136" s="4">
        <v>24</v>
      </c>
      <c r="E136" s="18">
        <v>44329</v>
      </c>
    </row>
    <row r="137" spans="1:5" x14ac:dyDescent="0.25">
      <c r="A137" s="3">
        <v>43964</v>
      </c>
      <c r="B137" s="4">
        <v>15</v>
      </c>
      <c r="C137" s="3">
        <v>43599</v>
      </c>
      <c r="D137" s="4">
        <v>27</v>
      </c>
      <c r="E137" s="18">
        <v>44330</v>
      </c>
    </row>
    <row r="138" spans="1:5" x14ac:dyDescent="0.25">
      <c r="A138" s="3">
        <v>43965</v>
      </c>
      <c r="B138" s="4">
        <v>10</v>
      </c>
      <c r="C138" s="3">
        <v>43600</v>
      </c>
      <c r="D138" s="4">
        <v>33</v>
      </c>
      <c r="E138" s="18">
        <v>44331</v>
      </c>
    </row>
    <row r="139" spans="1:5" x14ac:dyDescent="0.25">
      <c r="A139" s="3">
        <v>43966</v>
      </c>
      <c r="B139" s="4">
        <v>14</v>
      </c>
      <c r="C139" s="3">
        <v>43601</v>
      </c>
      <c r="D139" s="4">
        <v>19</v>
      </c>
      <c r="E139" s="18">
        <v>44332</v>
      </c>
    </row>
    <row r="140" spans="1:5" x14ac:dyDescent="0.25">
      <c r="A140" s="3">
        <v>43967</v>
      </c>
      <c r="B140" s="4">
        <v>6</v>
      </c>
      <c r="C140" s="3">
        <v>43602</v>
      </c>
      <c r="D140" s="4">
        <v>11</v>
      </c>
      <c r="E140" s="18">
        <v>44333</v>
      </c>
    </row>
    <row r="141" spans="1:5" x14ac:dyDescent="0.25">
      <c r="A141" s="3">
        <v>43968</v>
      </c>
      <c r="B141" s="4">
        <v>8</v>
      </c>
      <c r="C141" s="3">
        <v>43603</v>
      </c>
      <c r="D141" s="4">
        <v>7</v>
      </c>
      <c r="E141" s="18">
        <v>44334</v>
      </c>
    </row>
    <row r="142" spans="1:5" x14ac:dyDescent="0.25">
      <c r="A142" s="3">
        <v>43969</v>
      </c>
      <c r="B142" s="4">
        <v>12</v>
      </c>
      <c r="C142" s="3">
        <v>43604</v>
      </c>
      <c r="D142" s="4">
        <v>7</v>
      </c>
      <c r="E142" s="18">
        <v>44335</v>
      </c>
    </row>
    <row r="143" spans="1:5" x14ac:dyDescent="0.25">
      <c r="A143" s="3">
        <v>43970</v>
      </c>
      <c r="B143" s="4">
        <v>13</v>
      </c>
      <c r="C143" s="3">
        <v>43605</v>
      </c>
      <c r="D143" s="4">
        <v>29</v>
      </c>
      <c r="E143" s="18">
        <v>44336</v>
      </c>
    </row>
    <row r="144" spans="1:5" x14ac:dyDescent="0.25">
      <c r="A144" s="3">
        <v>43971</v>
      </c>
      <c r="B144" s="4">
        <v>17</v>
      </c>
      <c r="C144" s="3">
        <v>43606</v>
      </c>
      <c r="D144" s="4">
        <v>23</v>
      </c>
      <c r="E144" s="18">
        <v>44337</v>
      </c>
    </row>
    <row r="145" spans="1:5" x14ac:dyDescent="0.25">
      <c r="A145" s="3">
        <v>43972</v>
      </c>
      <c r="B145" s="4">
        <v>19</v>
      </c>
      <c r="C145" s="3">
        <v>43607</v>
      </c>
      <c r="D145" s="4">
        <v>24</v>
      </c>
      <c r="E145" s="18">
        <v>44338</v>
      </c>
    </row>
    <row r="146" spans="1:5" x14ac:dyDescent="0.25">
      <c r="A146" s="3">
        <v>43973</v>
      </c>
      <c r="B146" s="4">
        <v>24</v>
      </c>
      <c r="C146" s="3">
        <v>43608</v>
      </c>
      <c r="D146" s="4">
        <v>17</v>
      </c>
      <c r="E146" s="18">
        <v>44339</v>
      </c>
    </row>
    <row r="147" spans="1:5" x14ac:dyDescent="0.25">
      <c r="A147" s="3">
        <v>43974</v>
      </c>
      <c r="B147" s="4">
        <v>15</v>
      </c>
      <c r="C147" s="3">
        <v>43609</v>
      </c>
      <c r="D147" s="4">
        <v>13</v>
      </c>
      <c r="E147" s="18">
        <v>44340</v>
      </c>
    </row>
    <row r="148" spans="1:5" x14ac:dyDescent="0.25">
      <c r="A148" s="3">
        <v>43975</v>
      </c>
      <c r="B148" s="4">
        <v>17</v>
      </c>
      <c r="C148" s="3">
        <v>43610</v>
      </c>
      <c r="D148" s="4">
        <v>10</v>
      </c>
      <c r="E148" s="18">
        <v>44341</v>
      </c>
    </row>
    <row r="149" spans="1:5" x14ac:dyDescent="0.25">
      <c r="A149" s="3">
        <v>43976</v>
      </c>
      <c r="B149" s="4">
        <v>24</v>
      </c>
      <c r="C149" s="3">
        <v>43611</v>
      </c>
      <c r="D149" s="4">
        <v>8</v>
      </c>
      <c r="E149" s="18">
        <v>44342</v>
      </c>
    </row>
    <row r="150" spans="1:5" x14ac:dyDescent="0.25">
      <c r="A150" s="3">
        <v>43977</v>
      </c>
      <c r="B150" s="4">
        <v>22</v>
      </c>
      <c r="C150" s="3">
        <v>43612</v>
      </c>
      <c r="D150" s="4">
        <v>18</v>
      </c>
      <c r="E150" s="18">
        <v>44343</v>
      </c>
    </row>
    <row r="151" spans="1:5" x14ac:dyDescent="0.25">
      <c r="A151" s="3">
        <v>43978</v>
      </c>
      <c r="B151" s="4">
        <v>21</v>
      </c>
      <c r="C151" s="3">
        <v>43613</v>
      </c>
      <c r="D151" s="4">
        <v>11</v>
      </c>
      <c r="E151" s="18">
        <v>44344</v>
      </c>
    </row>
    <row r="152" spans="1:5" x14ac:dyDescent="0.25">
      <c r="A152" s="3">
        <v>43979</v>
      </c>
      <c r="B152" s="4">
        <v>29</v>
      </c>
      <c r="C152" s="3">
        <v>43614</v>
      </c>
      <c r="D152" s="4">
        <v>23</v>
      </c>
      <c r="E152" s="18">
        <v>44345</v>
      </c>
    </row>
    <row r="153" spans="1:5" x14ac:dyDescent="0.25">
      <c r="A153" s="3">
        <v>43980</v>
      </c>
      <c r="B153" s="4">
        <v>26</v>
      </c>
      <c r="C153" s="3">
        <v>43615</v>
      </c>
      <c r="D153" s="4">
        <v>21</v>
      </c>
      <c r="E153" s="18">
        <v>44346</v>
      </c>
    </row>
    <row r="154" spans="1:5" x14ac:dyDescent="0.25">
      <c r="A154" s="3">
        <v>43981</v>
      </c>
      <c r="B154" s="4">
        <v>22</v>
      </c>
      <c r="C154" s="3">
        <v>43616</v>
      </c>
      <c r="D154" s="4">
        <v>30</v>
      </c>
      <c r="E154" s="18">
        <v>44347</v>
      </c>
    </row>
    <row r="155" spans="1:5" x14ac:dyDescent="0.25">
      <c r="A155" s="3">
        <v>43982</v>
      </c>
      <c r="B155" s="4">
        <v>21</v>
      </c>
      <c r="C155" s="3">
        <v>43617</v>
      </c>
      <c r="D155" s="4">
        <v>25</v>
      </c>
      <c r="E155" s="18">
        <v>44348</v>
      </c>
    </row>
    <row r="156" spans="1:5" x14ac:dyDescent="0.25">
      <c r="A156" s="3">
        <v>43983</v>
      </c>
      <c r="B156" s="4">
        <v>14</v>
      </c>
      <c r="C156" s="3">
        <v>43618</v>
      </c>
      <c r="D156" s="4">
        <v>18</v>
      </c>
      <c r="E156" s="18">
        <v>44349</v>
      </c>
    </row>
    <row r="157" spans="1:5" x14ac:dyDescent="0.25">
      <c r="A157" s="3">
        <v>43984</v>
      </c>
      <c r="B157" s="4">
        <v>24</v>
      </c>
      <c r="C157" s="3">
        <v>43619</v>
      </c>
      <c r="D157" s="4">
        <v>23</v>
      </c>
      <c r="E157" s="18">
        <v>44350</v>
      </c>
    </row>
    <row r="158" spans="1:5" x14ac:dyDescent="0.25">
      <c r="A158" s="3">
        <v>43985</v>
      </c>
      <c r="B158" s="4">
        <v>17</v>
      </c>
      <c r="C158" s="3">
        <v>43620</v>
      </c>
      <c r="D158" s="4">
        <v>16</v>
      </c>
      <c r="E158" s="18">
        <v>44351</v>
      </c>
    </row>
    <row r="159" spans="1:5" x14ac:dyDescent="0.25">
      <c r="A159" s="3">
        <v>43986</v>
      </c>
      <c r="B159" s="4">
        <v>14</v>
      </c>
      <c r="C159" s="3">
        <v>43621</v>
      </c>
      <c r="D159" s="4">
        <v>14</v>
      </c>
      <c r="E159" s="18">
        <v>44352</v>
      </c>
    </row>
    <row r="160" spans="1:5" x14ac:dyDescent="0.25">
      <c r="A160" s="3">
        <v>43987</v>
      </c>
      <c r="B160" s="4">
        <v>15</v>
      </c>
      <c r="C160" s="3">
        <v>43622</v>
      </c>
      <c r="D160" s="4">
        <v>27</v>
      </c>
      <c r="E160" s="18">
        <v>44353</v>
      </c>
    </row>
    <row r="161" spans="1:5" x14ac:dyDescent="0.25">
      <c r="A161" s="3">
        <v>43988</v>
      </c>
      <c r="B161" s="4">
        <v>12</v>
      </c>
      <c r="C161" s="3">
        <v>43623</v>
      </c>
      <c r="D161" s="4">
        <v>15</v>
      </c>
      <c r="E161" s="18">
        <v>44354</v>
      </c>
    </row>
    <row r="162" spans="1:5" x14ac:dyDescent="0.25">
      <c r="A162" s="3">
        <v>43989</v>
      </c>
      <c r="B162" s="4">
        <v>11</v>
      </c>
      <c r="C162" s="3">
        <v>43624</v>
      </c>
      <c r="D162" s="4">
        <v>18</v>
      </c>
      <c r="E162" s="18">
        <v>44355</v>
      </c>
    </row>
    <row r="163" spans="1:5" x14ac:dyDescent="0.25">
      <c r="A163" s="3">
        <v>43990</v>
      </c>
      <c r="B163" s="4">
        <v>17</v>
      </c>
      <c r="C163" s="3">
        <v>43625</v>
      </c>
      <c r="D163" s="4">
        <v>15</v>
      </c>
      <c r="E163" s="18">
        <v>44356</v>
      </c>
    </row>
    <row r="164" spans="1:5" x14ac:dyDescent="0.25">
      <c r="A164" s="3">
        <v>43991</v>
      </c>
      <c r="B164" s="4">
        <v>18</v>
      </c>
      <c r="C164" s="3">
        <v>43626</v>
      </c>
      <c r="D164" s="4">
        <v>16</v>
      </c>
      <c r="E164" s="18">
        <v>44357</v>
      </c>
    </row>
    <row r="165" spans="1:5" x14ac:dyDescent="0.25">
      <c r="A165" s="3">
        <v>43992</v>
      </c>
      <c r="B165" s="4">
        <v>21</v>
      </c>
      <c r="C165" s="3">
        <v>43627</v>
      </c>
      <c r="D165" s="4">
        <v>14</v>
      </c>
      <c r="E165" s="18">
        <v>44358</v>
      </c>
    </row>
    <row r="166" spans="1:5" x14ac:dyDescent="0.25">
      <c r="A166" s="3">
        <v>43993</v>
      </c>
      <c r="B166" s="4">
        <v>18</v>
      </c>
      <c r="C166" s="3">
        <v>43628</v>
      </c>
      <c r="D166" s="4">
        <v>10</v>
      </c>
      <c r="E166" s="18">
        <v>44359</v>
      </c>
    </row>
    <row r="167" spans="1:5" x14ac:dyDescent="0.25">
      <c r="A167" s="3">
        <v>43994</v>
      </c>
      <c r="B167" s="4">
        <v>16</v>
      </c>
      <c r="C167" s="3">
        <v>43629</v>
      </c>
      <c r="D167" s="4">
        <v>27</v>
      </c>
      <c r="E167" s="18">
        <v>44360</v>
      </c>
    </row>
    <row r="168" spans="1:5" x14ac:dyDescent="0.25">
      <c r="A168" s="3">
        <v>43995</v>
      </c>
      <c r="B168" s="4">
        <v>19</v>
      </c>
      <c r="C168" s="3">
        <v>43630</v>
      </c>
      <c r="D168" s="4">
        <v>27</v>
      </c>
      <c r="E168" s="18">
        <v>44361</v>
      </c>
    </row>
    <row r="169" spans="1:5" x14ac:dyDescent="0.25">
      <c r="A169" s="3">
        <v>43996</v>
      </c>
      <c r="B169" s="4">
        <v>16</v>
      </c>
      <c r="C169" s="3">
        <v>43631</v>
      </c>
      <c r="D169" s="4">
        <v>20</v>
      </c>
      <c r="E169" s="18">
        <v>44362</v>
      </c>
    </row>
    <row r="170" spans="1:5" x14ac:dyDescent="0.25">
      <c r="A170" s="3">
        <v>43997</v>
      </c>
      <c r="B170" s="4">
        <v>21</v>
      </c>
      <c r="C170" s="3">
        <v>43632</v>
      </c>
      <c r="D170" s="4">
        <v>16</v>
      </c>
      <c r="E170" s="18">
        <v>44363</v>
      </c>
    </row>
    <row r="171" spans="1:5" x14ac:dyDescent="0.25">
      <c r="A171" s="3">
        <v>43998</v>
      </c>
      <c r="B171" s="4">
        <v>16</v>
      </c>
      <c r="C171" s="3">
        <v>43633</v>
      </c>
      <c r="D171" s="4">
        <v>19</v>
      </c>
      <c r="E171" s="18">
        <v>44364</v>
      </c>
    </row>
    <row r="172" spans="1:5" x14ac:dyDescent="0.25">
      <c r="A172" s="3">
        <v>43999</v>
      </c>
      <c r="B172" s="4">
        <v>7</v>
      </c>
      <c r="C172" s="3">
        <v>43634</v>
      </c>
      <c r="D172" s="4">
        <v>16</v>
      </c>
      <c r="E172" s="18">
        <v>44365</v>
      </c>
    </row>
    <row r="173" spans="1:5" x14ac:dyDescent="0.25">
      <c r="A173" s="3">
        <v>44000</v>
      </c>
      <c r="B173" s="4">
        <v>12</v>
      </c>
      <c r="C173" s="3">
        <v>43635</v>
      </c>
      <c r="D173" s="4">
        <v>21</v>
      </c>
      <c r="E173" s="18">
        <v>44366</v>
      </c>
    </row>
    <row r="174" spans="1:5" x14ac:dyDescent="0.25">
      <c r="A174" s="3">
        <v>44001</v>
      </c>
      <c r="B174" s="4">
        <v>14</v>
      </c>
      <c r="C174" s="3">
        <v>43636</v>
      </c>
      <c r="D174" s="4">
        <v>27</v>
      </c>
      <c r="E174" s="18">
        <v>44367</v>
      </c>
    </row>
    <row r="175" spans="1:5" x14ac:dyDescent="0.25">
      <c r="A175" s="3">
        <v>44002</v>
      </c>
      <c r="B175" s="4">
        <v>13</v>
      </c>
      <c r="C175" s="3">
        <v>43637</v>
      </c>
      <c r="D175" s="4">
        <v>21</v>
      </c>
      <c r="E175" s="18">
        <v>44368</v>
      </c>
    </row>
    <row r="176" spans="1:5" x14ac:dyDescent="0.25">
      <c r="A176" s="3">
        <v>44003</v>
      </c>
      <c r="B176" s="4">
        <v>12</v>
      </c>
      <c r="C176" s="3">
        <v>43638</v>
      </c>
      <c r="D176" s="4">
        <v>21</v>
      </c>
      <c r="E176" s="18">
        <v>44369</v>
      </c>
    </row>
    <row r="177" spans="1:5" x14ac:dyDescent="0.25">
      <c r="A177" s="3">
        <v>44004</v>
      </c>
      <c r="B177" s="4">
        <v>10</v>
      </c>
      <c r="C177" s="3">
        <v>43639</v>
      </c>
      <c r="D177" s="4">
        <v>18</v>
      </c>
      <c r="E177" s="18">
        <v>44370</v>
      </c>
    </row>
    <row r="178" spans="1:5" x14ac:dyDescent="0.25">
      <c r="A178" s="3">
        <v>44005</v>
      </c>
      <c r="B178" s="4">
        <v>20</v>
      </c>
      <c r="C178" s="3">
        <v>43640</v>
      </c>
      <c r="D178" s="4">
        <v>22</v>
      </c>
      <c r="E178" s="18">
        <v>44371</v>
      </c>
    </row>
    <row r="179" spans="1:5" x14ac:dyDescent="0.25">
      <c r="A179" s="3">
        <v>44006</v>
      </c>
      <c r="B179" s="4">
        <v>14</v>
      </c>
      <c r="C179" s="3">
        <v>43641</v>
      </c>
      <c r="D179" s="4">
        <v>25</v>
      </c>
      <c r="E179" s="18">
        <v>44372</v>
      </c>
    </row>
    <row r="180" spans="1:5" x14ac:dyDescent="0.25">
      <c r="A180" s="3">
        <v>44007</v>
      </c>
      <c r="B180" s="4">
        <v>11</v>
      </c>
      <c r="C180" s="3">
        <v>43642</v>
      </c>
      <c r="D180" s="4">
        <v>18</v>
      </c>
      <c r="E180" s="18">
        <v>44373</v>
      </c>
    </row>
    <row r="181" spans="1:5" x14ac:dyDescent="0.25">
      <c r="A181" s="3">
        <v>44008</v>
      </c>
      <c r="B181" s="4">
        <v>17</v>
      </c>
      <c r="C181" s="3">
        <v>43643</v>
      </c>
      <c r="D181" s="4">
        <v>21</v>
      </c>
      <c r="E181" s="18">
        <v>44374</v>
      </c>
    </row>
    <row r="182" spans="1:5" x14ac:dyDescent="0.25">
      <c r="A182" s="3">
        <v>44009</v>
      </c>
      <c r="B182" s="4">
        <v>14</v>
      </c>
      <c r="C182" s="3">
        <v>43644</v>
      </c>
      <c r="D182" s="4">
        <v>23</v>
      </c>
      <c r="E182" s="18">
        <v>44375</v>
      </c>
    </row>
    <row r="183" spans="1:5" x14ac:dyDescent="0.25">
      <c r="A183" s="3">
        <v>44010</v>
      </c>
      <c r="B183" s="4">
        <v>6</v>
      </c>
      <c r="C183" s="3">
        <v>43645</v>
      </c>
      <c r="D183" s="4">
        <v>9</v>
      </c>
      <c r="E183" s="18">
        <v>44376</v>
      </c>
    </row>
    <row r="184" spans="1:5" x14ac:dyDescent="0.25">
      <c r="A184" s="3">
        <v>44011</v>
      </c>
      <c r="B184" s="4">
        <v>14</v>
      </c>
      <c r="C184" s="3">
        <v>43646</v>
      </c>
      <c r="D184" s="4">
        <v>13</v>
      </c>
      <c r="E184" s="18">
        <v>44377</v>
      </c>
    </row>
    <row r="185" spans="1:5" x14ac:dyDescent="0.25">
      <c r="A185" s="3">
        <v>44012</v>
      </c>
      <c r="B185" s="4">
        <v>15</v>
      </c>
      <c r="C185" s="3">
        <v>43647</v>
      </c>
      <c r="D185" s="4">
        <v>15</v>
      </c>
      <c r="E185" s="18">
        <v>44378</v>
      </c>
    </row>
    <row r="186" spans="1:5" x14ac:dyDescent="0.25">
      <c r="A186" s="3">
        <v>44013</v>
      </c>
      <c r="B186" s="4">
        <v>11</v>
      </c>
      <c r="C186" s="3">
        <v>43648</v>
      </c>
      <c r="D186" s="4">
        <v>16</v>
      </c>
      <c r="E186" s="18">
        <v>44379</v>
      </c>
    </row>
    <row r="187" spans="1:5" x14ac:dyDescent="0.25">
      <c r="A187" s="3">
        <v>44014</v>
      </c>
      <c r="B187" s="4">
        <v>11</v>
      </c>
      <c r="C187" s="3">
        <v>43649</v>
      </c>
      <c r="D187" s="4">
        <v>24</v>
      </c>
      <c r="E187" s="18">
        <v>44380</v>
      </c>
    </row>
    <row r="188" spans="1:5" x14ac:dyDescent="0.25">
      <c r="A188" s="3">
        <v>44015</v>
      </c>
      <c r="B188" s="4">
        <v>13</v>
      </c>
      <c r="C188" s="3">
        <v>43650</v>
      </c>
      <c r="D188" s="4">
        <v>35</v>
      </c>
      <c r="E188" s="18">
        <v>44381</v>
      </c>
    </row>
    <row r="189" spans="1:5" x14ac:dyDescent="0.25">
      <c r="A189" s="3">
        <v>44016</v>
      </c>
      <c r="B189" s="4">
        <v>15</v>
      </c>
      <c r="C189" s="3">
        <v>43651</v>
      </c>
      <c r="D189" s="4">
        <v>23</v>
      </c>
      <c r="E189" s="18">
        <v>44382</v>
      </c>
    </row>
    <row r="190" spans="1:5" x14ac:dyDescent="0.25">
      <c r="A190" s="3">
        <v>44017</v>
      </c>
      <c r="B190" s="4">
        <v>11</v>
      </c>
      <c r="C190" s="3">
        <v>43652</v>
      </c>
      <c r="D190" s="4">
        <v>12</v>
      </c>
      <c r="E190" s="18">
        <v>44383</v>
      </c>
    </row>
    <row r="191" spans="1:5" x14ac:dyDescent="0.25">
      <c r="A191" s="3">
        <v>44018</v>
      </c>
      <c r="B191" s="4">
        <v>13</v>
      </c>
      <c r="C191" s="3">
        <v>43653</v>
      </c>
      <c r="D191" s="4">
        <v>16</v>
      </c>
      <c r="E191" s="18">
        <v>44384</v>
      </c>
    </row>
    <row r="192" spans="1:5" x14ac:dyDescent="0.25">
      <c r="A192" s="3">
        <v>44019</v>
      </c>
      <c r="B192" s="4">
        <v>10</v>
      </c>
      <c r="C192" s="3">
        <v>43654</v>
      </c>
      <c r="D192" s="4">
        <v>22</v>
      </c>
      <c r="E192" s="18">
        <v>44385</v>
      </c>
    </row>
    <row r="193" spans="1:5" x14ac:dyDescent="0.25">
      <c r="A193" s="3">
        <v>44020</v>
      </c>
      <c r="B193" s="4">
        <v>18</v>
      </c>
      <c r="C193" s="3">
        <v>43655</v>
      </c>
      <c r="D193" s="4">
        <v>15</v>
      </c>
      <c r="E193" s="18">
        <v>44386</v>
      </c>
    </row>
    <row r="194" spans="1:5" x14ac:dyDescent="0.25">
      <c r="A194" s="3">
        <v>44021</v>
      </c>
      <c r="B194" s="4">
        <v>10</v>
      </c>
      <c r="C194" s="3">
        <v>43656</v>
      </c>
      <c r="D194" s="4">
        <v>31</v>
      </c>
      <c r="E194" s="18">
        <v>44387</v>
      </c>
    </row>
    <row r="195" spans="1:5" x14ac:dyDescent="0.25">
      <c r="A195" s="3">
        <v>44022</v>
      </c>
      <c r="B195" s="4">
        <v>11</v>
      </c>
      <c r="C195" s="3">
        <v>43657</v>
      </c>
      <c r="D195" s="4">
        <v>28</v>
      </c>
      <c r="E195" s="18">
        <v>44388</v>
      </c>
    </row>
    <row r="196" spans="1:5" x14ac:dyDescent="0.25">
      <c r="A196" s="3">
        <v>44023</v>
      </c>
      <c r="B196" s="4">
        <v>13</v>
      </c>
      <c r="C196" s="3">
        <v>43658</v>
      </c>
      <c r="D196" s="4">
        <v>31</v>
      </c>
      <c r="E196" s="18">
        <v>44389</v>
      </c>
    </row>
    <row r="197" spans="1:5" x14ac:dyDescent="0.25">
      <c r="A197" s="3">
        <v>44024</v>
      </c>
      <c r="B197" s="4">
        <v>14</v>
      </c>
      <c r="C197" s="3">
        <v>43659</v>
      </c>
      <c r="D197" s="4">
        <v>18</v>
      </c>
      <c r="E197" s="18">
        <v>44390</v>
      </c>
    </row>
    <row r="198" spans="1:5" x14ac:dyDescent="0.25">
      <c r="A198" s="3">
        <v>44025</v>
      </c>
      <c r="B198" s="4">
        <v>14</v>
      </c>
      <c r="C198" s="3">
        <v>43660</v>
      </c>
      <c r="D198" s="4">
        <v>15</v>
      </c>
      <c r="E198" s="18">
        <v>44391</v>
      </c>
    </row>
    <row r="199" spans="1:5" x14ac:dyDescent="0.25">
      <c r="A199" s="3">
        <v>44026</v>
      </c>
      <c r="B199" s="4">
        <v>9</v>
      </c>
      <c r="C199" s="3">
        <v>43661</v>
      </c>
      <c r="D199" s="4">
        <v>27</v>
      </c>
      <c r="E199" s="18">
        <v>44392</v>
      </c>
    </row>
    <row r="200" spans="1:5" x14ac:dyDescent="0.25">
      <c r="A200" s="3">
        <v>44027</v>
      </c>
      <c r="B200" s="4">
        <v>10</v>
      </c>
      <c r="C200" s="3">
        <v>43662</v>
      </c>
      <c r="D200" s="4">
        <v>26</v>
      </c>
      <c r="E200" s="18">
        <v>44393</v>
      </c>
    </row>
    <row r="201" spans="1:5" x14ac:dyDescent="0.25">
      <c r="A201" s="3">
        <v>44028</v>
      </c>
      <c r="B201" s="4">
        <v>14</v>
      </c>
      <c r="C201" s="3">
        <v>43663</v>
      </c>
      <c r="D201" s="4">
        <v>24</v>
      </c>
      <c r="E201" s="18">
        <v>44394</v>
      </c>
    </row>
    <row r="202" spans="1:5" x14ac:dyDescent="0.25">
      <c r="A202" s="3">
        <v>44029</v>
      </c>
      <c r="B202" s="4">
        <v>13</v>
      </c>
      <c r="C202" s="3">
        <v>43664</v>
      </c>
      <c r="D202" s="4">
        <v>19</v>
      </c>
      <c r="E202" s="18">
        <v>44395</v>
      </c>
    </row>
    <row r="203" spans="1:5" x14ac:dyDescent="0.25">
      <c r="A203" s="3">
        <v>44030</v>
      </c>
      <c r="B203" s="4">
        <v>10</v>
      </c>
      <c r="C203" s="3">
        <v>43665</v>
      </c>
      <c r="D203" s="4">
        <v>22</v>
      </c>
      <c r="E203" s="18">
        <v>44396</v>
      </c>
    </row>
    <row r="204" spans="1:5" x14ac:dyDescent="0.25">
      <c r="A204" s="3">
        <v>44031</v>
      </c>
      <c r="B204" s="4">
        <v>9</v>
      </c>
      <c r="C204" s="3">
        <v>43666</v>
      </c>
      <c r="D204" s="4">
        <v>18</v>
      </c>
      <c r="E204" s="18">
        <v>44397</v>
      </c>
    </row>
    <row r="205" spans="1:5" x14ac:dyDescent="0.25">
      <c r="A205" s="3">
        <v>44032</v>
      </c>
      <c r="B205" s="4">
        <v>12</v>
      </c>
      <c r="C205" s="3">
        <v>43667</v>
      </c>
      <c r="D205" s="4">
        <v>17</v>
      </c>
      <c r="E205" s="18">
        <v>44398</v>
      </c>
    </row>
    <row r="206" spans="1:5" x14ac:dyDescent="0.25">
      <c r="A206" s="3">
        <v>44033</v>
      </c>
      <c r="B206" s="4">
        <v>12</v>
      </c>
      <c r="C206" s="3">
        <v>43668</v>
      </c>
      <c r="D206" s="4">
        <v>20</v>
      </c>
      <c r="E206" s="18">
        <v>44399</v>
      </c>
    </row>
    <row r="207" spans="1:5" x14ac:dyDescent="0.25">
      <c r="A207" s="3">
        <v>44034</v>
      </c>
      <c r="B207" s="4">
        <v>19</v>
      </c>
      <c r="C207" s="3">
        <v>43669</v>
      </c>
      <c r="D207" s="4">
        <v>22</v>
      </c>
      <c r="E207" s="18">
        <v>44400</v>
      </c>
    </row>
    <row r="208" spans="1:5" x14ac:dyDescent="0.25">
      <c r="A208" s="3">
        <v>44035</v>
      </c>
      <c r="B208" s="4">
        <v>16</v>
      </c>
      <c r="C208" s="3">
        <v>43670</v>
      </c>
      <c r="D208" s="4">
        <v>24</v>
      </c>
      <c r="E208" s="18">
        <v>44401</v>
      </c>
    </row>
    <row r="209" spans="1:5" x14ac:dyDescent="0.25">
      <c r="A209" s="3">
        <v>44036</v>
      </c>
      <c r="B209" s="4">
        <v>16</v>
      </c>
      <c r="C209" s="3">
        <v>43671</v>
      </c>
      <c r="D209" s="4">
        <v>16</v>
      </c>
      <c r="E209" s="18">
        <v>44402</v>
      </c>
    </row>
    <row r="210" spans="1:5" x14ac:dyDescent="0.25">
      <c r="A210" s="3">
        <v>44037</v>
      </c>
      <c r="B210" s="4">
        <v>11</v>
      </c>
      <c r="C210" s="3">
        <v>43672</v>
      </c>
      <c r="D210" s="4">
        <v>18</v>
      </c>
      <c r="E210" s="18">
        <v>44403</v>
      </c>
    </row>
    <row r="211" spans="1:5" x14ac:dyDescent="0.25">
      <c r="A211" s="3">
        <v>44038</v>
      </c>
      <c r="B211" s="4">
        <v>11</v>
      </c>
      <c r="C211" s="3">
        <v>43673</v>
      </c>
      <c r="D211" s="4">
        <v>16</v>
      </c>
      <c r="E211" s="18">
        <v>44404</v>
      </c>
    </row>
    <row r="212" spans="1:5" x14ac:dyDescent="0.25">
      <c r="A212" s="3">
        <v>44039</v>
      </c>
      <c r="B212" s="4">
        <v>11</v>
      </c>
      <c r="C212" s="3">
        <v>43674</v>
      </c>
      <c r="D212" s="4">
        <v>14</v>
      </c>
      <c r="E212" s="18">
        <v>44405</v>
      </c>
    </row>
    <row r="213" spans="1:5" x14ac:dyDescent="0.25">
      <c r="A213" s="3">
        <v>44040</v>
      </c>
      <c r="B213" s="4">
        <v>17</v>
      </c>
      <c r="C213" s="3">
        <v>43675</v>
      </c>
      <c r="D213" s="4">
        <v>20</v>
      </c>
      <c r="E213" s="18">
        <v>44406</v>
      </c>
    </row>
    <row r="214" spans="1:5" x14ac:dyDescent="0.25">
      <c r="A214" s="3">
        <v>44041</v>
      </c>
      <c r="B214" s="4">
        <v>16</v>
      </c>
      <c r="C214" s="3">
        <v>43676</v>
      </c>
      <c r="D214" s="4">
        <v>15</v>
      </c>
      <c r="E214" s="18">
        <v>44407</v>
      </c>
    </row>
    <row r="215" spans="1:5" x14ac:dyDescent="0.25">
      <c r="A215" s="3">
        <v>44042</v>
      </c>
      <c r="B215" s="4">
        <v>21</v>
      </c>
      <c r="C215" s="3">
        <v>43677</v>
      </c>
      <c r="D215" s="4">
        <v>23</v>
      </c>
      <c r="E215" s="18">
        <v>44408</v>
      </c>
    </row>
    <row r="216" spans="1:5" x14ac:dyDescent="0.25">
      <c r="A216" s="3">
        <v>44043</v>
      </c>
      <c r="B216" s="4">
        <v>15</v>
      </c>
      <c r="C216" s="3">
        <v>43678</v>
      </c>
      <c r="D216" s="4">
        <v>26</v>
      </c>
      <c r="E216" s="18">
        <v>44409</v>
      </c>
    </row>
    <row r="217" spans="1:5" x14ac:dyDescent="0.25">
      <c r="A217" s="3">
        <v>44044</v>
      </c>
      <c r="B217" s="4">
        <v>8</v>
      </c>
      <c r="C217" s="3">
        <v>43679</v>
      </c>
      <c r="D217" s="4">
        <v>25</v>
      </c>
      <c r="E217" s="18">
        <v>44410</v>
      </c>
    </row>
    <row r="218" spans="1:5" x14ac:dyDescent="0.25">
      <c r="A218" s="3">
        <v>44045</v>
      </c>
      <c r="B218" s="4">
        <v>9</v>
      </c>
      <c r="C218" s="3">
        <v>43680</v>
      </c>
      <c r="D218" s="4">
        <v>15</v>
      </c>
      <c r="E218" s="18">
        <v>44411</v>
      </c>
    </row>
    <row r="219" spans="1:5" x14ac:dyDescent="0.25">
      <c r="A219" s="3">
        <v>44046</v>
      </c>
      <c r="B219" s="4">
        <v>15</v>
      </c>
      <c r="C219" s="3">
        <v>43681</v>
      </c>
      <c r="D219" s="4">
        <v>17</v>
      </c>
      <c r="E219" s="18">
        <v>44412</v>
      </c>
    </row>
    <row r="220" spans="1:5" x14ac:dyDescent="0.25">
      <c r="A220" s="3">
        <v>44047</v>
      </c>
      <c r="B220" s="4">
        <v>10</v>
      </c>
      <c r="C220" s="3">
        <v>43682</v>
      </c>
      <c r="D220" s="4">
        <v>25</v>
      </c>
      <c r="E220" s="18">
        <v>44413</v>
      </c>
    </row>
    <row r="221" spans="1:5" x14ac:dyDescent="0.25">
      <c r="A221" s="3">
        <v>44048</v>
      </c>
      <c r="B221" s="4">
        <v>14</v>
      </c>
      <c r="C221" s="3">
        <v>43683</v>
      </c>
      <c r="D221" s="4">
        <v>23</v>
      </c>
      <c r="E221" s="18">
        <v>44414</v>
      </c>
    </row>
    <row r="222" spans="1:5" x14ac:dyDescent="0.25">
      <c r="A222" s="3">
        <v>44049</v>
      </c>
      <c r="B222" s="4">
        <v>23</v>
      </c>
      <c r="C222" s="3">
        <v>43684</v>
      </c>
      <c r="D222" s="4">
        <v>29</v>
      </c>
      <c r="E222" s="18">
        <v>44415</v>
      </c>
    </row>
    <row r="223" spans="1:5" x14ac:dyDescent="0.25">
      <c r="A223" s="3">
        <v>44050</v>
      </c>
      <c r="B223" s="4">
        <v>3</v>
      </c>
      <c r="C223" s="3">
        <v>43685</v>
      </c>
      <c r="D223" s="4">
        <v>30</v>
      </c>
      <c r="E223" s="18">
        <v>44416</v>
      </c>
    </row>
    <row r="224" spans="1:5" x14ac:dyDescent="0.25">
      <c r="A224" s="3">
        <v>44051</v>
      </c>
      <c r="B224" s="4">
        <v>7</v>
      </c>
      <c r="C224" s="3">
        <v>43686</v>
      </c>
      <c r="D224" s="4">
        <v>30</v>
      </c>
      <c r="E224" s="18">
        <v>44417</v>
      </c>
    </row>
    <row r="225" spans="1:5" x14ac:dyDescent="0.25">
      <c r="A225" s="3">
        <v>44052</v>
      </c>
      <c r="B225" s="4">
        <v>8</v>
      </c>
      <c r="C225" s="3">
        <v>43687</v>
      </c>
      <c r="D225" s="4">
        <v>24</v>
      </c>
      <c r="E225" s="18">
        <v>44418</v>
      </c>
    </row>
    <row r="226" spans="1:5" x14ac:dyDescent="0.25">
      <c r="A226" s="3">
        <v>44053</v>
      </c>
      <c r="B226" s="4">
        <v>12</v>
      </c>
      <c r="C226" s="3">
        <v>43688</v>
      </c>
      <c r="D226" s="4">
        <v>12</v>
      </c>
      <c r="E226" s="18">
        <v>44419</v>
      </c>
    </row>
    <row r="227" spans="1:5" x14ac:dyDescent="0.25">
      <c r="A227" s="3">
        <v>44054</v>
      </c>
      <c r="B227" s="4">
        <v>22</v>
      </c>
      <c r="C227" s="3">
        <v>43689</v>
      </c>
      <c r="D227" s="4">
        <v>13</v>
      </c>
      <c r="E227" s="18">
        <v>44420</v>
      </c>
    </row>
    <row r="228" spans="1:5" x14ac:dyDescent="0.25">
      <c r="A228" s="3">
        <v>44055</v>
      </c>
      <c r="B228" s="4">
        <v>13</v>
      </c>
      <c r="C228" s="3">
        <v>43690</v>
      </c>
      <c r="D228" s="4">
        <v>15</v>
      </c>
      <c r="E228" s="18">
        <v>44421</v>
      </c>
    </row>
    <row r="229" spans="1:5" x14ac:dyDescent="0.25">
      <c r="A229" s="3">
        <v>44056</v>
      </c>
      <c r="B229" s="4">
        <v>8</v>
      </c>
      <c r="C229" s="3">
        <v>43691</v>
      </c>
      <c r="D229" s="4">
        <v>14</v>
      </c>
      <c r="E229" s="18">
        <v>44422</v>
      </c>
    </row>
    <row r="230" spans="1:5" x14ac:dyDescent="0.25">
      <c r="A230" s="3">
        <v>44057</v>
      </c>
      <c r="B230" s="4">
        <v>17</v>
      </c>
      <c r="C230" s="3">
        <v>43692</v>
      </c>
      <c r="D230" s="4">
        <v>10</v>
      </c>
      <c r="E230" s="18">
        <v>44423</v>
      </c>
    </row>
    <row r="231" spans="1:5" x14ac:dyDescent="0.25">
      <c r="A231" s="3">
        <v>44058</v>
      </c>
      <c r="B231" s="4">
        <v>9</v>
      </c>
      <c r="C231" s="3">
        <v>43693</v>
      </c>
      <c r="D231" s="4">
        <v>12</v>
      </c>
      <c r="E231" s="18">
        <v>44424</v>
      </c>
    </row>
    <row r="232" spans="1:5" x14ac:dyDescent="0.25">
      <c r="A232" s="3">
        <v>44059</v>
      </c>
      <c r="B232" s="4">
        <v>11</v>
      </c>
      <c r="C232" s="3">
        <v>43694</v>
      </c>
      <c r="D232" s="4">
        <v>13</v>
      </c>
      <c r="E232" s="18">
        <v>44425</v>
      </c>
    </row>
    <row r="233" spans="1:5" x14ac:dyDescent="0.25">
      <c r="A233" s="3">
        <v>44060</v>
      </c>
      <c r="B233" s="4">
        <v>23</v>
      </c>
      <c r="C233" s="3">
        <v>43695</v>
      </c>
      <c r="D233" s="4">
        <v>10</v>
      </c>
      <c r="E233" s="18">
        <v>44426</v>
      </c>
    </row>
    <row r="234" spans="1:5" x14ac:dyDescent="0.25">
      <c r="A234" s="3">
        <v>44061</v>
      </c>
      <c r="B234" s="4">
        <v>23</v>
      </c>
      <c r="C234" s="3">
        <v>43696</v>
      </c>
      <c r="D234" s="4">
        <v>24</v>
      </c>
      <c r="E234" s="18">
        <v>44427</v>
      </c>
    </row>
    <row r="235" spans="1:5" x14ac:dyDescent="0.25">
      <c r="A235" s="3">
        <v>44062</v>
      </c>
      <c r="B235" s="4">
        <v>24</v>
      </c>
      <c r="C235" s="3">
        <v>43697</v>
      </c>
      <c r="D235" s="4">
        <v>22</v>
      </c>
      <c r="E235" s="18">
        <v>44428</v>
      </c>
    </row>
    <row r="236" spans="1:5" x14ac:dyDescent="0.25">
      <c r="A236" s="3">
        <v>44063</v>
      </c>
      <c r="B236" s="4">
        <v>15</v>
      </c>
      <c r="C236" s="3">
        <v>43698</v>
      </c>
      <c r="D236" s="4">
        <v>42</v>
      </c>
      <c r="E236" s="18">
        <v>44429</v>
      </c>
    </row>
    <row r="237" spans="1:5" x14ac:dyDescent="0.25">
      <c r="A237" s="3">
        <v>44064</v>
      </c>
      <c r="B237" s="4">
        <v>20</v>
      </c>
      <c r="C237" s="3">
        <v>43699</v>
      </c>
      <c r="D237" s="4">
        <v>28</v>
      </c>
      <c r="E237" s="18">
        <v>44430</v>
      </c>
    </row>
    <row r="238" spans="1:5" x14ac:dyDescent="0.25">
      <c r="A238" s="3">
        <v>44065</v>
      </c>
      <c r="B238" s="4">
        <v>13</v>
      </c>
      <c r="C238" s="3">
        <v>43700</v>
      </c>
      <c r="D238" s="4">
        <v>42</v>
      </c>
      <c r="E238" s="18">
        <v>44431</v>
      </c>
    </row>
    <row r="239" spans="1:5" x14ac:dyDescent="0.25">
      <c r="A239" s="3">
        <v>44066</v>
      </c>
      <c r="B239" s="4">
        <v>12</v>
      </c>
      <c r="C239" s="3">
        <v>43701</v>
      </c>
      <c r="D239" s="4">
        <v>19</v>
      </c>
      <c r="E239" s="18">
        <v>44432</v>
      </c>
    </row>
    <row r="240" spans="1:5" x14ac:dyDescent="0.25">
      <c r="A240" s="3">
        <v>44067</v>
      </c>
      <c r="B240" s="4">
        <v>14</v>
      </c>
      <c r="C240" s="3">
        <v>43702</v>
      </c>
      <c r="D240" s="4">
        <v>21</v>
      </c>
      <c r="E240" s="18">
        <v>44433</v>
      </c>
    </row>
    <row r="241" spans="1:5" x14ac:dyDescent="0.25">
      <c r="A241" s="3">
        <v>44068</v>
      </c>
      <c r="B241" s="4">
        <v>11</v>
      </c>
      <c r="C241" s="3">
        <v>43703</v>
      </c>
      <c r="D241" s="4">
        <v>29</v>
      </c>
      <c r="E241" s="18">
        <v>44434</v>
      </c>
    </row>
    <row r="242" spans="1:5" x14ac:dyDescent="0.25">
      <c r="A242" s="3">
        <v>44069</v>
      </c>
      <c r="B242" s="4">
        <v>13</v>
      </c>
      <c r="C242" s="3">
        <v>43704</v>
      </c>
      <c r="D242" s="4">
        <v>29</v>
      </c>
      <c r="E242" s="18">
        <v>44435</v>
      </c>
    </row>
    <row r="243" spans="1:5" x14ac:dyDescent="0.25">
      <c r="A243" s="3">
        <v>44070</v>
      </c>
      <c r="B243" s="4">
        <v>13</v>
      </c>
      <c r="C243" s="3">
        <v>43705</v>
      </c>
      <c r="D243" s="4">
        <v>23</v>
      </c>
      <c r="E243" s="18">
        <v>44436</v>
      </c>
    </row>
    <row r="244" spans="1:5" x14ac:dyDescent="0.25">
      <c r="A244" s="3">
        <v>44071</v>
      </c>
      <c r="B244" s="4">
        <v>6</v>
      </c>
      <c r="C244" s="3">
        <v>43706</v>
      </c>
      <c r="D244" s="4">
        <v>23</v>
      </c>
      <c r="E244" s="18">
        <v>44437</v>
      </c>
    </row>
    <row r="245" spans="1:5" x14ac:dyDescent="0.25">
      <c r="A245" s="3">
        <v>44072</v>
      </c>
      <c r="B245" s="4">
        <v>5</v>
      </c>
      <c r="C245" s="3">
        <v>43707</v>
      </c>
      <c r="D245" s="4">
        <v>18</v>
      </c>
      <c r="E245" s="18">
        <v>44438</v>
      </c>
    </row>
    <row r="246" spans="1:5" x14ac:dyDescent="0.25">
      <c r="A246" s="3">
        <v>44073</v>
      </c>
      <c r="B246" s="4">
        <v>6</v>
      </c>
      <c r="C246" s="3">
        <v>43708</v>
      </c>
      <c r="D246" s="4">
        <v>17</v>
      </c>
      <c r="E246" s="18">
        <v>44439</v>
      </c>
    </row>
    <row r="247" spans="1:5" x14ac:dyDescent="0.25">
      <c r="A247" s="3">
        <v>44074</v>
      </c>
      <c r="B247" s="4">
        <v>15</v>
      </c>
      <c r="C247" s="3">
        <v>43709</v>
      </c>
      <c r="D247" s="4">
        <v>16</v>
      </c>
      <c r="E247" s="18">
        <v>44440</v>
      </c>
    </row>
    <row r="248" spans="1:5" x14ac:dyDescent="0.25">
      <c r="A248" s="3">
        <v>44075</v>
      </c>
      <c r="B248" s="4">
        <v>19</v>
      </c>
      <c r="C248" s="3">
        <v>43710</v>
      </c>
      <c r="D248" s="4">
        <v>26</v>
      </c>
      <c r="E248" s="18">
        <v>44441</v>
      </c>
    </row>
    <row r="249" spans="1:5" x14ac:dyDescent="0.25">
      <c r="A249" s="3">
        <v>44076</v>
      </c>
      <c r="B249" s="4">
        <v>15</v>
      </c>
      <c r="C249" s="3">
        <v>43711</v>
      </c>
      <c r="D249" s="4">
        <v>27</v>
      </c>
      <c r="E249" s="18">
        <v>44442</v>
      </c>
    </row>
    <row r="250" spans="1:5" x14ac:dyDescent="0.25">
      <c r="A250" s="3">
        <v>44077</v>
      </c>
      <c r="B250" s="4">
        <v>17</v>
      </c>
      <c r="C250" s="3">
        <v>43712</v>
      </c>
      <c r="D250" s="4">
        <v>26</v>
      </c>
      <c r="E250" s="18">
        <v>44443</v>
      </c>
    </row>
    <row r="251" spans="1:5" x14ac:dyDescent="0.25">
      <c r="A251" s="3">
        <v>44078</v>
      </c>
      <c r="B251" s="4">
        <v>19</v>
      </c>
      <c r="C251" s="3">
        <v>43713</v>
      </c>
      <c r="D251" s="4">
        <v>27</v>
      </c>
      <c r="E251" s="18">
        <v>44444</v>
      </c>
    </row>
    <row r="252" spans="1:5" x14ac:dyDescent="0.25">
      <c r="A252" s="3">
        <v>44079</v>
      </c>
      <c r="B252" s="4">
        <v>12</v>
      </c>
      <c r="C252" s="3">
        <v>43714</v>
      </c>
      <c r="D252" s="4">
        <v>37</v>
      </c>
      <c r="E252" s="18">
        <v>44445</v>
      </c>
    </row>
    <row r="253" spans="1:5" x14ac:dyDescent="0.25">
      <c r="A253" s="3">
        <v>44080</v>
      </c>
      <c r="B253" s="4">
        <v>7</v>
      </c>
      <c r="C253" s="3">
        <v>43715</v>
      </c>
      <c r="D253" s="4">
        <v>26</v>
      </c>
      <c r="E253" s="18">
        <v>44446</v>
      </c>
    </row>
    <row r="254" spans="1:5" x14ac:dyDescent="0.25">
      <c r="A254" s="3">
        <v>44081</v>
      </c>
      <c r="B254" s="4">
        <v>13</v>
      </c>
      <c r="C254" s="3">
        <v>43716</v>
      </c>
      <c r="D254" s="4">
        <v>18</v>
      </c>
      <c r="E254" s="18">
        <v>44447</v>
      </c>
    </row>
    <row r="255" spans="1:5" x14ac:dyDescent="0.25">
      <c r="A255" s="3">
        <v>44082</v>
      </c>
      <c r="B255" s="4">
        <v>12</v>
      </c>
      <c r="C255" s="3">
        <v>43717</v>
      </c>
      <c r="D255" s="4">
        <v>22</v>
      </c>
      <c r="E255" s="18">
        <v>44448</v>
      </c>
    </row>
    <row r="256" spans="1:5" x14ac:dyDescent="0.25">
      <c r="A256" s="3">
        <v>44083</v>
      </c>
      <c r="B256" s="4">
        <v>17</v>
      </c>
      <c r="C256" s="3">
        <v>43718</v>
      </c>
      <c r="D256" s="4">
        <v>23</v>
      </c>
      <c r="E256" s="18">
        <v>44449</v>
      </c>
    </row>
    <row r="257" spans="1:5" x14ac:dyDescent="0.25">
      <c r="A257" s="3">
        <v>44084</v>
      </c>
      <c r="B257" s="4">
        <v>15</v>
      </c>
      <c r="C257" s="3">
        <v>43719</v>
      </c>
      <c r="D257" s="4">
        <v>33</v>
      </c>
      <c r="E257" s="18">
        <v>44450</v>
      </c>
    </row>
    <row r="258" spans="1:5" x14ac:dyDescent="0.25">
      <c r="A258" s="3">
        <v>44085</v>
      </c>
      <c r="B258" s="4">
        <v>13</v>
      </c>
      <c r="C258" s="3">
        <v>43720</v>
      </c>
      <c r="D258" s="4">
        <v>26</v>
      </c>
      <c r="E258" s="18">
        <v>44451</v>
      </c>
    </row>
    <row r="259" spans="1:5" x14ac:dyDescent="0.25">
      <c r="A259" s="3">
        <v>44086</v>
      </c>
      <c r="B259" s="4">
        <v>11</v>
      </c>
      <c r="C259" s="3">
        <v>43721</v>
      </c>
      <c r="D259" s="4">
        <v>34</v>
      </c>
      <c r="E259" s="18">
        <v>44452</v>
      </c>
    </row>
    <row r="260" spans="1:5" x14ac:dyDescent="0.25">
      <c r="A260" s="3">
        <v>44087</v>
      </c>
      <c r="B260" s="4">
        <v>18</v>
      </c>
      <c r="C260" s="3">
        <v>43722</v>
      </c>
      <c r="D260" s="4">
        <v>32</v>
      </c>
      <c r="E260" s="18">
        <v>44453</v>
      </c>
    </row>
    <row r="261" spans="1:5" x14ac:dyDescent="0.25">
      <c r="A261" s="3">
        <v>44088</v>
      </c>
      <c r="B261" s="4">
        <v>13</v>
      </c>
      <c r="C261" s="3">
        <v>43723</v>
      </c>
      <c r="D261" s="4">
        <v>34</v>
      </c>
      <c r="E261" s="18">
        <v>44454</v>
      </c>
    </row>
    <row r="262" spans="1:5" x14ac:dyDescent="0.25">
      <c r="A262" s="3">
        <v>44089</v>
      </c>
      <c r="B262" s="4">
        <v>11</v>
      </c>
      <c r="C262" s="3">
        <v>43724</v>
      </c>
      <c r="D262" s="4">
        <v>34</v>
      </c>
      <c r="E262" s="18">
        <v>44455</v>
      </c>
    </row>
    <row r="263" spans="1:5" x14ac:dyDescent="0.25">
      <c r="A263" s="3">
        <v>44090</v>
      </c>
      <c r="B263" s="4">
        <v>15</v>
      </c>
      <c r="C263" s="3">
        <v>43725</v>
      </c>
      <c r="D263" s="4">
        <v>30</v>
      </c>
      <c r="E263" s="18">
        <v>44456</v>
      </c>
    </row>
    <row r="264" spans="1:5" x14ac:dyDescent="0.25">
      <c r="A264" s="3">
        <v>44091</v>
      </c>
      <c r="B264" s="4">
        <v>32</v>
      </c>
      <c r="C264" s="3">
        <v>43726</v>
      </c>
      <c r="D264" s="4">
        <v>32</v>
      </c>
      <c r="E264" s="18">
        <v>44457</v>
      </c>
    </row>
    <row r="265" spans="1:5" x14ac:dyDescent="0.25">
      <c r="A265" s="3">
        <v>44092</v>
      </c>
      <c r="B265" s="4">
        <v>24</v>
      </c>
      <c r="C265" s="3">
        <v>43727</v>
      </c>
      <c r="D265" s="4">
        <v>37</v>
      </c>
      <c r="E265" s="18">
        <v>44458</v>
      </c>
    </row>
    <row r="266" spans="1:5" x14ac:dyDescent="0.25">
      <c r="A266" s="3">
        <v>44093</v>
      </c>
      <c r="B266" s="4">
        <v>15</v>
      </c>
      <c r="C266" s="3">
        <v>43728</v>
      </c>
      <c r="D266" s="4">
        <v>39</v>
      </c>
      <c r="E266" s="18">
        <v>44459</v>
      </c>
    </row>
    <row r="267" spans="1:5" x14ac:dyDescent="0.25">
      <c r="A267" s="3">
        <v>44094</v>
      </c>
      <c r="B267" s="4">
        <v>15</v>
      </c>
      <c r="C267" s="3">
        <v>43729</v>
      </c>
      <c r="D267" s="4">
        <v>16</v>
      </c>
      <c r="E267" s="18">
        <v>44460</v>
      </c>
    </row>
    <row r="268" spans="1:5" x14ac:dyDescent="0.25">
      <c r="A268" s="3">
        <v>44095</v>
      </c>
      <c r="B268" s="4">
        <v>24</v>
      </c>
      <c r="C268" s="3">
        <v>43730</v>
      </c>
      <c r="D268" s="4">
        <v>22</v>
      </c>
      <c r="E268" s="18">
        <v>44461</v>
      </c>
    </row>
    <row r="269" spans="1:5" x14ac:dyDescent="0.25">
      <c r="A269" s="3">
        <v>44096</v>
      </c>
      <c r="B269" s="4">
        <v>26</v>
      </c>
      <c r="C269" s="3">
        <v>43731</v>
      </c>
      <c r="D269" s="4">
        <v>41</v>
      </c>
      <c r="E269" s="18">
        <v>44462</v>
      </c>
    </row>
    <row r="270" spans="1:5" x14ac:dyDescent="0.25">
      <c r="A270" s="3">
        <v>44097</v>
      </c>
      <c r="B270" s="4">
        <v>20</v>
      </c>
      <c r="C270" s="3">
        <v>43732</v>
      </c>
      <c r="D270" s="4">
        <v>29</v>
      </c>
      <c r="E270" s="18">
        <v>44463</v>
      </c>
    </row>
    <row r="271" spans="1:5" x14ac:dyDescent="0.25">
      <c r="A271" s="3">
        <v>44098</v>
      </c>
      <c r="B271" s="4">
        <v>15</v>
      </c>
      <c r="C271" s="3">
        <v>43733</v>
      </c>
      <c r="D271" s="4">
        <v>28</v>
      </c>
      <c r="E271" s="18">
        <v>44464</v>
      </c>
    </row>
    <row r="272" spans="1:5" x14ac:dyDescent="0.25">
      <c r="A272" s="3">
        <v>44099</v>
      </c>
      <c r="B272" s="4">
        <v>10</v>
      </c>
      <c r="C272" s="3">
        <v>43734</v>
      </c>
      <c r="D272" s="4">
        <v>33</v>
      </c>
      <c r="E272" s="18">
        <v>44465</v>
      </c>
    </row>
    <row r="273" spans="1:5" x14ac:dyDescent="0.25">
      <c r="A273" s="3">
        <v>44100</v>
      </c>
      <c r="B273" s="4">
        <v>12</v>
      </c>
      <c r="C273" s="3">
        <v>43735</v>
      </c>
      <c r="D273" s="4">
        <v>32</v>
      </c>
      <c r="E273" s="18">
        <v>44466</v>
      </c>
    </row>
    <row r="274" spans="1:5" x14ac:dyDescent="0.25">
      <c r="A274" s="3">
        <v>44101</v>
      </c>
      <c r="B274" s="4">
        <v>14</v>
      </c>
      <c r="C274" s="3">
        <v>43736</v>
      </c>
      <c r="D274" s="4">
        <v>23</v>
      </c>
      <c r="E274" s="18">
        <v>44467</v>
      </c>
    </row>
    <row r="275" spans="1:5" x14ac:dyDescent="0.25">
      <c r="A275" s="3">
        <v>44102</v>
      </c>
      <c r="B275" s="4">
        <v>22</v>
      </c>
      <c r="C275" s="3">
        <v>43737</v>
      </c>
      <c r="D275" s="4">
        <v>32</v>
      </c>
      <c r="E275" s="18">
        <v>44468</v>
      </c>
    </row>
    <row r="276" spans="1:5" x14ac:dyDescent="0.25">
      <c r="A276" s="3">
        <v>44103</v>
      </c>
      <c r="B276" s="4">
        <v>24</v>
      </c>
      <c r="C276" s="3">
        <v>43738</v>
      </c>
      <c r="D276" s="4">
        <v>29</v>
      </c>
      <c r="E276" s="18">
        <v>44469</v>
      </c>
    </row>
    <row r="277" spans="1:5" x14ac:dyDescent="0.25">
      <c r="A277" s="3">
        <v>44104</v>
      </c>
      <c r="B277" s="4">
        <v>22</v>
      </c>
      <c r="C277" s="3">
        <v>43739</v>
      </c>
      <c r="D277" s="4">
        <v>20</v>
      </c>
      <c r="E277" s="18">
        <v>44470</v>
      </c>
    </row>
    <row r="278" spans="1:5" x14ac:dyDescent="0.25">
      <c r="A278" s="3">
        <v>44105</v>
      </c>
      <c r="B278" s="4">
        <v>21</v>
      </c>
      <c r="C278" s="3">
        <v>43740</v>
      </c>
      <c r="D278" s="4">
        <v>23</v>
      </c>
      <c r="E278" s="18">
        <v>44471</v>
      </c>
    </row>
    <row r="279" spans="1:5" x14ac:dyDescent="0.25">
      <c r="A279" s="3">
        <v>44106</v>
      </c>
      <c r="B279" s="4">
        <v>10</v>
      </c>
      <c r="C279" s="3">
        <v>43741</v>
      </c>
      <c r="D279" s="4">
        <v>40</v>
      </c>
      <c r="E279" s="18">
        <v>44472</v>
      </c>
    </row>
    <row r="280" spans="1:5" x14ac:dyDescent="0.25">
      <c r="A280" s="3">
        <v>44107</v>
      </c>
      <c r="B280" s="4">
        <v>8</v>
      </c>
      <c r="C280" s="3">
        <v>43742</v>
      </c>
      <c r="D280" s="4">
        <v>42</v>
      </c>
      <c r="E280" s="18">
        <v>44473</v>
      </c>
    </row>
    <row r="281" spans="1:5" x14ac:dyDescent="0.25">
      <c r="A281" s="3">
        <v>44108</v>
      </c>
      <c r="B281" s="4">
        <v>9</v>
      </c>
      <c r="C281" s="3">
        <v>43743</v>
      </c>
      <c r="D281" s="4">
        <v>34</v>
      </c>
      <c r="E281" s="18">
        <v>44474</v>
      </c>
    </row>
    <row r="282" spans="1:5" x14ac:dyDescent="0.25">
      <c r="A282" s="3">
        <v>44109</v>
      </c>
      <c r="B282" s="4">
        <v>17</v>
      </c>
      <c r="C282" s="3">
        <v>43744</v>
      </c>
      <c r="D282" s="4">
        <v>34</v>
      </c>
      <c r="E282" s="18">
        <v>44475</v>
      </c>
    </row>
    <row r="283" spans="1:5" x14ac:dyDescent="0.25">
      <c r="A283" s="3">
        <v>44110</v>
      </c>
      <c r="B283" s="4">
        <v>9</v>
      </c>
      <c r="C283" s="3">
        <v>43745</v>
      </c>
      <c r="D283" s="4">
        <v>43</v>
      </c>
      <c r="E283" s="18">
        <v>44476</v>
      </c>
    </row>
    <row r="284" spans="1:5" x14ac:dyDescent="0.25">
      <c r="A284" s="3">
        <v>44111</v>
      </c>
      <c r="B284" s="4">
        <v>14</v>
      </c>
      <c r="C284" s="3">
        <v>43746</v>
      </c>
      <c r="D284" s="4">
        <v>38</v>
      </c>
      <c r="E284" s="18">
        <v>44477</v>
      </c>
    </row>
    <row r="285" spans="1:5" x14ac:dyDescent="0.25">
      <c r="A285" s="3">
        <v>44112</v>
      </c>
      <c r="B285" s="4">
        <v>17</v>
      </c>
      <c r="C285" s="3">
        <v>43747</v>
      </c>
      <c r="D285" s="4">
        <v>32</v>
      </c>
      <c r="E285" s="18">
        <v>44478</v>
      </c>
    </row>
    <row r="286" spans="1:5" x14ac:dyDescent="0.25">
      <c r="A286" s="3">
        <v>44113</v>
      </c>
      <c r="B286" s="4">
        <v>15</v>
      </c>
      <c r="C286" s="3">
        <v>43748</v>
      </c>
      <c r="D286" s="4">
        <v>39</v>
      </c>
      <c r="E286" s="18">
        <v>44479</v>
      </c>
    </row>
    <row r="287" spans="1:5" x14ac:dyDescent="0.25">
      <c r="A287" s="3">
        <v>44114</v>
      </c>
      <c r="B287" s="4">
        <v>9</v>
      </c>
      <c r="C287" s="3">
        <v>43749</v>
      </c>
      <c r="D287" s="4">
        <v>41</v>
      </c>
      <c r="E287" s="18">
        <v>44480</v>
      </c>
    </row>
    <row r="288" spans="1:5" x14ac:dyDescent="0.25">
      <c r="A288" s="3">
        <v>44115</v>
      </c>
      <c r="B288" s="4">
        <v>5</v>
      </c>
      <c r="C288" s="3">
        <v>43750</v>
      </c>
      <c r="D288" s="4">
        <v>37</v>
      </c>
      <c r="E288" s="18">
        <v>44481</v>
      </c>
    </row>
    <row r="289" spans="1:5" x14ac:dyDescent="0.25">
      <c r="A289" s="3">
        <v>44116</v>
      </c>
      <c r="B289" s="4">
        <v>6</v>
      </c>
      <c r="C289" s="3">
        <v>43751</v>
      </c>
      <c r="D289" s="4">
        <v>22</v>
      </c>
      <c r="E289" s="18">
        <v>44482</v>
      </c>
    </row>
    <row r="290" spans="1:5" x14ac:dyDescent="0.25">
      <c r="A290" s="3">
        <v>44117</v>
      </c>
      <c r="B290" s="4">
        <v>9</v>
      </c>
      <c r="C290" s="3">
        <v>43752</v>
      </c>
      <c r="D290" s="4">
        <v>33</v>
      </c>
      <c r="E290" s="18">
        <v>44483</v>
      </c>
    </row>
    <row r="291" spans="1:5" x14ac:dyDescent="0.25">
      <c r="A291" s="3">
        <v>44118</v>
      </c>
      <c r="B291" s="4">
        <v>12</v>
      </c>
      <c r="C291" s="3">
        <v>43753</v>
      </c>
      <c r="D291" s="4">
        <v>39</v>
      </c>
      <c r="E291" s="18">
        <v>44484</v>
      </c>
    </row>
    <row r="292" spans="1:5" x14ac:dyDescent="0.25">
      <c r="A292" s="3">
        <v>44119</v>
      </c>
      <c r="B292" s="4">
        <v>20</v>
      </c>
      <c r="C292" s="3">
        <v>43754</v>
      </c>
      <c r="D292" s="4">
        <v>29</v>
      </c>
      <c r="E292" s="18">
        <v>44485</v>
      </c>
    </row>
    <row r="293" spans="1:5" x14ac:dyDescent="0.25">
      <c r="A293" s="3">
        <v>44120</v>
      </c>
      <c r="B293" s="4">
        <v>17</v>
      </c>
      <c r="C293" s="3">
        <v>43755</v>
      </c>
      <c r="D293" s="4">
        <v>42</v>
      </c>
      <c r="E293" s="18">
        <v>44486</v>
      </c>
    </row>
    <row r="294" spans="1:5" x14ac:dyDescent="0.25">
      <c r="A294" s="3">
        <v>44121</v>
      </c>
      <c r="B294" s="4">
        <v>15</v>
      </c>
      <c r="C294" s="3">
        <v>43756</v>
      </c>
      <c r="D294" s="4">
        <v>47</v>
      </c>
      <c r="E294" s="18">
        <v>44487</v>
      </c>
    </row>
    <row r="295" spans="1:5" x14ac:dyDescent="0.25">
      <c r="A295" s="3">
        <v>44122</v>
      </c>
      <c r="B295" s="4">
        <v>13</v>
      </c>
      <c r="C295" s="3">
        <v>43757</v>
      </c>
      <c r="D295" s="4">
        <v>43</v>
      </c>
      <c r="E295" s="18">
        <v>44488</v>
      </c>
    </row>
    <row r="296" spans="1:5" x14ac:dyDescent="0.25">
      <c r="A296" s="3">
        <v>44123</v>
      </c>
      <c r="B296" s="4">
        <v>14</v>
      </c>
      <c r="C296" s="3">
        <v>43758</v>
      </c>
      <c r="D296" s="4">
        <v>23</v>
      </c>
      <c r="E296" s="18">
        <v>44489</v>
      </c>
    </row>
    <row r="297" spans="1:5" x14ac:dyDescent="0.25">
      <c r="A297" s="3">
        <v>44124</v>
      </c>
      <c r="B297" s="4">
        <v>10</v>
      </c>
      <c r="C297" s="3">
        <v>43759</v>
      </c>
      <c r="D297" s="4">
        <v>47</v>
      </c>
      <c r="E297" s="18">
        <v>44490</v>
      </c>
    </row>
    <row r="298" spans="1:5" x14ac:dyDescent="0.25">
      <c r="A298" s="3">
        <v>44125</v>
      </c>
      <c r="B298" s="4">
        <v>14</v>
      </c>
      <c r="C298" s="3">
        <v>43760</v>
      </c>
      <c r="D298" s="4">
        <v>50</v>
      </c>
      <c r="E298" s="18">
        <v>44491</v>
      </c>
    </row>
    <row r="299" spans="1:5" x14ac:dyDescent="0.25">
      <c r="A299" s="3">
        <v>44126</v>
      </c>
      <c r="B299" s="4">
        <v>12</v>
      </c>
      <c r="C299" s="3">
        <v>43761</v>
      </c>
      <c r="D299" s="4">
        <v>24</v>
      </c>
      <c r="E299" s="18">
        <v>44492</v>
      </c>
    </row>
    <row r="300" spans="1:5" x14ac:dyDescent="0.25">
      <c r="A300" s="3">
        <v>44127</v>
      </c>
      <c r="B300" s="4">
        <v>17</v>
      </c>
      <c r="C300" s="3">
        <v>43762</v>
      </c>
      <c r="D300" s="4">
        <v>42</v>
      </c>
      <c r="E300" s="18">
        <v>44493</v>
      </c>
    </row>
    <row r="301" spans="1:5" x14ac:dyDescent="0.25">
      <c r="A301" s="3">
        <v>44128</v>
      </c>
      <c r="B301" s="4">
        <v>14</v>
      </c>
      <c r="C301" s="3">
        <v>43763</v>
      </c>
      <c r="D301" s="4">
        <v>45</v>
      </c>
      <c r="E301" s="18">
        <v>44494</v>
      </c>
    </row>
    <row r="302" spans="1:5" x14ac:dyDescent="0.25">
      <c r="A302" s="3">
        <v>44129</v>
      </c>
      <c r="B302" s="4">
        <v>7</v>
      </c>
      <c r="C302" s="3">
        <v>43764</v>
      </c>
      <c r="D302" s="4">
        <v>53</v>
      </c>
      <c r="E302" s="18">
        <v>44495</v>
      </c>
    </row>
    <row r="303" spans="1:5" x14ac:dyDescent="0.25">
      <c r="A303" s="3">
        <v>44130</v>
      </c>
      <c r="B303" s="4">
        <v>7</v>
      </c>
      <c r="C303" s="3">
        <v>43765</v>
      </c>
      <c r="D303" s="4">
        <v>49</v>
      </c>
      <c r="E303" s="18">
        <v>44496</v>
      </c>
    </row>
    <row r="304" spans="1:5" x14ac:dyDescent="0.25">
      <c r="A304" s="3">
        <v>44131</v>
      </c>
      <c r="B304" s="4">
        <v>14</v>
      </c>
      <c r="C304" s="3">
        <v>43766</v>
      </c>
      <c r="D304" s="4">
        <v>53</v>
      </c>
      <c r="E304" s="18">
        <v>44497</v>
      </c>
    </row>
    <row r="305" spans="1:5" x14ac:dyDescent="0.25">
      <c r="A305" s="3">
        <v>44132</v>
      </c>
      <c r="B305" s="4">
        <v>19</v>
      </c>
      <c r="C305" s="3">
        <v>43767</v>
      </c>
      <c r="D305" s="4">
        <v>45</v>
      </c>
      <c r="E305" s="18">
        <v>44498</v>
      </c>
    </row>
    <row r="306" spans="1:5" x14ac:dyDescent="0.25">
      <c r="A306" s="3">
        <v>44133</v>
      </c>
      <c r="B306" s="4">
        <v>23</v>
      </c>
      <c r="C306" s="3">
        <v>43768</v>
      </c>
      <c r="D306" s="4">
        <v>40</v>
      </c>
      <c r="E306" s="18">
        <v>44499</v>
      </c>
    </row>
    <row r="307" spans="1:5" x14ac:dyDescent="0.25">
      <c r="A307" s="3">
        <v>44134</v>
      </c>
      <c r="B307" s="4">
        <v>20</v>
      </c>
      <c r="C307" s="3">
        <v>43769</v>
      </c>
      <c r="D307" s="4">
        <v>38</v>
      </c>
      <c r="E307" s="18">
        <v>44500</v>
      </c>
    </row>
    <row r="308" spans="1:5" x14ac:dyDescent="0.25">
      <c r="A308" s="3">
        <v>44135</v>
      </c>
      <c r="B308" s="4">
        <v>22</v>
      </c>
      <c r="C308" s="3">
        <v>43770</v>
      </c>
      <c r="D308" s="4">
        <v>40</v>
      </c>
      <c r="E308" s="18">
        <v>44501</v>
      </c>
    </row>
    <row r="309" spans="1:5" x14ac:dyDescent="0.25">
      <c r="A309" s="3">
        <v>44136</v>
      </c>
      <c r="B309" s="4">
        <v>9</v>
      </c>
      <c r="C309" s="3">
        <v>43771</v>
      </c>
      <c r="D309" s="4">
        <v>27</v>
      </c>
      <c r="E309" s="18">
        <v>44502</v>
      </c>
    </row>
    <row r="310" spans="1:5" x14ac:dyDescent="0.25">
      <c r="A310" s="3">
        <v>44137</v>
      </c>
      <c r="B310" s="4">
        <v>14</v>
      </c>
      <c r="C310" s="3">
        <v>43772</v>
      </c>
      <c r="D310" s="4">
        <v>22</v>
      </c>
      <c r="E310" s="18">
        <v>44503</v>
      </c>
    </row>
    <row r="311" spans="1:5" x14ac:dyDescent="0.25">
      <c r="A311" s="3">
        <v>44138</v>
      </c>
      <c r="B311" s="4">
        <v>17</v>
      </c>
      <c r="C311" s="3">
        <v>43773</v>
      </c>
      <c r="D311" s="4">
        <v>30</v>
      </c>
      <c r="E311" s="18">
        <v>44504</v>
      </c>
    </row>
    <row r="312" spans="1:5" x14ac:dyDescent="0.25">
      <c r="A312" s="3">
        <v>44139</v>
      </c>
      <c r="B312" s="4">
        <v>12</v>
      </c>
      <c r="C312" s="3">
        <v>43774</v>
      </c>
      <c r="D312" s="4">
        <v>19</v>
      </c>
      <c r="E312" s="18">
        <v>44505</v>
      </c>
    </row>
    <row r="313" spans="1:5" x14ac:dyDescent="0.25">
      <c r="A313" s="3">
        <v>44140</v>
      </c>
      <c r="B313" s="4">
        <v>7</v>
      </c>
      <c r="C313" s="3">
        <v>43775</v>
      </c>
      <c r="D313" s="4">
        <v>36</v>
      </c>
      <c r="E313" s="18">
        <v>44506</v>
      </c>
    </row>
    <row r="314" spans="1:5" x14ac:dyDescent="0.25">
      <c r="A314" s="3">
        <v>44141</v>
      </c>
      <c r="B314" s="4">
        <v>15</v>
      </c>
      <c r="C314" s="3">
        <v>43776</v>
      </c>
      <c r="D314" s="4">
        <v>18</v>
      </c>
      <c r="E314" s="18">
        <v>44507</v>
      </c>
    </row>
    <row r="315" spans="1:5" x14ac:dyDescent="0.25">
      <c r="A315" s="3">
        <v>44142</v>
      </c>
      <c r="B315" s="4">
        <v>11</v>
      </c>
      <c r="C315" s="3">
        <v>43777</v>
      </c>
      <c r="D315" s="4">
        <v>19</v>
      </c>
      <c r="E315" s="18">
        <v>44508</v>
      </c>
    </row>
    <row r="316" spans="1:5" x14ac:dyDescent="0.25">
      <c r="A316" s="3">
        <v>44143</v>
      </c>
      <c r="B316" s="4">
        <v>6</v>
      </c>
      <c r="C316" s="3">
        <v>43778</v>
      </c>
      <c r="D316" s="4">
        <v>23</v>
      </c>
      <c r="E316" s="18">
        <v>44509</v>
      </c>
    </row>
    <row r="317" spans="1:5" x14ac:dyDescent="0.25">
      <c r="A317" s="3">
        <v>44144</v>
      </c>
      <c r="B317" s="4">
        <v>17</v>
      </c>
      <c r="C317" s="3">
        <v>43779</v>
      </c>
      <c r="D317" s="4">
        <v>19</v>
      </c>
      <c r="E317" s="18">
        <v>44510</v>
      </c>
    </row>
    <row r="318" spans="1:5" x14ac:dyDescent="0.25">
      <c r="A318" s="3">
        <v>44145</v>
      </c>
      <c r="B318" s="4">
        <v>16</v>
      </c>
      <c r="C318" s="3">
        <v>43780</v>
      </c>
      <c r="D318" s="4">
        <v>37</v>
      </c>
      <c r="E318" s="18">
        <v>44511</v>
      </c>
    </row>
    <row r="319" spans="1:5" x14ac:dyDescent="0.25">
      <c r="A319" s="3">
        <v>44146</v>
      </c>
      <c r="B319" s="4">
        <v>19</v>
      </c>
      <c r="C319" s="3">
        <v>43781</v>
      </c>
      <c r="D319" s="4">
        <v>42</v>
      </c>
      <c r="E319" s="18">
        <v>44512</v>
      </c>
    </row>
    <row r="320" spans="1:5" x14ac:dyDescent="0.25">
      <c r="A320" s="3">
        <v>44147</v>
      </c>
      <c r="B320" s="4">
        <v>20</v>
      </c>
      <c r="C320" s="3">
        <v>43782</v>
      </c>
      <c r="D320" s="4">
        <v>46</v>
      </c>
      <c r="E320" s="18">
        <v>44513</v>
      </c>
    </row>
    <row r="321" spans="1:5" x14ac:dyDescent="0.25">
      <c r="A321" s="3">
        <v>44148</v>
      </c>
      <c r="B321" s="4">
        <v>21</v>
      </c>
      <c r="C321" s="3">
        <v>43783</v>
      </c>
      <c r="D321" s="4">
        <v>36</v>
      </c>
      <c r="E321" s="18">
        <v>44514</v>
      </c>
    </row>
    <row r="322" spans="1:5" x14ac:dyDescent="0.25">
      <c r="A322" s="3">
        <v>44149</v>
      </c>
      <c r="B322" s="4">
        <v>11</v>
      </c>
      <c r="C322" s="3">
        <v>43784</v>
      </c>
      <c r="D322" s="4">
        <v>38</v>
      </c>
      <c r="E322" s="18">
        <v>44515</v>
      </c>
    </row>
    <row r="323" spans="1:5" x14ac:dyDescent="0.25">
      <c r="A323" s="3">
        <v>44150</v>
      </c>
      <c r="B323" s="4">
        <v>4</v>
      </c>
      <c r="C323" s="3">
        <v>43785</v>
      </c>
      <c r="D323" s="4">
        <v>20</v>
      </c>
      <c r="E323" s="18">
        <v>44516</v>
      </c>
    </row>
    <row r="324" spans="1:5" x14ac:dyDescent="0.25">
      <c r="A324" s="3">
        <v>44151</v>
      </c>
      <c r="B324" s="4">
        <v>17</v>
      </c>
      <c r="C324" s="3">
        <v>43786</v>
      </c>
      <c r="D324" s="4">
        <v>20</v>
      </c>
      <c r="E324" s="18">
        <v>44517</v>
      </c>
    </row>
    <row r="325" spans="1:5" x14ac:dyDescent="0.25">
      <c r="A325" s="3">
        <v>44152</v>
      </c>
      <c r="B325" s="4">
        <v>18</v>
      </c>
      <c r="C325" s="3">
        <v>43787</v>
      </c>
      <c r="D325" s="4">
        <v>44</v>
      </c>
      <c r="E325" s="18">
        <v>44518</v>
      </c>
    </row>
    <row r="326" spans="1:5" x14ac:dyDescent="0.25">
      <c r="A326" s="3">
        <v>44153</v>
      </c>
      <c r="B326" s="4">
        <v>25</v>
      </c>
      <c r="C326" s="3">
        <v>43788</v>
      </c>
      <c r="D326" s="4">
        <v>45</v>
      </c>
      <c r="E326" s="18">
        <v>44519</v>
      </c>
    </row>
    <row r="327" spans="1:5" x14ac:dyDescent="0.25">
      <c r="A327" s="3">
        <v>44154</v>
      </c>
      <c r="B327" s="4">
        <v>17</v>
      </c>
      <c r="C327" s="3">
        <v>43789</v>
      </c>
      <c r="D327" s="4">
        <v>42</v>
      </c>
      <c r="E327" s="18">
        <v>44520</v>
      </c>
    </row>
    <row r="328" spans="1:5" x14ac:dyDescent="0.25">
      <c r="A328" s="3">
        <v>44155</v>
      </c>
      <c r="B328" s="4">
        <v>15</v>
      </c>
      <c r="C328" s="3">
        <v>43790</v>
      </c>
      <c r="D328" s="4">
        <v>49</v>
      </c>
      <c r="E328" s="18">
        <v>44521</v>
      </c>
    </row>
    <row r="329" spans="1:5" x14ac:dyDescent="0.25">
      <c r="A329" s="3">
        <v>44156</v>
      </c>
      <c r="B329" s="4">
        <v>5</v>
      </c>
      <c r="C329" s="3">
        <v>43791</v>
      </c>
      <c r="D329" s="4">
        <v>32</v>
      </c>
      <c r="E329" s="18">
        <v>44522</v>
      </c>
    </row>
    <row r="330" spans="1:5" x14ac:dyDescent="0.25">
      <c r="A330" s="3">
        <v>44157</v>
      </c>
      <c r="B330" s="4">
        <v>16</v>
      </c>
      <c r="C330" s="3">
        <v>43792</v>
      </c>
      <c r="D330" s="4">
        <v>14</v>
      </c>
      <c r="E330" s="18">
        <v>44523</v>
      </c>
    </row>
    <row r="331" spans="1:5" x14ac:dyDescent="0.25">
      <c r="A331" s="3">
        <v>44158</v>
      </c>
      <c r="B331" s="4">
        <v>18</v>
      </c>
      <c r="C331" s="3">
        <v>43793</v>
      </c>
      <c r="D331" s="4">
        <v>30</v>
      </c>
      <c r="E331" s="18">
        <v>44524</v>
      </c>
    </row>
    <row r="332" spans="1:5" x14ac:dyDescent="0.25">
      <c r="A332" s="3">
        <v>44159</v>
      </c>
      <c r="B332" s="4">
        <v>23</v>
      </c>
      <c r="C332" s="3">
        <v>43794</v>
      </c>
      <c r="D332" s="4">
        <v>47</v>
      </c>
      <c r="E332" s="18">
        <v>44525</v>
      </c>
    </row>
    <row r="333" spans="1:5" x14ac:dyDescent="0.25">
      <c r="A333" s="3">
        <v>44160</v>
      </c>
      <c r="B333" s="4">
        <v>18</v>
      </c>
      <c r="C333" s="3">
        <v>43795</v>
      </c>
      <c r="D333" s="4">
        <v>42</v>
      </c>
      <c r="E333" s="18">
        <v>44526</v>
      </c>
    </row>
    <row r="334" spans="1:5" x14ac:dyDescent="0.25">
      <c r="A334" s="3">
        <v>44161</v>
      </c>
      <c r="B334" s="4">
        <v>29</v>
      </c>
      <c r="C334" s="3">
        <v>43796</v>
      </c>
      <c r="D334" s="4">
        <v>63</v>
      </c>
      <c r="E334" s="18">
        <v>44527</v>
      </c>
    </row>
    <row r="335" spans="1:5" x14ac:dyDescent="0.25">
      <c r="A335" s="3">
        <v>44162</v>
      </c>
      <c r="B335" s="4">
        <v>30</v>
      </c>
      <c r="C335" s="3">
        <v>43797</v>
      </c>
      <c r="D335" s="4">
        <v>50</v>
      </c>
      <c r="E335" s="18">
        <v>44528</v>
      </c>
    </row>
    <row r="336" spans="1:5" x14ac:dyDescent="0.25">
      <c r="A336" s="3">
        <v>44163</v>
      </c>
      <c r="B336" s="4">
        <v>18</v>
      </c>
      <c r="C336" s="3">
        <v>43798</v>
      </c>
      <c r="D336" s="4">
        <v>51</v>
      </c>
      <c r="E336" s="18">
        <v>44529</v>
      </c>
    </row>
    <row r="337" spans="1:5" x14ac:dyDescent="0.25">
      <c r="A337" s="3">
        <v>44164</v>
      </c>
      <c r="B337" s="4">
        <v>15</v>
      </c>
      <c r="C337" s="3">
        <v>43799</v>
      </c>
      <c r="D337" s="4">
        <v>41</v>
      </c>
      <c r="E337" s="18">
        <v>44530</v>
      </c>
    </row>
    <row r="338" spans="1:5" x14ac:dyDescent="0.25">
      <c r="A338" s="3">
        <v>44165</v>
      </c>
      <c r="B338" s="4">
        <v>21</v>
      </c>
      <c r="C338" s="3">
        <v>43800</v>
      </c>
      <c r="D338" s="4">
        <v>41</v>
      </c>
      <c r="E338" s="18">
        <v>44531</v>
      </c>
    </row>
    <row r="339" spans="1:5" x14ac:dyDescent="0.25">
      <c r="A339" s="3">
        <v>44166</v>
      </c>
      <c r="B339" s="4">
        <v>17</v>
      </c>
      <c r="C339" s="3">
        <v>43801</v>
      </c>
      <c r="D339" s="4">
        <v>37</v>
      </c>
      <c r="E339" s="18">
        <v>44532</v>
      </c>
    </row>
    <row r="340" spans="1:5" x14ac:dyDescent="0.25">
      <c r="A340" s="3">
        <v>44167</v>
      </c>
      <c r="B340" s="4">
        <v>20</v>
      </c>
      <c r="C340" s="3">
        <v>43802</v>
      </c>
      <c r="D340" s="4">
        <v>37</v>
      </c>
      <c r="E340" s="18">
        <v>44533</v>
      </c>
    </row>
    <row r="341" spans="1:5" x14ac:dyDescent="0.25">
      <c r="A341" s="3">
        <v>44168</v>
      </c>
      <c r="B341" s="4">
        <v>15</v>
      </c>
      <c r="C341" s="3">
        <v>43803</v>
      </c>
      <c r="D341" s="4">
        <v>45</v>
      </c>
      <c r="E341" s="18">
        <v>44534</v>
      </c>
    </row>
    <row r="342" spans="1:5" x14ac:dyDescent="0.25">
      <c r="A342" s="3">
        <v>44169</v>
      </c>
      <c r="B342" s="4">
        <v>11</v>
      </c>
      <c r="C342" s="3">
        <v>43804</v>
      </c>
      <c r="D342" s="4">
        <v>52</v>
      </c>
      <c r="E342" s="18">
        <v>44535</v>
      </c>
    </row>
    <row r="343" spans="1:5" x14ac:dyDescent="0.25">
      <c r="A343" s="3">
        <v>44170</v>
      </c>
      <c r="B343" s="4">
        <v>4</v>
      </c>
      <c r="C343" s="3">
        <v>43805</v>
      </c>
      <c r="D343" s="4">
        <v>42</v>
      </c>
      <c r="E343" s="18">
        <v>44536</v>
      </c>
    </row>
    <row r="344" spans="1:5" x14ac:dyDescent="0.25">
      <c r="A344" s="3">
        <v>44171</v>
      </c>
      <c r="B344" s="4">
        <v>4</v>
      </c>
      <c r="C344" s="3">
        <v>43806</v>
      </c>
      <c r="D344" s="4">
        <v>42</v>
      </c>
      <c r="E344" s="18">
        <v>44537</v>
      </c>
    </row>
    <row r="345" spans="1:5" x14ac:dyDescent="0.25">
      <c r="A345" s="3">
        <v>44172</v>
      </c>
      <c r="B345" s="4">
        <v>3</v>
      </c>
      <c r="C345" s="3">
        <v>43807</v>
      </c>
      <c r="D345" s="4">
        <v>28</v>
      </c>
      <c r="E345" s="18">
        <v>44538</v>
      </c>
    </row>
    <row r="346" spans="1:5" x14ac:dyDescent="0.25">
      <c r="A346" s="3">
        <v>44173</v>
      </c>
      <c r="B346" s="4">
        <v>4</v>
      </c>
      <c r="C346" s="3">
        <v>43808</v>
      </c>
      <c r="D346" s="4">
        <v>20</v>
      </c>
      <c r="E346" s="18">
        <v>44539</v>
      </c>
    </row>
    <row r="347" spans="1:5" x14ac:dyDescent="0.25">
      <c r="A347" s="3">
        <v>44174</v>
      </c>
      <c r="B347" s="4">
        <v>16</v>
      </c>
      <c r="C347" s="3">
        <v>43809</v>
      </c>
      <c r="D347" s="4">
        <v>54</v>
      </c>
      <c r="E347" s="18">
        <v>44540</v>
      </c>
    </row>
    <row r="348" spans="1:5" x14ac:dyDescent="0.25">
      <c r="A348" s="3">
        <v>44175</v>
      </c>
      <c r="B348" s="4">
        <v>13</v>
      </c>
      <c r="C348" s="3">
        <v>43810</v>
      </c>
      <c r="D348" s="4">
        <v>19</v>
      </c>
      <c r="E348" s="18">
        <v>44541</v>
      </c>
    </row>
    <row r="349" spans="1:5" x14ac:dyDescent="0.25">
      <c r="A349" s="3">
        <v>44176</v>
      </c>
      <c r="B349" s="4">
        <v>6</v>
      </c>
      <c r="C349" s="3">
        <v>43811</v>
      </c>
      <c r="D349" s="4">
        <v>26</v>
      </c>
      <c r="E349" s="18">
        <v>44542</v>
      </c>
    </row>
    <row r="350" spans="1:5" x14ac:dyDescent="0.25">
      <c r="A350" s="3">
        <v>44177</v>
      </c>
      <c r="B350" s="4">
        <v>8</v>
      </c>
      <c r="C350" s="3">
        <v>43812</v>
      </c>
      <c r="D350" s="4">
        <v>16</v>
      </c>
      <c r="E350" s="18">
        <v>44543</v>
      </c>
    </row>
    <row r="351" spans="1:5" x14ac:dyDescent="0.25">
      <c r="A351" s="3">
        <v>44178</v>
      </c>
      <c r="B351" s="4">
        <v>12</v>
      </c>
      <c r="C351" s="3">
        <v>43813</v>
      </c>
      <c r="D351" s="4">
        <v>31</v>
      </c>
      <c r="E351" s="18">
        <v>44544</v>
      </c>
    </row>
    <row r="352" spans="1:5" x14ac:dyDescent="0.25">
      <c r="A352" s="3">
        <v>44179</v>
      </c>
      <c r="B352" s="4">
        <v>15</v>
      </c>
      <c r="C352" s="3">
        <v>43814</v>
      </c>
      <c r="D352" s="4">
        <v>32</v>
      </c>
      <c r="E352" s="18">
        <v>44545</v>
      </c>
    </row>
    <row r="353" spans="1:5" x14ac:dyDescent="0.25">
      <c r="A353" s="3">
        <v>44180</v>
      </c>
      <c r="B353" s="4">
        <v>16</v>
      </c>
      <c r="C353" s="3">
        <v>43815</v>
      </c>
      <c r="D353" s="4">
        <v>39</v>
      </c>
      <c r="E353" s="18">
        <v>44546</v>
      </c>
    </row>
    <row r="354" spans="1:5" x14ac:dyDescent="0.25">
      <c r="A354" s="3">
        <v>44181</v>
      </c>
      <c r="B354" s="4">
        <v>10</v>
      </c>
      <c r="C354" s="3">
        <v>43816</v>
      </c>
      <c r="D354" s="4">
        <v>45</v>
      </c>
      <c r="E354" s="18">
        <v>44547</v>
      </c>
    </row>
    <row r="355" spans="1:5" x14ac:dyDescent="0.25">
      <c r="A355" s="3">
        <v>44182</v>
      </c>
      <c r="B355" s="4">
        <v>22</v>
      </c>
      <c r="C355" s="3">
        <v>43817</v>
      </c>
      <c r="D355" s="4">
        <v>27</v>
      </c>
      <c r="E355" s="18">
        <v>44548</v>
      </c>
    </row>
    <row r="356" spans="1:5" x14ac:dyDescent="0.25">
      <c r="A356" s="3">
        <v>44183</v>
      </c>
      <c r="B356" s="4">
        <v>12</v>
      </c>
      <c r="C356" s="3">
        <v>43818</v>
      </c>
      <c r="D356" s="4">
        <v>27</v>
      </c>
      <c r="E356" s="18">
        <v>44549</v>
      </c>
    </row>
    <row r="357" spans="1:5" x14ac:dyDescent="0.25">
      <c r="A357" s="3">
        <v>44184</v>
      </c>
      <c r="B357" s="4">
        <v>16</v>
      </c>
      <c r="C357" s="3">
        <v>43819</v>
      </c>
      <c r="D357" s="4">
        <v>53</v>
      </c>
      <c r="E357" s="18">
        <v>44550</v>
      </c>
    </row>
    <row r="358" spans="1:5" x14ac:dyDescent="0.25">
      <c r="A358" s="3">
        <v>44185</v>
      </c>
      <c r="B358" s="4">
        <v>10</v>
      </c>
      <c r="C358" s="3">
        <v>43820</v>
      </c>
      <c r="D358" s="4">
        <v>38</v>
      </c>
      <c r="E358" s="18">
        <v>44551</v>
      </c>
    </row>
    <row r="359" spans="1:5" x14ac:dyDescent="0.25">
      <c r="A359" s="3">
        <v>44186</v>
      </c>
      <c r="B359" s="4">
        <v>17</v>
      </c>
      <c r="C359" s="3">
        <v>43821</v>
      </c>
      <c r="D359" s="4">
        <v>20</v>
      </c>
      <c r="E359" s="18">
        <v>44552</v>
      </c>
    </row>
    <row r="360" spans="1:5" x14ac:dyDescent="0.25">
      <c r="A360" s="3">
        <v>44187</v>
      </c>
      <c r="B360" s="4">
        <v>17</v>
      </c>
      <c r="C360" s="3">
        <v>43822</v>
      </c>
      <c r="D360" s="4">
        <v>37</v>
      </c>
      <c r="E360" s="18">
        <v>44553</v>
      </c>
    </row>
    <row r="361" spans="1:5" x14ac:dyDescent="0.25">
      <c r="A361" s="3">
        <v>44188</v>
      </c>
      <c r="B361" s="4">
        <v>12</v>
      </c>
      <c r="C361" s="3">
        <v>43823</v>
      </c>
      <c r="D361" s="4">
        <v>34</v>
      </c>
      <c r="E361" s="18">
        <v>44554</v>
      </c>
    </row>
    <row r="362" spans="1:5" x14ac:dyDescent="0.25">
      <c r="A362" s="3">
        <v>44189</v>
      </c>
      <c r="B362" s="4">
        <v>7</v>
      </c>
      <c r="C362" s="3">
        <v>43824</v>
      </c>
      <c r="D362" s="4">
        <v>29</v>
      </c>
      <c r="E362" s="18">
        <v>44555</v>
      </c>
    </row>
    <row r="363" spans="1:5" x14ac:dyDescent="0.25">
      <c r="A363" s="3">
        <v>44190</v>
      </c>
      <c r="B363" s="4">
        <v>7</v>
      </c>
      <c r="C363" s="3">
        <v>43825</v>
      </c>
      <c r="D363" s="4">
        <v>41</v>
      </c>
      <c r="E363" s="18">
        <v>44556</v>
      </c>
    </row>
    <row r="364" spans="1:5" x14ac:dyDescent="0.25">
      <c r="A364" s="3">
        <v>44191</v>
      </c>
      <c r="B364" s="4">
        <v>11</v>
      </c>
      <c r="C364" s="3">
        <v>43826</v>
      </c>
      <c r="D364" s="4">
        <v>39</v>
      </c>
      <c r="E364" s="18">
        <v>44557</v>
      </c>
    </row>
    <row r="365" spans="1:5" x14ac:dyDescent="0.25">
      <c r="A365" s="3">
        <v>44192</v>
      </c>
      <c r="B365" s="4">
        <v>8</v>
      </c>
      <c r="C365" s="3">
        <v>43827</v>
      </c>
      <c r="D365" s="4">
        <v>35</v>
      </c>
      <c r="E365" s="18">
        <v>44558</v>
      </c>
    </row>
    <row r="366" spans="1:5" x14ac:dyDescent="0.25">
      <c r="A366" s="3">
        <v>44193</v>
      </c>
      <c r="B366" s="4">
        <v>2</v>
      </c>
      <c r="C366" s="3">
        <v>43828</v>
      </c>
      <c r="D366" s="4">
        <v>29</v>
      </c>
      <c r="E366" s="18">
        <v>44559</v>
      </c>
    </row>
    <row r="367" spans="1:5" x14ac:dyDescent="0.25">
      <c r="A367" s="3">
        <v>44194</v>
      </c>
      <c r="B367" s="4">
        <v>9</v>
      </c>
      <c r="C367" s="3">
        <v>43829</v>
      </c>
      <c r="D367" s="4">
        <v>47</v>
      </c>
      <c r="E367" s="18">
        <v>44560</v>
      </c>
    </row>
    <row r="368" spans="1:5" x14ac:dyDescent="0.25">
      <c r="A368" s="3">
        <v>44195</v>
      </c>
      <c r="B368" s="4"/>
      <c r="C368" s="3">
        <v>43830</v>
      </c>
      <c r="D368" s="4">
        <v>49</v>
      </c>
      <c r="E368" s="18">
        <v>44561</v>
      </c>
    </row>
    <row r="369" spans="1:2" x14ac:dyDescent="0.25">
      <c r="A369" s="3">
        <v>44196</v>
      </c>
      <c r="B369" s="4"/>
    </row>
  </sheetData>
  <mergeCells count="16">
    <mergeCell ref="Q20:Q21"/>
    <mergeCell ref="Q22:Q25"/>
    <mergeCell ref="Q26:Q27"/>
    <mergeCell ref="C1:E1"/>
    <mergeCell ref="A1:B1"/>
    <mergeCell ref="A2:B2"/>
    <mergeCell ref="C2:D2"/>
    <mergeCell ref="N18:O18"/>
    <mergeCell ref="P18:Q18"/>
    <mergeCell ref="P19:Q19"/>
    <mergeCell ref="S20:S21"/>
    <mergeCell ref="S22:S23"/>
    <mergeCell ref="R19:S19"/>
    <mergeCell ref="R20:R21"/>
    <mergeCell ref="R24:S25"/>
    <mergeCell ref="R22:R23"/>
  </mergeCells>
  <pageMargins left="0.75" right="0.75" top="1" bottom="1" header="0.5" footer="0.5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X369"/>
  <sheetViews>
    <sheetView showGridLines="0" topLeftCell="H1" workbookViewId="0">
      <selection activeCell="V30" sqref="V30"/>
    </sheetView>
  </sheetViews>
  <sheetFormatPr baseColWidth="10" defaultRowHeight="15.75" x14ac:dyDescent="0.25"/>
  <cols>
    <col min="1" max="1" width="10.375" style="5" customWidth="1"/>
    <col min="2" max="2" width="12.5" style="5" customWidth="1"/>
    <col min="3" max="7" width="11" style="5"/>
    <col min="15" max="15" width="11" customWidth="1"/>
    <col min="21" max="21" width="12" customWidth="1"/>
  </cols>
  <sheetData>
    <row r="1" spans="1:11" ht="63" customHeight="1" x14ac:dyDescent="0.25">
      <c r="A1" s="88" t="s">
        <v>45</v>
      </c>
      <c r="B1" s="88"/>
      <c r="C1" s="88"/>
      <c r="D1" s="88"/>
      <c r="E1" s="88"/>
      <c r="F1" s="88"/>
      <c r="G1" s="88"/>
      <c r="H1" s="88"/>
      <c r="I1" s="88"/>
    </row>
    <row r="2" spans="1:11" ht="18.75" x14ac:dyDescent="0.25">
      <c r="A2" s="90"/>
      <c r="B2" s="90"/>
      <c r="C2" s="36"/>
      <c r="D2" s="34"/>
      <c r="E2" s="34"/>
      <c r="F2" s="34"/>
      <c r="G2" s="34"/>
      <c r="H2" s="35"/>
      <c r="I2" s="35"/>
    </row>
    <row r="3" spans="1:11" ht="78.75" x14ac:dyDescent="0.25">
      <c r="A3" s="37" t="s">
        <v>0</v>
      </c>
      <c r="B3" s="37" t="s">
        <v>46</v>
      </c>
      <c r="C3" s="37" t="s">
        <v>47</v>
      </c>
      <c r="D3" s="37" t="s">
        <v>48</v>
      </c>
      <c r="E3" s="37" t="s">
        <v>49</v>
      </c>
      <c r="F3" s="37" t="s">
        <v>50</v>
      </c>
      <c r="G3" s="37" t="s">
        <v>51</v>
      </c>
      <c r="H3" s="38" t="s">
        <v>0</v>
      </c>
      <c r="I3" s="39" t="s">
        <v>52</v>
      </c>
      <c r="K3" s="14"/>
    </row>
    <row r="4" spans="1:11" x14ac:dyDescent="0.25">
      <c r="A4" s="3">
        <v>43831</v>
      </c>
      <c r="B4" s="4">
        <v>36</v>
      </c>
      <c r="C4" s="4">
        <v>23</v>
      </c>
      <c r="D4" s="4">
        <v>48</v>
      </c>
      <c r="E4" s="4">
        <v>48</v>
      </c>
      <c r="F4" s="4">
        <v>20</v>
      </c>
      <c r="G4" s="40">
        <v>44</v>
      </c>
      <c r="H4" s="41">
        <v>44197</v>
      </c>
      <c r="I4" s="26">
        <f>AVERAGEA(C4:G4)</f>
        <v>36.6</v>
      </c>
      <c r="K4" s="9"/>
    </row>
    <row r="5" spans="1:11" x14ac:dyDescent="0.25">
      <c r="A5" s="3">
        <v>43832</v>
      </c>
      <c r="B5" s="4">
        <v>45</v>
      </c>
      <c r="C5" s="4">
        <v>26</v>
      </c>
      <c r="D5" s="4">
        <v>85</v>
      </c>
      <c r="E5" s="4">
        <v>53</v>
      </c>
      <c r="F5" s="4">
        <v>28</v>
      </c>
      <c r="G5" s="40">
        <v>61</v>
      </c>
      <c r="H5" s="41">
        <v>44198</v>
      </c>
      <c r="I5" s="26">
        <f t="shared" ref="I5:I68" si="0">AVERAGEA(C5:G5)</f>
        <v>50.6</v>
      </c>
      <c r="K5" s="9"/>
    </row>
    <row r="6" spans="1:11" x14ac:dyDescent="0.25">
      <c r="A6" s="3">
        <v>43833</v>
      </c>
      <c r="B6" s="4">
        <v>51</v>
      </c>
      <c r="C6" s="4">
        <v>20</v>
      </c>
      <c r="D6" s="4">
        <v>76</v>
      </c>
      <c r="E6" s="4">
        <v>47</v>
      </c>
      <c r="F6" s="4">
        <v>18</v>
      </c>
      <c r="G6" s="40">
        <v>45</v>
      </c>
      <c r="H6" s="41">
        <v>44199</v>
      </c>
      <c r="I6" s="26">
        <f t="shared" si="0"/>
        <v>41.2</v>
      </c>
      <c r="K6" s="9"/>
    </row>
    <row r="7" spans="1:11" x14ac:dyDescent="0.25">
      <c r="A7" s="3">
        <v>43834</v>
      </c>
      <c r="B7" s="4">
        <v>44</v>
      </c>
      <c r="C7" s="4">
        <v>29</v>
      </c>
      <c r="D7" s="4">
        <v>96</v>
      </c>
      <c r="E7" s="4">
        <v>48</v>
      </c>
      <c r="F7" s="4">
        <v>39</v>
      </c>
      <c r="G7" s="40">
        <v>38</v>
      </c>
      <c r="H7" s="41">
        <v>44200</v>
      </c>
      <c r="I7" s="26">
        <f t="shared" si="0"/>
        <v>50</v>
      </c>
      <c r="K7" s="9"/>
    </row>
    <row r="8" spans="1:11" x14ac:dyDescent="0.25">
      <c r="A8" s="3">
        <v>43835</v>
      </c>
      <c r="B8" s="4">
        <v>29</v>
      </c>
      <c r="C8" s="4">
        <v>35</v>
      </c>
      <c r="D8" s="4">
        <v>79</v>
      </c>
      <c r="E8" s="4">
        <v>50</v>
      </c>
      <c r="F8" s="4">
        <v>17</v>
      </c>
      <c r="G8" s="40">
        <v>39</v>
      </c>
      <c r="H8" s="41">
        <v>44201</v>
      </c>
      <c r="I8" s="26">
        <f t="shared" si="0"/>
        <v>44</v>
      </c>
      <c r="K8" s="9"/>
    </row>
    <row r="9" spans="1:11" x14ac:dyDescent="0.25">
      <c r="A9" s="3">
        <v>43836</v>
      </c>
      <c r="B9" s="4">
        <v>35</v>
      </c>
      <c r="C9" s="4">
        <v>31</v>
      </c>
      <c r="D9" s="4">
        <v>67</v>
      </c>
      <c r="E9" s="4">
        <v>47</v>
      </c>
      <c r="F9" s="4">
        <v>14</v>
      </c>
      <c r="G9" s="40">
        <v>42</v>
      </c>
      <c r="H9" s="41">
        <v>44202</v>
      </c>
      <c r="I9" s="26">
        <f t="shared" si="0"/>
        <v>40.200000000000003</v>
      </c>
      <c r="K9" s="9"/>
    </row>
    <row r="10" spans="1:11" x14ac:dyDescent="0.25">
      <c r="A10" s="3">
        <v>43837</v>
      </c>
      <c r="B10" s="4">
        <v>42</v>
      </c>
      <c r="C10" s="4">
        <v>26</v>
      </c>
      <c r="D10" s="4">
        <v>67</v>
      </c>
      <c r="E10" s="4">
        <v>56</v>
      </c>
      <c r="F10" s="4">
        <v>43</v>
      </c>
      <c r="G10" s="40">
        <v>50</v>
      </c>
      <c r="H10" s="41">
        <v>44203</v>
      </c>
      <c r="I10" s="26">
        <f t="shared" si="0"/>
        <v>48.4</v>
      </c>
      <c r="K10" s="9"/>
    </row>
    <row r="11" spans="1:11" x14ac:dyDescent="0.25">
      <c r="A11" s="3">
        <v>43838</v>
      </c>
      <c r="B11" s="4">
        <v>55</v>
      </c>
      <c r="C11" s="4">
        <v>32</v>
      </c>
      <c r="D11" s="4">
        <v>73</v>
      </c>
      <c r="E11" s="4">
        <v>53</v>
      </c>
      <c r="F11" s="4">
        <v>54</v>
      </c>
      <c r="G11" s="40">
        <v>54</v>
      </c>
      <c r="H11" s="41">
        <v>44204</v>
      </c>
      <c r="I11" s="26">
        <f t="shared" si="0"/>
        <v>53.2</v>
      </c>
      <c r="K11" s="9"/>
    </row>
    <row r="12" spans="1:11" x14ac:dyDescent="0.25">
      <c r="A12" s="3">
        <v>43839</v>
      </c>
      <c r="B12" s="4">
        <v>42</v>
      </c>
      <c r="C12" s="4">
        <v>38</v>
      </c>
      <c r="D12" s="4">
        <v>63</v>
      </c>
      <c r="E12" s="4">
        <v>58</v>
      </c>
      <c r="F12" s="4">
        <v>26</v>
      </c>
      <c r="G12" s="40">
        <v>52</v>
      </c>
      <c r="H12" s="41">
        <v>44205</v>
      </c>
      <c r="I12" s="26">
        <f t="shared" si="0"/>
        <v>47.4</v>
      </c>
      <c r="K12" s="9"/>
    </row>
    <row r="13" spans="1:11" x14ac:dyDescent="0.25">
      <c r="A13" s="3">
        <v>43840</v>
      </c>
      <c r="B13" s="4">
        <v>41</v>
      </c>
      <c r="C13" s="4">
        <v>34</v>
      </c>
      <c r="D13" s="4">
        <v>56</v>
      </c>
      <c r="E13" s="4">
        <v>42</v>
      </c>
      <c r="F13" s="4">
        <v>36</v>
      </c>
      <c r="G13" s="40">
        <v>36</v>
      </c>
      <c r="H13" s="41">
        <v>44206</v>
      </c>
      <c r="I13" s="26">
        <f t="shared" si="0"/>
        <v>40.799999999999997</v>
      </c>
      <c r="K13" s="9"/>
    </row>
    <row r="14" spans="1:11" x14ac:dyDescent="0.25">
      <c r="A14" s="3">
        <v>43841</v>
      </c>
      <c r="B14" s="4">
        <v>49</v>
      </c>
      <c r="C14" s="4">
        <v>44</v>
      </c>
      <c r="D14" s="4">
        <v>29</v>
      </c>
      <c r="E14" s="4">
        <v>41</v>
      </c>
      <c r="F14" s="4">
        <v>37</v>
      </c>
      <c r="G14" s="40">
        <v>30</v>
      </c>
      <c r="H14" s="41">
        <v>44207</v>
      </c>
      <c r="I14" s="26">
        <f t="shared" si="0"/>
        <v>36.200000000000003</v>
      </c>
      <c r="K14" s="9"/>
    </row>
    <row r="15" spans="1:11" x14ac:dyDescent="0.25">
      <c r="A15" s="3">
        <v>43842</v>
      </c>
      <c r="B15" s="4">
        <v>48</v>
      </c>
      <c r="C15" s="4">
        <v>38</v>
      </c>
      <c r="D15" s="4">
        <v>80</v>
      </c>
      <c r="E15" s="4">
        <v>43</v>
      </c>
      <c r="F15" s="4">
        <v>34</v>
      </c>
      <c r="G15" s="40">
        <v>53</v>
      </c>
      <c r="H15" s="41">
        <v>44208</v>
      </c>
      <c r="I15" s="26">
        <f t="shared" si="0"/>
        <v>49.6</v>
      </c>
      <c r="K15" s="9"/>
    </row>
    <row r="16" spans="1:11" x14ac:dyDescent="0.25">
      <c r="A16" s="3">
        <v>43843</v>
      </c>
      <c r="B16" s="4">
        <v>43</v>
      </c>
      <c r="C16" s="4">
        <v>21</v>
      </c>
      <c r="D16" s="4">
        <v>62</v>
      </c>
      <c r="E16" s="4">
        <v>45</v>
      </c>
      <c r="F16" s="4">
        <v>47</v>
      </c>
      <c r="G16" s="40">
        <v>28</v>
      </c>
      <c r="H16" s="41">
        <v>44209</v>
      </c>
      <c r="I16" s="26">
        <f t="shared" si="0"/>
        <v>40.6</v>
      </c>
      <c r="K16" s="9"/>
    </row>
    <row r="17" spans="1:24" x14ac:dyDescent="0.25">
      <c r="A17" s="3">
        <v>43844</v>
      </c>
      <c r="B17" s="4">
        <v>27</v>
      </c>
      <c r="C17" s="4">
        <v>34</v>
      </c>
      <c r="D17" s="4">
        <v>54</v>
      </c>
      <c r="E17" s="4">
        <v>51</v>
      </c>
      <c r="F17" s="4">
        <v>42</v>
      </c>
      <c r="G17" s="40">
        <v>35</v>
      </c>
      <c r="H17" s="41">
        <v>44210</v>
      </c>
      <c r="I17" s="26">
        <f t="shared" si="0"/>
        <v>43.2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3">
        <v>43845</v>
      </c>
      <c r="B18" s="4">
        <v>31</v>
      </c>
      <c r="C18" s="4">
        <v>31</v>
      </c>
      <c r="D18" s="4">
        <v>70</v>
      </c>
      <c r="E18" s="4">
        <v>43</v>
      </c>
      <c r="F18" s="4">
        <v>46</v>
      </c>
      <c r="G18" s="40">
        <v>23</v>
      </c>
      <c r="H18" s="41">
        <v>44211</v>
      </c>
      <c r="I18" s="26">
        <f t="shared" si="0"/>
        <v>42.6</v>
      </c>
      <c r="J18" s="12"/>
      <c r="K18" s="12"/>
      <c r="L18" s="12"/>
      <c r="M18" s="13"/>
      <c r="N18" s="5"/>
      <c r="O18" s="5"/>
      <c r="P18" s="5"/>
      <c r="Q18" s="91" t="s">
        <v>18</v>
      </c>
      <c r="R18" s="92"/>
      <c r="S18" s="93"/>
      <c r="T18" s="72" t="s">
        <v>19</v>
      </c>
      <c r="U18" s="72"/>
      <c r="V18" s="79" t="s">
        <v>43</v>
      </c>
      <c r="W18" s="79"/>
      <c r="X18" s="79"/>
    </row>
    <row r="19" spans="1:24" ht="15.75" customHeight="1" x14ac:dyDescent="0.25">
      <c r="A19" s="3">
        <v>43846</v>
      </c>
      <c r="B19" s="4">
        <v>28</v>
      </c>
      <c r="C19" s="4">
        <v>38</v>
      </c>
      <c r="D19" s="4">
        <v>61</v>
      </c>
      <c r="E19" s="4">
        <v>43</v>
      </c>
      <c r="F19" s="4">
        <v>43</v>
      </c>
      <c r="G19" s="40">
        <v>31</v>
      </c>
      <c r="H19" s="41">
        <v>44212</v>
      </c>
      <c r="I19" s="26">
        <f t="shared" si="0"/>
        <v>43.2</v>
      </c>
      <c r="J19" s="12"/>
      <c r="K19" s="13"/>
      <c r="L19" s="13"/>
      <c r="M19" s="13"/>
      <c r="N19" s="5"/>
      <c r="O19" s="5"/>
      <c r="P19" s="5"/>
      <c r="Q19" s="21">
        <v>2019</v>
      </c>
      <c r="R19" s="21">
        <v>2020</v>
      </c>
      <c r="S19" s="21" t="s">
        <v>54</v>
      </c>
      <c r="T19" s="42" t="s">
        <v>25</v>
      </c>
      <c r="U19" s="43" t="s">
        <v>53</v>
      </c>
      <c r="V19" s="79"/>
      <c r="W19" s="79"/>
      <c r="X19" s="79"/>
    </row>
    <row r="20" spans="1:24" ht="18" customHeight="1" x14ac:dyDescent="0.25">
      <c r="A20" s="3">
        <v>43847</v>
      </c>
      <c r="B20" s="4">
        <v>37</v>
      </c>
      <c r="C20" s="4">
        <v>33</v>
      </c>
      <c r="D20" s="4">
        <v>69</v>
      </c>
      <c r="E20" s="4">
        <v>55</v>
      </c>
      <c r="F20" s="4">
        <v>48</v>
      </c>
      <c r="G20" s="40">
        <v>26</v>
      </c>
      <c r="H20" s="41">
        <v>44213</v>
      </c>
      <c r="I20" s="26">
        <f t="shared" si="0"/>
        <v>46.2</v>
      </c>
      <c r="M20" s="5"/>
      <c r="N20" s="85" t="s">
        <v>7</v>
      </c>
      <c r="O20" s="85"/>
      <c r="P20" s="22" t="s">
        <v>8</v>
      </c>
      <c r="Q20" s="19">
        <f>AVERAGEA(C4:C76)</f>
        <v>31.794520547945204</v>
      </c>
      <c r="R20" s="19">
        <f>AVERAGEA(B4:B76)</f>
        <v>38.219178082191782</v>
      </c>
      <c r="S20" s="19">
        <f>AVERAGEA(I4:I76)</f>
        <v>37.924657534246585</v>
      </c>
      <c r="T20" s="19">
        <f t="shared" ref="T20:T27" si="1">(R20-Q20)/Q20*100</f>
        <v>20.206807410598888</v>
      </c>
      <c r="U20" s="19">
        <f>(R20-S20)/S20*100</f>
        <v>0.77659382337003369</v>
      </c>
      <c r="V20" s="80" t="s">
        <v>40</v>
      </c>
      <c r="W20" s="80" t="s">
        <v>41</v>
      </c>
      <c r="X20" s="80" t="s">
        <v>55</v>
      </c>
    </row>
    <row r="21" spans="1:24" x14ac:dyDescent="0.25">
      <c r="A21" s="3">
        <v>43848</v>
      </c>
      <c r="B21" s="4">
        <v>23</v>
      </c>
      <c r="C21" s="4">
        <v>41</v>
      </c>
      <c r="D21" s="4">
        <v>80</v>
      </c>
      <c r="E21" s="4">
        <v>69</v>
      </c>
      <c r="F21" s="4">
        <v>29</v>
      </c>
      <c r="G21" s="40">
        <v>21</v>
      </c>
      <c r="H21" s="41">
        <v>44214</v>
      </c>
      <c r="I21" s="26">
        <f t="shared" si="0"/>
        <v>48</v>
      </c>
      <c r="M21" s="5"/>
      <c r="N21" s="86" t="s">
        <v>9</v>
      </c>
      <c r="O21" s="86"/>
      <c r="P21" s="23" t="s">
        <v>10</v>
      </c>
      <c r="Q21" s="19">
        <f>AVERAGEA(C77:C122)</f>
        <v>27.978260869565219</v>
      </c>
      <c r="R21" s="19">
        <f>AVERAGEA(B77:B122)</f>
        <v>16.521739130434781</v>
      </c>
      <c r="S21" s="19">
        <f>AVERAGEA(I77:I122)</f>
        <v>31.485869565217389</v>
      </c>
      <c r="T21" s="19">
        <f t="shared" si="1"/>
        <v>-40.94794094794095</v>
      </c>
      <c r="U21" s="19">
        <f t="shared" ref="U21:U27" si="2">(R21-S21)/S21*100</f>
        <v>-47.526495667483687</v>
      </c>
      <c r="V21" s="80"/>
      <c r="W21" s="80"/>
      <c r="X21" s="80"/>
    </row>
    <row r="22" spans="1:24" x14ac:dyDescent="0.25">
      <c r="A22" s="3">
        <v>43849</v>
      </c>
      <c r="B22" s="4">
        <v>20</v>
      </c>
      <c r="C22" s="4">
        <v>21</v>
      </c>
      <c r="D22" s="4">
        <v>70</v>
      </c>
      <c r="E22" s="4">
        <v>54</v>
      </c>
      <c r="F22" s="4">
        <v>45</v>
      </c>
      <c r="G22" s="40">
        <v>34</v>
      </c>
      <c r="H22" s="41">
        <v>44215</v>
      </c>
      <c r="I22" s="26">
        <f t="shared" si="0"/>
        <v>44.8</v>
      </c>
      <c r="M22" s="5"/>
      <c r="N22" s="87" t="s">
        <v>11</v>
      </c>
      <c r="O22" s="87"/>
      <c r="P22" s="23" t="s">
        <v>21</v>
      </c>
      <c r="Q22" s="19">
        <f>AVERAGEA(C122:C134)</f>
        <v>24.076923076923077</v>
      </c>
      <c r="R22" s="19">
        <f>AVERAGEA(B122:B134)</f>
        <v>10.846153846153847</v>
      </c>
      <c r="S22" s="19">
        <f>AVERAGEA(I122:I134)</f>
        <v>25.457692307692305</v>
      </c>
      <c r="T22" s="19">
        <f t="shared" si="1"/>
        <v>-54.952076677316285</v>
      </c>
      <c r="U22" s="19">
        <f t="shared" si="2"/>
        <v>-57.395376945157871</v>
      </c>
      <c r="V22" s="78">
        <f>AVERAGEA(R21:R25)</f>
        <v>15.010428412167542</v>
      </c>
      <c r="W22" s="78">
        <f>AVERAGEA(Q21:Q25)</f>
        <v>21.546128364389237</v>
      </c>
      <c r="X22" s="78">
        <f>AVERAGEA(S21:S25)</f>
        <v>26.443998088867652</v>
      </c>
    </row>
    <row r="23" spans="1:24" x14ac:dyDescent="0.25">
      <c r="A23" s="3">
        <v>43850</v>
      </c>
      <c r="B23" s="4">
        <v>34</v>
      </c>
      <c r="C23" s="4">
        <v>15</v>
      </c>
      <c r="D23" s="4">
        <v>59</v>
      </c>
      <c r="E23" s="4">
        <v>49</v>
      </c>
      <c r="F23" s="4">
        <v>52</v>
      </c>
      <c r="G23" s="40">
        <v>39</v>
      </c>
      <c r="H23" s="41">
        <v>44216</v>
      </c>
      <c r="I23" s="26">
        <f t="shared" si="0"/>
        <v>42.8</v>
      </c>
      <c r="M23" s="5"/>
      <c r="N23" s="87" t="s">
        <v>12</v>
      </c>
      <c r="O23" s="87"/>
      <c r="P23" s="23" t="s">
        <v>22</v>
      </c>
      <c r="Q23" s="19">
        <f>AVERAGEA(C134:C147)</f>
        <v>18.285714285714285</v>
      </c>
      <c r="R23" s="19">
        <f>AVERAGEA(B134:B147)</f>
        <v>12.571428571428571</v>
      </c>
      <c r="S23" s="19">
        <f>AVERAGEA(I134:I147)</f>
        <v>25.596428571428568</v>
      </c>
      <c r="T23" s="19">
        <f t="shared" si="1"/>
        <v>-31.25</v>
      </c>
      <c r="U23" s="19">
        <f t="shared" si="2"/>
        <v>-50.886005302078964</v>
      </c>
      <c r="V23" s="78"/>
      <c r="W23" s="78"/>
      <c r="X23" s="78"/>
    </row>
    <row r="24" spans="1:24" ht="15.75" customHeight="1" x14ac:dyDescent="0.25">
      <c r="A24" s="3">
        <v>43851</v>
      </c>
      <c r="B24" s="4">
        <v>46</v>
      </c>
      <c r="C24" s="4">
        <v>44</v>
      </c>
      <c r="D24" s="4">
        <v>57</v>
      </c>
      <c r="E24" s="4">
        <v>51</v>
      </c>
      <c r="F24" s="4">
        <v>55</v>
      </c>
      <c r="G24" s="40">
        <v>28</v>
      </c>
      <c r="H24" s="41">
        <v>44217</v>
      </c>
      <c r="I24" s="26">
        <f t="shared" si="0"/>
        <v>47</v>
      </c>
      <c r="M24" s="5"/>
      <c r="N24" s="87" t="s">
        <v>13</v>
      </c>
      <c r="O24" s="87"/>
      <c r="P24" s="23" t="s">
        <v>23</v>
      </c>
      <c r="Q24" s="19">
        <f>AVERAGEA(C148:C162)</f>
        <v>18.466666666666665</v>
      </c>
      <c r="R24" s="19">
        <f>AVERAGEA(B148:B162)</f>
        <v>19.266666666666666</v>
      </c>
      <c r="S24" s="19">
        <f>AVERAGEA(I148:I162)</f>
        <v>25.680000000000003</v>
      </c>
      <c r="T24" s="19">
        <f t="shared" si="1"/>
        <v>4.3321299638989208</v>
      </c>
      <c r="U24" s="19">
        <f t="shared" si="2"/>
        <v>-24.97403946002078</v>
      </c>
      <c r="V24" s="80" t="s">
        <v>44</v>
      </c>
      <c r="W24" s="80"/>
      <c r="X24" s="5"/>
    </row>
    <row r="25" spans="1:24" x14ac:dyDescent="0.25">
      <c r="A25" s="3">
        <v>43852</v>
      </c>
      <c r="B25" s="4">
        <v>45</v>
      </c>
      <c r="C25" s="4">
        <v>21</v>
      </c>
      <c r="D25" s="4"/>
      <c r="E25" s="4">
        <v>48</v>
      </c>
      <c r="F25" s="4">
        <v>56</v>
      </c>
      <c r="G25" s="40">
        <v>38</v>
      </c>
      <c r="H25" s="41">
        <v>44218</v>
      </c>
      <c r="I25" s="26">
        <f t="shared" si="0"/>
        <v>40.75</v>
      </c>
      <c r="M25" s="5"/>
      <c r="N25" s="87" t="s">
        <v>14</v>
      </c>
      <c r="O25" s="87"/>
      <c r="P25" s="23" t="s">
        <v>24</v>
      </c>
      <c r="Q25" s="19">
        <f>AVERAGEA(C162:C174)</f>
        <v>18.923076923076923</v>
      </c>
      <c r="R25" s="19">
        <f>AVERAGEA(B162:B174)</f>
        <v>15.846153846153847</v>
      </c>
      <c r="S25" s="19">
        <f>AVERAGEA(I162:I174)</f>
        <v>24</v>
      </c>
      <c r="T25" s="19">
        <f t="shared" si="1"/>
        <v>-16.260162601626014</v>
      </c>
      <c r="U25" s="19">
        <f t="shared" si="2"/>
        <v>-33.974358974358971</v>
      </c>
      <c r="V25" s="80"/>
      <c r="W25" s="80"/>
      <c r="X25" s="5"/>
    </row>
    <row r="26" spans="1:24" ht="17.25" customHeight="1" x14ac:dyDescent="0.25">
      <c r="A26" s="3">
        <v>43853</v>
      </c>
      <c r="B26" s="4">
        <v>57</v>
      </c>
      <c r="C26" s="4">
        <v>11</v>
      </c>
      <c r="D26" s="4"/>
      <c r="E26" s="4">
        <v>52</v>
      </c>
      <c r="F26" s="4">
        <v>41</v>
      </c>
      <c r="G26" s="40">
        <v>56</v>
      </c>
      <c r="H26" s="41">
        <v>44219</v>
      </c>
      <c r="I26" s="26">
        <f t="shared" si="0"/>
        <v>40</v>
      </c>
      <c r="M26" s="5"/>
      <c r="N26" s="85" t="s">
        <v>15</v>
      </c>
      <c r="O26" s="85"/>
      <c r="P26" s="23" t="s">
        <v>20</v>
      </c>
      <c r="Q26" s="19">
        <f>AVERAGEA(C175:C300)</f>
        <v>25.722222222222221</v>
      </c>
      <c r="R26" s="19">
        <f>AVERAGEA(B176:B300)</f>
        <v>13.888</v>
      </c>
      <c r="S26" s="19">
        <f>AVERAGEA(I176:I300)</f>
        <v>27.402533333333345</v>
      </c>
      <c r="T26" s="19">
        <f t="shared" si="1"/>
        <v>-46.007775377969764</v>
      </c>
      <c r="U26" s="19">
        <f t="shared" si="2"/>
        <v>-49.318554488879393</v>
      </c>
      <c r="V26" s="29">
        <v>2020</v>
      </c>
      <c r="W26" s="30" t="s">
        <v>42</v>
      </c>
      <c r="X26" s="5"/>
    </row>
    <row r="27" spans="1:24" ht="18.75" customHeight="1" x14ac:dyDescent="0.25">
      <c r="A27" s="3">
        <v>43854</v>
      </c>
      <c r="B27" s="4">
        <v>51</v>
      </c>
      <c r="C27" s="4">
        <v>34</v>
      </c>
      <c r="D27" s="4"/>
      <c r="E27" s="4">
        <v>57</v>
      </c>
      <c r="F27" s="4">
        <v>30</v>
      </c>
      <c r="G27" s="40">
        <v>40</v>
      </c>
      <c r="H27" s="41">
        <v>44220</v>
      </c>
      <c r="I27" s="26">
        <f t="shared" si="0"/>
        <v>40.25</v>
      </c>
      <c r="M27" s="5"/>
      <c r="N27" s="86" t="s">
        <v>16</v>
      </c>
      <c r="O27" s="86"/>
      <c r="P27" s="22" t="s">
        <v>17</v>
      </c>
      <c r="Q27" s="19">
        <f>AVERAGEA(C301:C368)</f>
        <v>36.411764705882355</v>
      </c>
      <c r="R27" s="19">
        <f>AVERAGEA(B301:B368)</f>
        <v>13.940298507462687</v>
      </c>
      <c r="S27" s="19">
        <f>AVERAGEA(I301:I368)</f>
        <v>39.8764705882353</v>
      </c>
      <c r="T27" s="19">
        <f t="shared" si="1"/>
        <v>-61.714850625708294</v>
      </c>
      <c r="U27" s="19">
        <f t="shared" si="2"/>
        <v>-65.041293018606638</v>
      </c>
      <c r="V27" s="28">
        <v>9</v>
      </c>
      <c r="W27" s="27">
        <v>19</v>
      </c>
      <c r="X27" s="5"/>
    </row>
    <row r="28" spans="1:24" x14ac:dyDescent="0.25">
      <c r="A28" s="3">
        <v>43855</v>
      </c>
      <c r="B28" s="4">
        <v>47</v>
      </c>
      <c r="C28" s="4">
        <v>19</v>
      </c>
      <c r="D28" s="4"/>
      <c r="E28" s="4">
        <v>47</v>
      </c>
      <c r="F28" s="4">
        <v>34</v>
      </c>
      <c r="G28" s="40">
        <v>49</v>
      </c>
      <c r="H28" s="41">
        <v>44221</v>
      </c>
      <c r="I28" s="26">
        <f t="shared" si="0"/>
        <v>37.25</v>
      </c>
      <c r="M28" s="5"/>
      <c r="N28" s="5"/>
      <c r="O28" s="5"/>
      <c r="P28" s="5"/>
      <c r="Q28" s="5"/>
      <c r="R28" s="5"/>
      <c r="S28" s="5"/>
      <c r="T28" s="89" t="s">
        <v>26</v>
      </c>
      <c r="U28" s="89" t="s">
        <v>26</v>
      </c>
      <c r="V28" s="5"/>
      <c r="W28" s="5"/>
      <c r="X28" s="5"/>
    </row>
    <row r="29" spans="1:24" x14ac:dyDescent="0.25">
      <c r="A29" s="3">
        <v>43856</v>
      </c>
      <c r="B29" s="4">
        <v>44</v>
      </c>
      <c r="C29" s="4">
        <v>24</v>
      </c>
      <c r="D29" s="4"/>
      <c r="E29" s="4">
        <v>42</v>
      </c>
      <c r="F29" s="4">
        <v>41</v>
      </c>
      <c r="G29" s="40">
        <v>51</v>
      </c>
      <c r="H29" s="41">
        <v>44222</v>
      </c>
      <c r="I29" s="26">
        <f t="shared" si="0"/>
        <v>39.5</v>
      </c>
      <c r="M29" s="5"/>
      <c r="N29" s="5"/>
      <c r="O29" s="5"/>
      <c r="P29" s="5"/>
      <c r="Q29" s="5"/>
      <c r="R29" s="5"/>
      <c r="S29" s="5"/>
      <c r="T29" s="89"/>
      <c r="U29" s="89"/>
      <c r="V29" s="5"/>
      <c r="W29" s="5"/>
      <c r="X29" s="5"/>
    </row>
    <row r="30" spans="1:24" ht="15.75" customHeight="1" x14ac:dyDescent="0.25">
      <c r="A30" s="3">
        <v>43857</v>
      </c>
      <c r="B30" s="4">
        <v>46</v>
      </c>
      <c r="C30" s="4">
        <v>4</v>
      </c>
      <c r="D30" s="4">
        <v>64</v>
      </c>
      <c r="E30" s="4">
        <v>42</v>
      </c>
      <c r="F30" s="4">
        <v>50</v>
      </c>
      <c r="G30" s="40">
        <v>49</v>
      </c>
      <c r="H30" s="41">
        <v>44223</v>
      </c>
      <c r="I30" s="26">
        <f t="shared" si="0"/>
        <v>41.8</v>
      </c>
      <c r="T30" s="25">
        <f>AVERAGEA(T22:T25)</f>
        <v>-24.532527328760843</v>
      </c>
      <c r="U30" s="25">
        <f>AVERAGEA(U22:U25)</f>
        <v>-41.807445170404151</v>
      </c>
    </row>
    <row r="31" spans="1:24" x14ac:dyDescent="0.25">
      <c r="A31" s="3">
        <v>43858</v>
      </c>
      <c r="B31" s="4">
        <v>44</v>
      </c>
      <c r="C31" s="4">
        <v>11</v>
      </c>
      <c r="D31" s="4">
        <v>53</v>
      </c>
      <c r="E31" s="4">
        <v>49</v>
      </c>
      <c r="F31" s="4">
        <v>46</v>
      </c>
      <c r="G31" s="40">
        <v>36</v>
      </c>
      <c r="H31" s="41">
        <v>44224</v>
      </c>
      <c r="I31" s="26">
        <f t="shared" si="0"/>
        <v>39</v>
      </c>
    </row>
    <row r="32" spans="1:24" x14ac:dyDescent="0.25">
      <c r="A32" s="3">
        <v>43859</v>
      </c>
      <c r="B32" s="4">
        <v>53</v>
      </c>
      <c r="C32" s="4">
        <v>21</v>
      </c>
      <c r="D32" s="4">
        <v>81</v>
      </c>
      <c r="E32" s="4">
        <v>46</v>
      </c>
      <c r="F32" s="4">
        <v>55</v>
      </c>
      <c r="G32" s="40">
        <v>26</v>
      </c>
      <c r="H32" s="41">
        <v>44225</v>
      </c>
      <c r="I32" s="26">
        <f t="shared" si="0"/>
        <v>45.8</v>
      </c>
    </row>
    <row r="33" spans="1:9" x14ac:dyDescent="0.25">
      <c r="A33" s="3">
        <v>43860</v>
      </c>
      <c r="B33" s="4">
        <v>49</v>
      </c>
      <c r="C33" s="4">
        <v>26</v>
      </c>
      <c r="D33" s="4">
        <v>63</v>
      </c>
      <c r="E33" s="4">
        <v>42</v>
      </c>
      <c r="F33" s="4">
        <v>43</v>
      </c>
      <c r="G33" s="40">
        <v>21</v>
      </c>
      <c r="H33" s="41">
        <v>44226</v>
      </c>
      <c r="I33" s="26">
        <f t="shared" si="0"/>
        <v>39</v>
      </c>
    </row>
    <row r="34" spans="1:9" x14ac:dyDescent="0.25">
      <c r="A34" s="3">
        <v>43861</v>
      </c>
      <c r="B34" s="4">
        <v>49</v>
      </c>
      <c r="C34" s="4">
        <v>35</v>
      </c>
      <c r="D34" s="4">
        <v>59</v>
      </c>
      <c r="E34" s="4">
        <v>48</v>
      </c>
      <c r="F34" s="4">
        <v>24</v>
      </c>
      <c r="G34" s="40">
        <v>12</v>
      </c>
      <c r="H34" s="41">
        <v>44227</v>
      </c>
      <c r="I34" s="26">
        <f t="shared" si="0"/>
        <v>35.6</v>
      </c>
    </row>
    <row r="35" spans="1:9" x14ac:dyDescent="0.25">
      <c r="A35" s="3">
        <v>43862</v>
      </c>
      <c r="B35" s="4">
        <v>42</v>
      </c>
      <c r="C35" s="4">
        <v>30</v>
      </c>
      <c r="D35" s="4">
        <v>51</v>
      </c>
      <c r="E35" s="4">
        <v>31</v>
      </c>
      <c r="F35" s="4">
        <v>46</v>
      </c>
      <c r="G35" s="40">
        <v>14</v>
      </c>
      <c r="H35" s="41">
        <v>44228</v>
      </c>
      <c r="I35" s="26">
        <f t="shared" si="0"/>
        <v>34.4</v>
      </c>
    </row>
    <row r="36" spans="1:9" x14ac:dyDescent="0.25">
      <c r="A36" s="3">
        <v>43863</v>
      </c>
      <c r="B36" s="4">
        <v>43</v>
      </c>
      <c r="C36" s="4">
        <v>15</v>
      </c>
      <c r="D36" s="4">
        <v>65</v>
      </c>
      <c r="E36" s="4">
        <v>21</v>
      </c>
      <c r="F36" s="4">
        <v>43</v>
      </c>
      <c r="G36" s="40">
        <v>36</v>
      </c>
      <c r="H36" s="41">
        <v>44229</v>
      </c>
      <c r="I36" s="26">
        <f t="shared" si="0"/>
        <v>36</v>
      </c>
    </row>
    <row r="37" spans="1:9" x14ac:dyDescent="0.25">
      <c r="A37" s="3">
        <v>43864</v>
      </c>
      <c r="B37" s="4">
        <v>61</v>
      </c>
      <c r="C37" s="4">
        <v>26</v>
      </c>
      <c r="D37" s="4">
        <v>42</v>
      </c>
      <c r="E37" s="4">
        <v>23</v>
      </c>
      <c r="F37" s="4">
        <v>37</v>
      </c>
      <c r="G37" s="40">
        <v>39</v>
      </c>
      <c r="H37" s="41">
        <v>44230</v>
      </c>
      <c r="I37" s="26">
        <f t="shared" si="0"/>
        <v>33.4</v>
      </c>
    </row>
    <row r="38" spans="1:9" x14ac:dyDescent="0.25">
      <c r="A38" s="3">
        <v>43865</v>
      </c>
      <c r="B38" s="4">
        <v>44</v>
      </c>
      <c r="C38" s="4">
        <v>50</v>
      </c>
      <c r="D38" s="4">
        <v>44</v>
      </c>
      <c r="E38" s="4">
        <v>32</v>
      </c>
      <c r="F38" s="4">
        <v>44</v>
      </c>
      <c r="G38" s="40">
        <v>34</v>
      </c>
      <c r="H38" s="41">
        <v>44231</v>
      </c>
      <c r="I38" s="26">
        <f t="shared" si="0"/>
        <v>40.799999999999997</v>
      </c>
    </row>
    <row r="39" spans="1:9" x14ac:dyDescent="0.25">
      <c r="A39" s="3">
        <v>43866</v>
      </c>
      <c r="B39" s="4">
        <v>30</v>
      </c>
      <c r="C39" s="4">
        <v>41</v>
      </c>
      <c r="D39" s="4">
        <v>57</v>
      </c>
      <c r="E39" s="4">
        <v>8</v>
      </c>
      <c r="F39" s="4">
        <v>47</v>
      </c>
      <c r="G39" s="40">
        <v>40</v>
      </c>
      <c r="H39" s="41">
        <v>44232</v>
      </c>
      <c r="I39" s="26">
        <f t="shared" si="0"/>
        <v>38.6</v>
      </c>
    </row>
    <row r="40" spans="1:9" x14ac:dyDescent="0.25">
      <c r="A40" s="3">
        <v>43867</v>
      </c>
      <c r="B40" s="4">
        <v>49</v>
      </c>
      <c r="C40" s="4">
        <v>36</v>
      </c>
      <c r="D40" s="4">
        <v>76</v>
      </c>
      <c r="E40" s="4">
        <v>38</v>
      </c>
      <c r="F40" s="4">
        <v>28</v>
      </c>
      <c r="G40" s="40">
        <v>45</v>
      </c>
      <c r="H40" s="41">
        <v>44233</v>
      </c>
      <c r="I40" s="26">
        <f t="shared" si="0"/>
        <v>44.6</v>
      </c>
    </row>
    <row r="41" spans="1:9" x14ac:dyDescent="0.25">
      <c r="A41" s="3">
        <v>43868</v>
      </c>
      <c r="B41" s="4">
        <v>51</v>
      </c>
      <c r="C41" s="4">
        <v>34</v>
      </c>
      <c r="D41" s="4">
        <v>74</v>
      </c>
      <c r="E41" s="4">
        <v>20</v>
      </c>
      <c r="F41" s="4">
        <v>22</v>
      </c>
      <c r="G41" s="40">
        <v>35</v>
      </c>
      <c r="H41" s="41">
        <v>44234</v>
      </c>
      <c r="I41" s="26">
        <f t="shared" si="0"/>
        <v>37</v>
      </c>
    </row>
    <row r="42" spans="1:9" x14ac:dyDescent="0.25">
      <c r="A42" s="3">
        <v>43869</v>
      </c>
      <c r="B42" s="4">
        <v>39</v>
      </c>
      <c r="C42" s="4">
        <v>46</v>
      </c>
      <c r="D42" s="4">
        <v>71</v>
      </c>
      <c r="E42" s="4">
        <v>28</v>
      </c>
      <c r="F42" s="4">
        <v>47</v>
      </c>
      <c r="G42" s="40">
        <v>43</v>
      </c>
      <c r="H42" s="41">
        <v>44235</v>
      </c>
      <c r="I42" s="26">
        <f t="shared" si="0"/>
        <v>47</v>
      </c>
    </row>
    <row r="43" spans="1:9" x14ac:dyDescent="0.25">
      <c r="A43" s="3">
        <v>43870</v>
      </c>
      <c r="B43" s="4">
        <v>32</v>
      </c>
      <c r="C43" s="4">
        <v>30</v>
      </c>
      <c r="D43" s="4">
        <v>82</v>
      </c>
      <c r="E43" s="4">
        <v>30</v>
      </c>
      <c r="F43" s="4">
        <v>28</v>
      </c>
      <c r="G43" s="40">
        <v>33</v>
      </c>
      <c r="H43" s="41">
        <v>44236</v>
      </c>
      <c r="I43" s="26">
        <f t="shared" si="0"/>
        <v>40.6</v>
      </c>
    </row>
    <row r="44" spans="1:9" x14ac:dyDescent="0.25">
      <c r="A44" s="3">
        <v>43871</v>
      </c>
      <c r="B44" s="4">
        <v>38</v>
      </c>
      <c r="C44" s="4">
        <v>11</v>
      </c>
      <c r="D44" s="4">
        <v>55</v>
      </c>
      <c r="E44" s="4">
        <v>40</v>
      </c>
      <c r="F44" s="4">
        <v>47</v>
      </c>
      <c r="G44" s="40">
        <v>49</v>
      </c>
      <c r="H44" s="41">
        <v>44237</v>
      </c>
      <c r="I44" s="26">
        <f t="shared" si="0"/>
        <v>40.4</v>
      </c>
    </row>
    <row r="45" spans="1:9" x14ac:dyDescent="0.25">
      <c r="A45" s="3">
        <v>43872</v>
      </c>
      <c r="B45" s="4">
        <v>35</v>
      </c>
      <c r="C45" s="4">
        <v>35</v>
      </c>
      <c r="D45" s="4">
        <v>52</v>
      </c>
      <c r="E45" s="4">
        <v>31</v>
      </c>
      <c r="F45" s="4">
        <v>41</v>
      </c>
      <c r="G45" s="40">
        <v>69</v>
      </c>
      <c r="H45" s="41">
        <v>44238</v>
      </c>
      <c r="I45" s="26">
        <f t="shared" si="0"/>
        <v>45.6</v>
      </c>
    </row>
    <row r="46" spans="1:9" x14ac:dyDescent="0.25">
      <c r="A46" s="3">
        <v>43873</v>
      </c>
      <c r="B46" s="4">
        <v>40</v>
      </c>
      <c r="C46" s="4">
        <v>26</v>
      </c>
      <c r="D46" s="4"/>
      <c r="E46" s="4">
        <v>16</v>
      </c>
      <c r="F46" s="4">
        <v>38</v>
      </c>
      <c r="G46" s="40">
        <v>56</v>
      </c>
      <c r="H46" s="41">
        <v>44239</v>
      </c>
      <c r="I46" s="26">
        <f t="shared" si="0"/>
        <v>34</v>
      </c>
    </row>
    <row r="47" spans="1:9" x14ac:dyDescent="0.25">
      <c r="A47" s="3">
        <v>43874</v>
      </c>
      <c r="B47" s="4">
        <v>37</v>
      </c>
      <c r="C47" s="4">
        <v>45</v>
      </c>
      <c r="D47" s="4"/>
      <c r="E47" s="4">
        <v>26</v>
      </c>
      <c r="F47" s="4">
        <v>25</v>
      </c>
      <c r="G47" s="40">
        <v>47</v>
      </c>
      <c r="H47" s="41">
        <v>44240</v>
      </c>
      <c r="I47" s="26">
        <f t="shared" si="0"/>
        <v>35.75</v>
      </c>
    </row>
    <row r="48" spans="1:9" x14ac:dyDescent="0.25">
      <c r="A48" s="3">
        <v>43875</v>
      </c>
      <c r="B48" s="4">
        <v>43</v>
      </c>
      <c r="C48" s="4">
        <v>55</v>
      </c>
      <c r="D48" s="4"/>
      <c r="E48" s="4">
        <v>23</v>
      </c>
      <c r="F48" s="4">
        <v>17</v>
      </c>
      <c r="G48" s="40">
        <v>35</v>
      </c>
      <c r="H48" s="41">
        <v>44241</v>
      </c>
      <c r="I48" s="26">
        <f t="shared" si="0"/>
        <v>32.5</v>
      </c>
    </row>
    <row r="49" spans="1:9" x14ac:dyDescent="0.25">
      <c r="A49" s="3">
        <v>43876</v>
      </c>
      <c r="B49" s="4">
        <v>35</v>
      </c>
      <c r="C49" s="4">
        <v>56</v>
      </c>
      <c r="D49" s="4">
        <v>37</v>
      </c>
      <c r="E49" s="4">
        <v>36</v>
      </c>
      <c r="F49" s="4">
        <v>34</v>
      </c>
      <c r="G49" s="40">
        <v>34</v>
      </c>
      <c r="H49" s="41">
        <v>44242</v>
      </c>
      <c r="I49" s="26">
        <f t="shared" si="0"/>
        <v>39.4</v>
      </c>
    </row>
    <row r="50" spans="1:9" x14ac:dyDescent="0.25">
      <c r="A50" s="3">
        <v>43877</v>
      </c>
      <c r="B50" s="4">
        <v>16</v>
      </c>
      <c r="C50" s="4">
        <v>40</v>
      </c>
      <c r="D50" s="4">
        <v>34</v>
      </c>
      <c r="E50" s="4">
        <v>50</v>
      </c>
      <c r="F50" s="4">
        <v>38</v>
      </c>
      <c r="G50" s="40">
        <v>21</v>
      </c>
      <c r="H50" s="41">
        <v>44243</v>
      </c>
      <c r="I50" s="26">
        <f t="shared" si="0"/>
        <v>36.6</v>
      </c>
    </row>
    <row r="51" spans="1:9" x14ac:dyDescent="0.25">
      <c r="A51" s="3">
        <v>43878</v>
      </c>
      <c r="B51" s="4">
        <v>27</v>
      </c>
      <c r="C51" s="4">
        <v>25</v>
      </c>
      <c r="D51" s="4">
        <v>21</v>
      </c>
      <c r="E51" s="4">
        <v>52</v>
      </c>
      <c r="F51" s="4">
        <v>47</v>
      </c>
      <c r="G51" s="40">
        <v>40</v>
      </c>
      <c r="H51" s="41">
        <v>44244</v>
      </c>
      <c r="I51" s="26">
        <f t="shared" si="0"/>
        <v>37</v>
      </c>
    </row>
    <row r="52" spans="1:9" x14ac:dyDescent="0.25">
      <c r="A52" s="3">
        <v>43879</v>
      </c>
      <c r="B52" s="4">
        <v>37</v>
      </c>
      <c r="C52" s="4">
        <v>33</v>
      </c>
      <c r="D52" s="4">
        <v>22</v>
      </c>
      <c r="E52" s="4">
        <v>44</v>
      </c>
      <c r="F52" s="4">
        <v>36</v>
      </c>
      <c r="G52" s="40">
        <v>51</v>
      </c>
      <c r="H52" s="41">
        <v>44245</v>
      </c>
      <c r="I52" s="26">
        <f t="shared" si="0"/>
        <v>37.200000000000003</v>
      </c>
    </row>
    <row r="53" spans="1:9" x14ac:dyDescent="0.25">
      <c r="A53" s="3">
        <v>43880</v>
      </c>
      <c r="B53" s="4">
        <v>45</v>
      </c>
      <c r="C53" s="4">
        <v>35</v>
      </c>
      <c r="D53" s="4">
        <v>17</v>
      </c>
      <c r="E53" s="4">
        <v>44</v>
      </c>
      <c r="F53" s="4">
        <v>48</v>
      </c>
      <c r="G53" s="40">
        <v>52</v>
      </c>
      <c r="H53" s="41">
        <v>44246</v>
      </c>
      <c r="I53" s="26">
        <f t="shared" si="0"/>
        <v>39.200000000000003</v>
      </c>
    </row>
    <row r="54" spans="1:9" x14ac:dyDescent="0.25">
      <c r="A54" s="3">
        <v>43881</v>
      </c>
      <c r="B54" s="4">
        <v>47</v>
      </c>
      <c r="C54" s="4">
        <v>43</v>
      </c>
      <c r="D54" s="4">
        <v>22</v>
      </c>
      <c r="E54" s="4">
        <v>48</v>
      </c>
      <c r="F54" s="4">
        <v>47</v>
      </c>
      <c r="G54" s="40">
        <v>54</v>
      </c>
      <c r="H54" s="41">
        <v>44247</v>
      </c>
      <c r="I54" s="26">
        <f t="shared" si="0"/>
        <v>42.8</v>
      </c>
    </row>
    <row r="55" spans="1:9" x14ac:dyDescent="0.25">
      <c r="A55" s="3">
        <v>43882</v>
      </c>
      <c r="B55" s="4">
        <v>38</v>
      </c>
      <c r="C55" s="4">
        <v>63</v>
      </c>
      <c r="D55" s="4">
        <v>31</v>
      </c>
      <c r="E55" s="4">
        <v>43</v>
      </c>
      <c r="F55" s="4">
        <v>40</v>
      </c>
      <c r="G55" s="40">
        <v>12</v>
      </c>
      <c r="H55" s="41">
        <v>44248</v>
      </c>
      <c r="I55" s="26">
        <f t="shared" si="0"/>
        <v>37.799999999999997</v>
      </c>
    </row>
    <row r="56" spans="1:9" x14ac:dyDescent="0.25">
      <c r="A56" s="3">
        <v>43883</v>
      </c>
      <c r="B56" s="4">
        <v>37</v>
      </c>
      <c r="C56" s="4">
        <v>70</v>
      </c>
      <c r="D56" s="4">
        <v>44</v>
      </c>
      <c r="E56" s="4">
        <v>38</v>
      </c>
      <c r="F56" s="4">
        <v>42</v>
      </c>
      <c r="G56" s="40">
        <v>20</v>
      </c>
      <c r="H56" s="41">
        <v>44249</v>
      </c>
      <c r="I56" s="26">
        <f t="shared" si="0"/>
        <v>42.8</v>
      </c>
    </row>
    <row r="57" spans="1:9" x14ac:dyDescent="0.25">
      <c r="A57" s="3">
        <v>43884</v>
      </c>
      <c r="B57" s="4">
        <v>29</v>
      </c>
      <c r="C57" s="4">
        <v>40</v>
      </c>
      <c r="D57" s="4">
        <v>30</v>
      </c>
      <c r="E57" s="4">
        <v>33</v>
      </c>
      <c r="F57" s="4">
        <v>39</v>
      </c>
      <c r="G57" s="40">
        <v>26</v>
      </c>
      <c r="H57" s="41">
        <v>44250</v>
      </c>
      <c r="I57" s="26">
        <f t="shared" si="0"/>
        <v>33.6</v>
      </c>
    </row>
    <row r="58" spans="1:9" x14ac:dyDescent="0.25">
      <c r="A58" s="3">
        <v>43885</v>
      </c>
      <c r="B58" s="4">
        <v>31</v>
      </c>
      <c r="C58" s="4">
        <v>40</v>
      </c>
      <c r="D58" s="4">
        <v>23</v>
      </c>
      <c r="E58" s="4">
        <v>40</v>
      </c>
      <c r="F58" s="4">
        <v>32</v>
      </c>
      <c r="G58" s="40">
        <v>17</v>
      </c>
      <c r="H58" s="41">
        <v>44251</v>
      </c>
      <c r="I58" s="26">
        <f t="shared" si="0"/>
        <v>30.4</v>
      </c>
    </row>
    <row r="59" spans="1:9" x14ac:dyDescent="0.25">
      <c r="A59" s="3">
        <v>43886</v>
      </c>
      <c r="B59" s="4">
        <v>31</v>
      </c>
      <c r="C59" s="4">
        <v>47</v>
      </c>
      <c r="D59" s="4">
        <v>23</v>
      </c>
      <c r="E59" s="4">
        <v>33</v>
      </c>
      <c r="F59" s="4">
        <v>32</v>
      </c>
      <c r="G59" s="40">
        <v>14</v>
      </c>
      <c r="H59" s="41">
        <v>44252</v>
      </c>
      <c r="I59" s="26">
        <f t="shared" si="0"/>
        <v>29.8</v>
      </c>
    </row>
    <row r="60" spans="1:9" x14ac:dyDescent="0.25">
      <c r="A60" s="3">
        <v>43887</v>
      </c>
      <c r="B60" s="4">
        <v>27</v>
      </c>
      <c r="C60" s="4">
        <v>46</v>
      </c>
      <c r="D60" s="4">
        <v>16</v>
      </c>
      <c r="E60" s="4">
        <v>35</v>
      </c>
      <c r="F60" s="4">
        <v>30</v>
      </c>
      <c r="G60" s="40">
        <v>18</v>
      </c>
      <c r="H60" s="41">
        <v>44253</v>
      </c>
      <c r="I60" s="26">
        <f t="shared" si="0"/>
        <v>29</v>
      </c>
    </row>
    <row r="61" spans="1:9" x14ac:dyDescent="0.25">
      <c r="A61" s="3">
        <v>43888</v>
      </c>
      <c r="B61" s="4">
        <v>32</v>
      </c>
      <c r="C61" s="4">
        <v>48</v>
      </c>
      <c r="D61" s="4">
        <v>13</v>
      </c>
      <c r="E61" s="4">
        <v>51</v>
      </c>
      <c r="F61" s="4">
        <v>11</v>
      </c>
      <c r="G61" s="40">
        <v>32</v>
      </c>
      <c r="H61" s="41">
        <v>44254</v>
      </c>
      <c r="I61" s="26">
        <f t="shared" si="0"/>
        <v>31</v>
      </c>
    </row>
    <row r="62" spans="1:9" x14ac:dyDescent="0.25">
      <c r="A62" s="3">
        <v>43889</v>
      </c>
      <c r="B62" s="4">
        <v>41</v>
      </c>
      <c r="C62" s="4">
        <v>41</v>
      </c>
      <c r="D62" s="4">
        <v>27</v>
      </c>
      <c r="E62" s="4"/>
      <c r="F62" s="4">
        <v>25</v>
      </c>
      <c r="G62" s="40">
        <v>27</v>
      </c>
      <c r="H62" s="41">
        <v>44255</v>
      </c>
      <c r="I62" s="26">
        <f t="shared" si="0"/>
        <v>30</v>
      </c>
    </row>
    <row r="63" spans="1:9" x14ac:dyDescent="0.25">
      <c r="A63" s="3">
        <v>43890</v>
      </c>
      <c r="B63" s="4">
        <v>31</v>
      </c>
      <c r="C63" s="4">
        <v>48</v>
      </c>
      <c r="D63" s="4">
        <v>17</v>
      </c>
      <c r="E63" s="4"/>
      <c r="F63" s="4">
        <v>30</v>
      </c>
      <c r="G63" s="40">
        <v>39</v>
      </c>
      <c r="H63" s="41">
        <v>44256</v>
      </c>
      <c r="I63" s="26">
        <f t="shared" si="0"/>
        <v>33.5</v>
      </c>
    </row>
    <row r="64" spans="1:9" x14ac:dyDescent="0.25">
      <c r="A64" s="3">
        <v>43891</v>
      </c>
      <c r="B64" s="4">
        <v>22</v>
      </c>
      <c r="C64" s="4">
        <v>34</v>
      </c>
      <c r="D64" s="4">
        <v>28</v>
      </c>
      <c r="E64" s="4">
        <v>38</v>
      </c>
      <c r="F64" s="4">
        <v>38</v>
      </c>
      <c r="G64" s="40">
        <v>35</v>
      </c>
      <c r="H64" s="41">
        <v>44257</v>
      </c>
      <c r="I64" s="26">
        <f t="shared" si="0"/>
        <v>34.6</v>
      </c>
    </row>
    <row r="65" spans="1:9" x14ac:dyDescent="0.25">
      <c r="A65" s="3">
        <v>43892</v>
      </c>
      <c r="B65" s="4">
        <v>19</v>
      </c>
      <c r="C65" s="4">
        <v>24</v>
      </c>
      <c r="D65" s="4">
        <v>15</v>
      </c>
      <c r="E65" s="4">
        <v>19</v>
      </c>
      <c r="F65" s="4">
        <v>26</v>
      </c>
      <c r="G65" s="40">
        <v>40</v>
      </c>
      <c r="H65" s="41">
        <v>44258</v>
      </c>
      <c r="I65" s="26">
        <f t="shared" si="0"/>
        <v>24.8</v>
      </c>
    </row>
    <row r="66" spans="1:9" x14ac:dyDescent="0.25">
      <c r="A66" s="3">
        <v>43893</v>
      </c>
      <c r="B66" s="4">
        <v>29</v>
      </c>
      <c r="C66" s="4">
        <v>21</v>
      </c>
      <c r="D66" s="4">
        <v>16</v>
      </c>
      <c r="E66" s="4">
        <v>28</v>
      </c>
      <c r="F66" s="4">
        <v>27</v>
      </c>
      <c r="G66" s="40">
        <v>35</v>
      </c>
      <c r="H66" s="41">
        <v>44259</v>
      </c>
      <c r="I66" s="26">
        <f t="shared" si="0"/>
        <v>25.4</v>
      </c>
    </row>
    <row r="67" spans="1:9" x14ac:dyDescent="0.25">
      <c r="A67" s="3">
        <v>43894</v>
      </c>
      <c r="B67" s="4">
        <v>50</v>
      </c>
      <c r="C67" s="4">
        <v>22</v>
      </c>
      <c r="D67" s="4">
        <v>12</v>
      </c>
      <c r="E67" s="4">
        <v>29</v>
      </c>
      <c r="F67" s="4">
        <v>31</v>
      </c>
      <c r="G67" s="40">
        <v>28</v>
      </c>
      <c r="H67" s="41">
        <v>44260</v>
      </c>
      <c r="I67" s="26">
        <f t="shared" si="0"/>
        <v>24.4</v>
      </c>
    </row>
    <row r="68" spans="1:9" x14ac:dyDescent="0.25">
      <c r="A68" s="3">
        <v>43895</v>
      </c>
      <c r="B68" s="4">
        <v>23</v>
      </c>
      <c r="C68" s="4">
        <v>16</v>
      </c>
      <c r="D68" s="4">
        <v>14</v>
      </c>
      <c r="E68" s="4">
        <v>25</v>
      </c>
      <c r="F68" s="4">
        <v>14</v>
      </c>
      <c r="G68" s="40">
        <v>31</v>
      </c>
      <c r="H68" s="41">
        <v>44261</v>
      </c>
      <c r="I68" s="26">
        <f t="shared" si="0"/>
        <v>20</v>
      </c>
    </row>
    <row r="69" spans="1:9" x14ac:dyDescent="0.25">
      <c r="A69" s="3">
        <v>43896</v>
      </c>
      <c r="B69" s="4">
        <v>16</v>
      </c>
      <c r="C69" s="4">
        <v>33</v>
      </c>
      <c r="D69" s="4">
        <v>14</v>
      </c>
      <c r="E69" s="4">
        <v>30</v>
      </c>
      <c r="F69" s="4">
        <v>23</v>
      </c>
      <c r="G69" s="40">
        <v>54</v>
      </c>
      <c r="H69" s="41">
        <v>44262</v>
      </c>
      <c r="I69" s="26">
        <f t="shared" ref="I69:I132" si="3">AVERAGEA(C69:G69)</f>
        <v>30.8</v>
      </c>
    </row>
    <row r="70" spans="1:9" x14ac:dyDescent="0.25">
      <c r="A70" s="3">
        <v>43897</v>
      </c>
      <c r="B70" s="4">
        <v>23</v>
      </c>
      <c r="C70" s="4">
        <v>29</v>
      </c>
      <c r="D70" s="4">
        <v>16</v>
      </c>
      <c r="E70" s="4">
        <v>36</v>
      </c>
      <c r="F70" s="4">
        <v>39</v>
      </c>
      <c r="G70" s="40">
        <v>35</v>
      </c>
      <c r="H70" s="41">
        <v>44263</v>
      </c>
      <c r="I70" s="26">
        <f t="shared" si="3"/>
        <v>31</v>
      </c>
    </row>
    <row r="71" spans="1:9" x14ac:dyDescent="0.25">
      <c r="A71" s="3">
        <v>43898</v>
      </c>
      <c r="B71" s="4">
        <v>29</v>
      </c>
      <c r="C71" s="4">
        <v>23</v>
      </c>
      <c r="D71" s="4">
        <v>12</v>
      </c>
      <c r="E71" s="4">
        <v>33</v>
      </c>
      <c r="F71" s="4">
        <v>36</v>
      </c>
      <c r="G71" s="40">
        <v>44</v>
      </c>
      <c r="H71" s="41">
        <v>44264</v>
      </c>
      <c r="I71" s="26">
        <f t="shared" si="3"/>
        <v>29.6</v>
      </c>
    </row>
    <row r="72" spans="1:9" x14ac:dyDescent="0.25">
      <c r="A72" s="3">
        <v>43899</v>
      </c>
      <c r="B72" s="4">
        <v>29</v>
      </c>
      <c r="C72" s="4">
        <v>18</v>
      </c>
      <c r="D72" s="4">
        <v>12</v>
      </c>
      <c r="E72" s="4">
        <v>51</v>
      </c>
      <c r="F72" s="4">
        <v>25</v>
      </c>
      <c r="G72" s="40">
        <v>42</v>
      </c>
      <c r="H72" s="41">
        <v>44265</v>
      </c>
      <c r="I72" s="26">
        <f t="shared" si="3"/>
        <v>29.6</v>
      </c>
    </row>
    <row r="73" spans="1:9" x14ac:dyDescent="0.25">
      <c r="A73" s="3">
        <v>43900</v>
      </c>
      <c r="B73" s="4">
        <v>50</v>
      </c>
      <c r="C73" s="4">
        <v>31</v>
      </c>
      <c r="D73" s="4">
        <v>10</v>
      </c>
      <c r="E73" s="4">
        <v>32</v>
      </c>
      <c r="F73" s="4">
        <v>27</v>
      </c>
      <c r="G73" s="40">
        <v>42</v>
      </c>
      <c r="H73" s="41">
        <v>44266</v>
      </c>
      <c r="I73" s="26">
        <f t="shared" si="3"/>
        <v>28.4</v>
      </c>
    </row>
    <row r="74" spans="1:9" x14ac:dyDescent="0.25">
      <c r="A74" s="3">
        <v>43901</v>
      </c>
      <c r="B74" s="4">
        <v>44</v>
      </c>
      <c r="C74" s="4">
        <v>24</v>
      </c>
      <c r="D74" s="4">
        <v>15</v>
      </c>
      <c r="E74" s="4">
        <v>13</v>
      </c>
      <c r="F74" s="4">
        <v>50</v>
      </c>
      <c r="G74" s="40">
        <v>34</v>
      </c>
      <c r="H74" s="41">
        <v>44267</v>
      </c>
      <c r="I74" s="26">
        <f t="shared" si="3"/>
        <v>27.2</v>
      </c>
    </row>
    <row r="75" spans="1:9" x14ac:dyDescent="0.25">
      <c r="A75" s="3">
        <v>43902</v>
      </c>
      <c r="B75" s="4">
        <v>42</v>
      </c>
      <c r="C75" s="4">
        <v>13</v>
      </c>
      <c r="D75" s="4">
        <v>19</v>
      </c>
      <c r="E75" s="4">
        <v>33</v>
      </c>
      <c r="F75" s="4">
        <v>51</v>
      </c>
      <c r="G75" s="40">
        <v>23</v>
      </c>
      <c r="H75" s="41">
        <v>44268</v>
      </c>
      <c r="I75" s="26">
        <f t="shared" si="3"/>
        <v>27.8</v>
      </c>
    </row>
    <row r="76" spans="1:9" x14ac:dyDescent="0.25">
      <c r="A76" s="3">
        <v>43903</v>
      </c>
      <c r="B76" s="4">
        <v>35</v>
      </c>
      <c r="C76" s="4">
        <v>18</v>
      </c>
      <c r="D76" s="4">
        <v>14</v>
      </c>
      <c r="E76" s="4">
        <v>41</v>
      </c>
      <c r="F76" s="4">
        <v>51</v>
      </c>
      <c r="G76" s="40">
        <v>19</v>
      </c>
      <c r="H76" s="41">
        <v>44269</v>
      </c>
      <c r="I76" s="26">
        <f t="shared" si="3"/>
        <v>28.6</v>
      </c>
    </row>
    <row r="77" spans="1:9" x14ac:dyDescent="0.25">
      <c r="A77" s="3">
        <v>43904</v>
      </c>
      <c r="B77" s="4">
        <v>29</v>
      </c>
      <c r="C77" s="4">
        <v>30</v>
      </c>
      <c r="D77" s="4">
        <v>16</v>
      </c>
      <c r="E77" s="4">
        <v>36</v>
      </c>
      <c r="F77" s="4">
        <v>48</v>
      </c>
      <c r="G77" s="40">
        <v>31</v>
      </c>
      <c r="H77" s="41">
        <v>44270</v>
      </c>
      <c r="I77" s="26">
        <f t="shared" si="3"/>
        <v>32.200000000000003</v>
      </c>
    </row>
    <row r="78" spans="1:9" x14ac:dyDescent="0.25">
      <c r="A78" s="3">
        <v>43905</v>
      </c>
      <c r="B78" s="4">
        <v>19</v>
      </c>
      <c r="C78" s="4">
        <v>19</v>
      </c>
      <c r="D78" s="4">
        <v>18</v>
      </c>
      <c r="E78" s="4">
        <v>40</v>
      </c>
      <c r="F78" s="4">
        <v>55</v>
      </c>
      <c r="G78" s="40"/>
      <c r="H78" s="41">
        <v>44271</v>
      </c>
      <c r="I78" s="26">
        <f t="shared" si="3"/>
        <v>33</v>
      </c>
    </row>
    <row r="79" spans="1:9" x14ac:dyDescent="0.25">
      <c r="A79" s="3">
        <v>43906</v>
      </c>
      <c r="B79" s="4">
        <v>26</v>
      </c>
      <c r="C79" s="4">
        <v>12</v>
      </c>
      <c r="D79" s="4">
        <v>15</v>
      </c>
      <c r="E79" s="4">
        <v>39</v>
      </c>
      <c r="F79" s="4">
        <v>56</v>
      </c>
      <c r="G79" s="40"/>
      <c r="H79" s="41">
        <v>44272</v>
      </c>
      <c r="I79" s="26">
        <f t="shared" si="3"/>
        <v>30.5</v>
      </c>
    </row>
    <row r="80" spans="1:9" x14ac:dyDescent="0.25">
      <c r="A80" s="3">
        <v>43907</v>
      </c>
      <c r="B80" s="4">
        <v>30</v>
      </c>
      <c r="C80" s="4">
        <v>20</v>
      </c>
      <c r="D80" s="4">
        <v>12</v>
      </c>
      <c r="E80" s="4">
        <v>30</v>
      </c>
      <c r="F80" s="4">
        <v>47</v>
      </c>
      <c r="G80" s="40"/>
      <c r="H80" s="41">
        <v>44273</v>
      </c>
      <c r="I80" s="26">
        <f t="shared" si="3"/>
        <v>27.25</v>
      </c>
    </row>
    <row r="81" spans="1:9" x14ac:dyDescent="0.25">
      <c r="A81" s="3">
        <v>43908</v>
      </c>
      <c r="B81" s="4">
        <v>28</v>
      </c>
      <c r="C81" s="4">
        <v>34</v>
      </c>
      <c r="D81" s="4">
        <v>30</v>
      </c>
      <c r="E81" s="4">
        <v>35</v>
      </c>
      <c r="F81" s="4">
        <v>35</v>
      </c>
      <c r="G81" s="40">
        <v>51</v>
      </c>
      <c r="H81" s="41">
        <v>44274</v>
      </c>
      <c r="I81" s="26">
        <f t="shared" si="3"/>
        <v>37</v>
      </c>
    </row>
    <row r="82" spans="1:9" x14ac:dyDescent="0.25">
      <c r="A82" s="3">
        <v>43909</v>
      </c>
      <c r="B82" s="4">
        <v>28</v>
      </c>
      <c r="C82" s="4">
        <v>35</v>
      </c>
      <c r="D82" s="4">
        <v>38</v>
      </c>
      <c r="E82" s="4">
        <v>35</v>
      </c>
      <c r="F82" s="4">
        <v>41</v>
      </c>
      <c r="G82" s="40">
        <v>47</v>
      </c>
      <c r="H82" s="41">
        <v>44275</v>
      </c>
      <c r="I82" s="26">
        <f t="shared" si="3"/>
        <v>39.200000000000003</v>
      </c>
    </row>
    <row r="83" spans="1:9" x14ac:dyDescent="0.25">
      <c r="A83" s="3">
        <v>43910</v>
      </c>
      <c r="B83" s="4">
        <v>29</v>
      </c>
      <c r="C83" s="4">
        <v>36</v>
      </c>
      <c r="D83" s="4">
        <v>38</v>
      </c>
      <c r="E83" s="4">
        <v>36</v>
      </c>
      <c r="F83" s="4">
        <v>34</v>
      </c>
      <c r="G83" s="40">
        <v>37</v>
      </c>
      <c r="H83" s="41">
        <v>44276</v>
      </c>
      <c r="I83" s="26">
        <f t="shared" si="3"/>
        <v>36.200000000000003</v>
      </c>
    </row>
    <row r="84" spans="1:9" x14ac:dyDescent="0.25">
      <c r="A84" s="3">
        <v>43911</v>
      </c>
      <c r="B84" s="4">
        <v>22</v>
      </c>
      <c r="C84" s="4">
        <v>50</v>
      </c>
      <c r="D84" s="4">
        <v>40</v>
      </c>
      <c r="E84" s="4">
        <v>39</v>
      </c>
      <c r="F84" s="4">
        <v>54</v>
      </c>
      <c r="G84" s="40">
        <v>30</v>
      </c>
      <c r="H84" s="41">
        <v>44277</v>
      </c>
      <c r="I84" s="26">
        <f t="shared" si="3"/>
        <v>42.6</v>
      </c>
    </row>
    <row r="85" spans="1:9" x14ac:dyDescent="0.25">
      <c r="A85" s="3">
        <v>43912</v>
      </c>
      <c r="B85" s="4">
        <v>16</v>
      </c>
      <c r="C85" s="4">
        <v>46</v>
      </c>
      <c r="D85" s="4">
        <v>46</v>
      </c>
      <c r="E85" s="4">
        <v>36</v>
      </c>
      <c r="F85" s="4">
        <v>53</v>
      </c>
      <c r="G85" s="40">
        <v>45</v>
      </c>
      <c r="H85" s="41">
        <v>44278</v>
      </c>
      <c r="I85" s="26">
        <f t="shared" si="3"/>
        <v>45.2</v>
      </c>
    </row>
    <row r="86" spans="1:9" x14ac:dyDescent="0.25">
      <c r="A86" s="3">
        <v>43913</v>
      </c>
      <c r="B86" s="4">
        <v>20</v>
      </c>
      <c r="C86" s="4">
        <v>28</v>
      </c>
      <c r="D86" s="4">
        <v>10</v>
      </c>
      <c r="E86" s="4">
        <v>35</v>
      </c>
      <c r="F86" s="4">
        <v>62</v>
      </c>
      <c r="G86" s="40">
        <v>46</v>
      </c>
      <c r="H86" s="41">
        <v>44279</v>
      </c>
      <c r="I86" s="26">
        <f t="shared" si="3"/>
        <v>36.200000000000003</v>
      </c>
    </row>
    <row r="87" spans="1:9" x14ac:dyDescent="0.25">
      <c r="A87" s="3">
        <v>43914</v>
      </c>
      <c r="B87" s="4">
        <v>25</v>
      </c>
      <c r="C87" s="4">
        <v>33</v>
      </c>
      <c r="D87" s="4">
        <v>11</v>
      </c>
      <c r="E87" s="4">
        <v>33</v>
      </c>
      <c r="F87" s="4">
        <v>52</v>
      </c>
      <c r="G87" s="40">
        <v>32</v>
      </c>
      <c r="H87" s="41">
        <v>44280</v>
      </c>
      <c r="I87" s="26">
        <f t="shared" si="3"/>
        <v>32.200000000000003</v>
      </c>
    </row>
    <row r="88" spans="1:9" x14ac:dyDescent="0.25">
      <c r="A88" s="3">
        <v>43915</v>
      </c>
      <c r="B88" s="4">
        <v>28</v>
      </c>
      <c r="C88" s="4">
        <v>21</v>
      </c>
      <c r="D88" s="4">
        <v>28</v>
      </c>
      <c r="E88" s="4">
        <v>24</v>
      </c>
      <c r="F88" s="4">
        <v>36</v>
      </c>
      <c r="G88" s="40">
        <v>31</v>
      </c>
      <c r="H88" s="41">
        <v>44281</v>
      </c>
      <c r="I88" s="26">
        <f t="shared" si="3"/>
        <v>28</v>
      </c>
    </row>
    <row r="89" spans="1:9" x14ac:dyDescent="0.25">
      <c r="A89" s="3">
        <v>43916</v>
      </c>
      <c r="B89" s="4">
        <v>28</v>
      </c>
      <c r="C89" s="4">
        <v>41</v>
      </c>
      <c r="D89" s="4">
        <v>18</v>
      </c>
      <c r="E89" s="4">
        <v>40</v>
      </c>
      <c r="F89" s="4">
        <v>22</v>
      </c>
      <c r="G89" s="40">
        <v>34</v>
      </c>
      <c r="H89" s="41">
        <v>44282</v>
      </c>
      <c r="I89" s="26">
        <f t="shared" si="3"/>
        <v>31</v>
      </c>
    </row>
    <row r="90" spans="1:9" x14ac:dyDescent="0.25">
      <c r="A90" s="3">
        <v>43917</v>
      </c>
      <c r="B90" s="4">
        <v>28</v>
      </c>
      <c r="C90" s="4">
        <v>33</v>
      </c>
      <c r="D90" s="4">
        <v>30</v>
      </c>
      <c r="E90" s="4">
        <v>48</v>
      </c>
      <c r="F90" s="4">
        <v>23</v>
      </c>
      <c r="G90" s="40">
        <v>22</v>
      </c>
      <c r="H90" s="41">
        <v>44283</v>
      </c>
      <c r="I90" s="26">
        <f t="shared" si="3"/>
        <v>31.2</v>
      </c>
    </row>
    <row r="91" spans="1:9" x14ac:dyDescent="0.25">
      <c r="A91" s="3">
        <v>43918</v>
      </c>
      <c r="B91" s="4">
        <v>28</v>
      </c>
      <c r="C91" s="4">
        <v>47</v>
      </c>
      <c r="D91" s="4">
        <v>35</v>
      </c>
      <c r="E91" s="4">
        <v>59</v>
      </c>
      <c r="F91" s="4">
        <v>28</v>
      </c>
      <c r="G91" s="40">
        <v>16</v>
      </c>
      <c r="H91" s="41">
        <v>44284</v>
      </c>
      <c r="I91" s="26">
        <f t="shared" si="3"/>
        <v>37</v>
      </c>
    </row>
    <row r="92" spans="1:9" x14ac:dyDescent="0.25">
      <c r="A92" s="3">
        <v>43919</v>
      </c>
      <c r="B92" s="4">
        <v>18</v>
      </c>
      <c r="C92" s="4">
        <v>28</v>
      </c>
      <c r="D92" s="4">
        <v>15</v>
      </c>
      <c r="E92" s="4">
        <v>55</v>
      </c>
      <c r="F92" s="4">
        <v>36</v>
      </c>
      <c r="G92" s="40">
        <v>20</v>
      </c>
      <c r="H92" s="41">
        <v>44285</v>
      </c>
      <c r="I92" s="26">
        <f t="shared" si="3"/>
        <v>30.8</v>
      </c>
    </row>
    <row r="93" spans="1:9" x14ac:dyDescent="0.25">
      <c r="A93" s="3">
        <v>43920</v>
      </c>
      <c r="B93" s="4">
        <v>17</v>
      </c>
      <c r="C93" s="4">
        <v>27</v>
      </c>
      <c r="D93" s="4">
        <v>15</v>
      </c>
      <c r="E93" s="4">
        <v>41</v>
      </c>
      <c r="F93" s="4">
        <v>28</v>
      </c>
      <c r="G93" s="40">
        <v>19</v>
      </c>
      <c r="H93" s="41">
        <v>44286</v>
      </c>
      <c r="I93" s="26">
        <f t="shared" si="3"/>
        <v>26</v>
      </c>
    </row>
    <row r="94" spans="1:9" x14ac:dyDescent="0.25">
      <c r="A94" s="3">
        <v>43921</v>
      </c>
      <c r="B94" s="4">
        <v>16</v>
      </c>
      <c r="C94" s="4">
        <v>36</v>
      </c>
      <c r="D94" s="4">
        <v>34</v>
      </c>
      <c r="E94" s="4">
        <v>17</v>
      </c>
      <c r="F94" s="4">
        <v>25</v>
      </c>
      <c r="G94" s="40">
        <v>37</v>
      </c>
      <c r="H94" s="41">
        <v>44287</v>
      </c>
      <c r="I94" s="26">
        <f t="shared" si="3"/>
        <v>29.8</v>
      </c>
    </row>
    <row r="95" spans="1:9" x14ac:dyDescent="0.25">
      <c r="A95" s="3">
        <v>43922</v>
      </c>
      <c r="B95" s="4">
        <v>30</v>
      </c>
      <c r="C95" s="4">
        <v>24</v>
      </c>
      <c r="D95" s="4">
        <v>26</v>
      </c>
      <c r="E95" s="4">
        <v>20</v>
      </c>
      <c r="F95" s="4">
        <v>40</v>
      </c>
      <c r="G95" s="40">
        <v>28</v>
      </c>
      <c r="H95" s="41">
        <v>44288</v>
      </c>
      <c r="I95" s="26">
        <f t="shared" si="3"/>
        <v>27.6</v>
      </c>
    </row>
    <row r="96" spans="1:9" x14ac:dyDescent="0.25">
      <c r="A96" s="3">
        <v>43923</v>
      </c>
      <c r="B96" s="4">
        <v>27</v>
      </c>
      <c r="C96" s="4">
        <v>20</v>
      </c>
      <c r="D96" s="4">
        <v>22</v>
      </c>
      <c r="E96" s="4">
        <v>33</v>
      </c>
      <c r="F96" s="4">
        <v>41</v>
      </c>
      <c r="G96" s="40">
        <v>21</v>
      </c>
      <c r="H96" s="41">
        <v>44289</v>
      </c>
      <c r="I96" s="26">
        <f t="shared" si="3"/>
        <v>27.4</v>
      </c>
    </row>
    <row r="97" spans="1:9" x14ac:dyDescent="0.25">
      <c r="A97" s="3">
        <v>43924</v>
      </c>
      <c r="B97" s="4">
        <v>21</v>
      </c>
      <c r="C97" s="4">
        <v>30</v>
      </c>
      <c r="D97" s="4">
        <v>22</v>
      </c>
      <c r="E97" s="4">
        <v>34</v>
      </c>
      <c r="F97" s="4">
        <v>23</v>
      </c>
      <c r="G97" s="40">
        <v>25</v>
      </c>
      <c r="H97" s="41">
        <v>44290</v>
      </c>
      <c r="I97" s="26">
        <f t="shared" si="3"/>
        <v>26.8</v>
      </c>
    </row>
    <row r="98" spans="1:9" x14ac:dyDescent="0.25">
      <c r="A98" s="3">
        <v>43925</v>
      </c>
      <c r="B98" s="4">
        <v>24</v>
      </c>
      <c r="C98" s="4">
        <v>26</v>
      </c>
      <c r="D98" s="4">
        <v>36</v>
      </c>
      <c r="E98" s="4">
        <v>36</v>
      </c>
      <c r="F98" s="4">
        <v>25</v>
      </c>
      <c r="G98" s="40">
        <v>19</v>
      </c>
      <c r="H98" s="41">
        <v>44291</v>
      </c>
      <c r="I98" s="26">
        <f t="shared" si="3"/>
        <v>28.4</v>
      </c>
    </row>
    <row r="99" spans="1:9" x14ac:dyDescent="0.25">
      <c r="A99" s="3">
        <v>43926</v>
      </c>
      <c r="B99" s="4">
        <v>11</v>
      </c>
      <c r="C99" s="4">
        <v>19</v>
      </c>
      <c r="D99" s="4">
        <v>28</v>
      </c>
      <c r="E99" s="4">
        <v>36</v>
      </c>
      <c r="F99" s="4">
        <v>36</v>
      </c>
      <c r="G99" s="40">
        <v>21</v>
      </c>
      <c r="H99" s="41">
        <v>44292</v>
      </c>
      <c r="I99" s="26">
        <f t="shared" si="3"/>
        <v>28</v>
      </c>
    </row>
    <row r="100" spans="1:9" x14ac:dyDescent="0.25">
      <c r="A100" s="3">
        <v>43927</v>
      </c>
      <c r="B100" s="4">
        <v>17</v>
      </c>
      <c r="C100" s="4">
        <v>12</v>
      </c>
      <c r="D100" s="4">
        <v>39</v>
      </c>
      <c r="E100" s="4">
        <v>32</v>
      </c>
      <c r="F100" s="4">
        <v>40</v>
      </c>
      <c r="G100" s="40">
        <v>37</v>
      </c>
      <c r="H100" s="41">
        <v>44293</v>
      </c>
      <c r="I100" s="26">
        <f t="shared" si="3"/>
        <v>32</v>
      </c>
    </row>
    <row r="101" spans="1:9" x14ac:dyDescent="0.25">
      <c r="A101" s="3">
        <v>43928</v>
      </c>
      <c r="B101" s="4">
        <v>12</v>
      </c>
      <c r="C101" s="4">
        <v>25</v>
      </c>
      <c r="D101" s="4">
        <v>23</v>
      </c>
      <c r="E101" s="4">
        <v>45</v>
      </c>
      <c r="F101" s="4">
        <v>32</v>
      </c>
      <c r="G101" s="40">
        <v>46</v>
      </c>
      <c r="H101" s="41">
        <v>44294</v>
      </c>
      <c r="I101" s="26">
        <f t="shared" si="3"/>
        <v>34.200000000000003</v>
      </c>
    </row>
    <row r="102" spans="1:9" x14ac:dyDescent="0.25">
      <c r="A102" s="3">
        <v>43929</v>
      </c>
      <c r="B102" s="4">
        <v>14</v>
      </c>
      <c r="C102" s="4">
        <v>33</v>
      </c>
      <c r="D102" s="4">
        <v>27</v>
      </c>
      <c r="E102" s="4">
        <v>29</v>
      </c>
      <c r="F102" s="4">
        <v>30</v>
      </c>
      <c r="G102" s="40">
        <v>42</v>
      </c>
      <c r="H102" s="41">
        <v>44295</v>
      </c>
      <c r="I102" s="26">
        <f t="shared" si="3"/>
        <v>32.200000000000003</v>
      </c>
    </row>
    <row r="103" spans="1:9" x14ac:dyDescent="0.25">
      <c r="A103" s="3">
        <v>43930</v>
      </c>
      <c r="B103" s="4">
        <v>13</v>
      </c>
      <c r="C103" s="4">
        <v>27</v>
      </c>
      <c r="D103" s="4">
        <v>35</v>
      </c>
      <c r="E103" s="4">
        <v>23</v>
      </c>
      <c r="F103" s="4">
        <v>32</v>
      </c>
      <c r="G103" s="40">
        <v>35</v>
      </c>
      <c r="H103" s="41">
        <v>44296</v>
      </c>
      <c r="I103" s="26">
        <f t="shared" si="3"/>
        <v>30.4</v>
      </c>
    </row>
    <row r="104" spans="1:9" x14ac:dyDescent="0.25">
      <c r="A104" s="3">
        <v>43931</v>
      </c>
      <c r="B104" s="4">
        <v>12</v>
      </c>
      <c r="C104" s="4">
        <v>29</v>
      </c>
      <c r="D104" s="4">
        <v>20</v>
      </c>
      <c r="E104" s="4">
        <v>29</v>
      </c>
      <c r="F104" s="4">
        <v>24</v>
      </c>
      <c r="G104" s="40">
        <v>29</v>
      </c>
      <c r="H104" s="41">
        <v>44297</v>
      </c>
      <c r="I104" s="26">
        <f t="shared" si="3"/>
        <v>26.2</v>
      </c>
    </row>
    <row r="105" spans="1:9" x14ac:dyDescent="0.25">
      <c r="A105" s="3">
        <v>43932</v>
      </c>
      <c r="B105" s="4">
        <v>6</v>
      </c>
      <c r="C105" s="4">
        <v>39</v>
      </c>
      <c r="D105" s="4">
        <v>34</v>
      </c>
      <c r="E105" s="4">
        <v>35</v>
      </c>
      <c r="F105" s="4">
        <v>31</v>
      </c>
      <c r="G105" s="40">
        <v>35</v>
      </c>
      <c r="H105" s="41">
        <v>44298</v>
      </c>
      <c r="I105" s="26">
        <f t="shared" si="3"/>
        <v>34.799999999999997</v>
      </c>
    </row>
    <row r="106" spans="1:9" x14ac:dyDescent="0.25">
      <c r="A106" s="3">
        <v>43933</v>
      </c>
      <c r="B106" s="4">
        <v>6</v>
      </c>
      <c r="C106" s="4">
        <v>38</v>
      </c>
      <c r="D106" s="4">
        <v>41</v>
      </c>
      <c r="E106" s="4">
        <v>27</v>
      </c>
      <c r="F106" s="4">
        <v>29</v>
      </c>
      <c r="G106" s="40">
        <v>49</v>
      </c>
      <c r="H106" s="41">
        <v>44299</v>
      </c>
      <c r="I106" s="26">
        <f t="shared" si="3"/>
        <v>36.799999999999997</v>
      </c>
    </row>
    <row r="107" spans="1:9" x14ac:dyDescent="0.25">
      <c r="A107" s="3">
        <v>43934</v>
      </c>
      <c r="B107" s="4">
        <v>5</v>
      </c>
      <c r="C107" s="4">
        <v>28</v>
      </c>
      <c r="D107" s="4">
        <v>33</v>
      </c>
      <c r="E107" s="4">
        <v>27</v>
      </c>
      <c r="F107" s="4">
        <v>39</v>
      </c>
      <c r="G107" s="40">
        <v>55</v>
      </c>
      <c r="H107" s="41">
        <v>44300</v>
      </c>
      <c r="I107" s="26">
        <f t="shared" si="3"/>
        <v>36.4</v>
      </c>
    </row>
    <row r="108" spans="1:9" x14ac:dyDescent="0.25">
      <c r="A108" s="3">
        <v>43935</v>
      </c>
      <c r="B108" s="4">
        <v>9</v>
      </c>
      <c r="C108" s="4">
        <v>31</v>
      </c>
      <c r="D108" s="4">
        <v>29</v>
      </c>
      <c r="E108" s="4">
        <v>25</v>
      </c>
      <c r="F108" s="4">
        <v>27</v>
      </c>
      <c r="G108" s="40">
        <v>54</v>
      </c>
      <c r="H108" s="41">
        <v>44301</v>
      </c>
      <c r="I108" s="26">
        <f t="shared" si="3"/>
        <v>33.200000000000003</v>
      </c>
    </row>
    <row r="109" spans="1:9" x14ac:dyDescent="0.25">
      <c r="A109" s="3">
        <v>43936</v>
      </c>
      <c r="B109" s="4">
        <v>15</v>
      </c>
      <c r="C109" s="4">
        <v>25</v>
      </c>
      <c r="D109" s="4">
        <v>27</v>
      </c>
      <c r="E109" s="4">
        <v>14</v>
      </c>
      <c r="F109" s="4">
        <v>46</v>
      </c>
      <c r="G109" s="40">
        <v>40</v>
      </c>
      <c r="H109" s="41">
        <v>44302</v>
      </c>
      <c r="I109" s="26">
        <f t="shared" si="3"/>
        <v>30.4</v>
      </c>
    </row>
    <row r="110" spans="1:9" x14ac:dyDescent="0.25">
      <c r="A110" s="3">
        <v>43937</v>
      </c>
      <c r="B110" s="4">
        <v>11</v>
      </c>
      <c r="C110" s="4">
        <v>52</v>
      </c>
      <c r="D110" s="4">
        <v>42</v>
      </c>
      <c r="E110" s="4">
        <v>27</v>
      </c>
      <c r="F110" s="4">
        <v>37</v>
      </c>
      <c r="G110" s="40">
        <v>31</v>
      </c>
      <c r="H110" s="41">
        <v>44303</v>
      </c>
      <c r="I110" s="26">
        <f t="shared" si="3"/>
        <v>37.799999999999997</v>
      </c>
    </row>
    <row r="111" spans="1:9" x14ac:dyDescent="0.25">
      <c r="A111" s="3">
        <v>43938</v>
      </c>
      <c r="B111" s="4">
        <v>11</v>
      </c>
      <c r="C111" s="4">
        <v>29</v>
      </c>
      <c r="D111" s="4">
        <v>41</v>
      </c>
      <c r="E111" s="4">
        <v>34</v>
      </c>
      <c r="F111" s="4">
        <v>27</v>
      </c>
      <c r="G111" s="40">
        <v>19</v>
      </c>
      <c r="H111" s="41">
        <v>44304</v>
      </c>
      <c r="I111" s="26">
        <f t="shared" si="3"/>
        <v>30</v>
      </c>
    </row>
    <row r="112" spans="1:9" x14ac:dyDescent="0.25">
      <c r="A112" s="3">
        <v>43939</v>
      </c>
      <c r="B112" s="4">
        <v>6</v>
      </c>
      <c r="C112" s="4">
        <v>28</v>
      </c>
      <c r="D112" s="4">
        <v>41</v>
      </c>
      <c r="E112" s="4">
        <v>25</v>
      </c>
      <c r="F112" s="4">
        <v>18</v>
      </c>
      <c r="G112" s="40">
        <v>19</v>
      </c>
      <c r="H112" s="41">
        <v>44305</v>
      </c>
      <c r="I112" s="26">
        <f t="shared" si="3"/>
        <v>26.2</v>
      </c>
    </row>
    <row r="113" spans="1:9" x14ac:dyDescent="0.25">
      <c r="A113" s="3">
        <v>43940</v>
      </c>
      <c r="B113" s="4">
        <v>2</v>
      </c>
      <c r="C113" s="4">
        <v>26</v>
      </c>
      <c r="D113" s="4">
        <v>34</v>
      </c>
      <c r="E113" s="4">
        <v>22</v>
      </c>
      <c r="F113" s="4">
        <v>37</v>
      </c>
      <c r="G113" s="40">
        <v>35</v>
      </c>
      <c r="H113" s="41">
        <v>44306</v>
      </c>
      <c r="I113" s="26">
        <f t="shared" si="3"/>
        <v>30.8</v>
      </c>
    </row>
    <row r="114" spans="1:9" x14ac:dyDescent="0.25">
      <c r="A114" s="3">
        <v>43941</v>
      </c>
      <c r="B114" s="4">
        <v>6</v>
      </c>
      <c r="C114" s="4">
        <v>23</v>
      </c>
      <c r="D114" s="4">
        <v>51</v>
      </c>
      <c r="E114" s="4">
        <v>42</v>
      </c>
      <c r="F114" s="4">
        <v>31</v>
      </c>
      <c r="G114" s="40">
        <v>37</v>
      </c>
      <c r="H114" s="41">
        <v>44307</v>
      </c>
      <c r="I114" s="26">
        <f t="shared" si="3"/>
        <v>36.799999999999997</v>
      </c>
    </row>
    <row r="115" spans="1:9" x14ac:dyDescent="0.25">
      <c r="A115" s="3">
        <v>43942</v>
      </c>
      <c r="B115" s="4">
        <v>7</v>
      </c>
      <c r="C115" s="4">
        <v>26</v>
      </c>
      <c r="D115" s="4">
        <v>22</v>
      </c>
      <c r="E115" s="4">
        <v>46</v>
      </c>
      <c r="F115" s="4">
        <v>29</v>
      </c>
      <c r="G115" s="40">
        <v>37</v>
      </c>
      <c r="H115" s="41">
        <v>44308</v>
      </c>
      <c r="I115" s="26">
        <f t="shared" si="3"/>
        <v>32</v>
      </c>
    </row>
    <row r="116" spans="1:9" x14ac:dyDescent="0.25">
      <c r="A116" s="3">
        <v>43943</v>
      </c>
      <c r="B116" s="4">
        <v>5</v>
      </c>
      <c r="C116" s="4">
        <v>25</v>
      </c>
      <c r="D116" s="4">
        <v>35</v>
      </c>
      <c r="E116" s="4">
        <v>41</v>
      </c>
      <c r="F116" s="4">
        <v>34</v>
      </c>
      <c r="G116" s="40">
        <v>33</v>
      </c>
      <c r="H116" s="41">
        <v>44309</v>
      </c>
      <c r="I116" s="26">
        <f t="shared" si="3"/>
        <v>33.6</v>
      </c>
    </row>
    <row r="117" spans="1:9" x14ac:dyDescent="0.25">
      <c r="A117" s="3">
        <v>43944</v>
      </c>
      <c r="B117" s="4">
        <v>8</v>
      </c>
      <c r="C117" s="4">
        <v>17</v>
      </c>
      <c r="D117" s="4">
        <v>18</v>
      </c>
      <c r="E117" s="4">
        <v>40</v>
      </c>
      <c r="F117" s="4">
        <v>24</v>
      </c>
      <c r="G117" s="40">
        <v>33</v>
      </c>
      <c r="H117" s="41">
        <v>44310</v>
      </c>
      <c r="I117" s="26">
        <f t="shared" si="3"/>
        <v>26.4</v>
      </c>
    </row>
    <row r="118" spans="1:9" x14ac:dyDescent="0.25">
      <c r="A118" s="3">
        <v>43945</v>
      </c>
      <c r="B118" s="4">
        <v>12</v>
      </c>
      <c r="C118" s="4">
        <v>16</v>
      </c>
      <c r="D118" s="4">
        <v>9</v>
      </c>
      <c r="E118" s="4">
        <v>36</v>
      </c>
      <c r="F118" s="4">
        <v>31</v>
      </c>
      <c r="G118" s="40">
        <v>30</v>
      </c>
      <c r="H118" s="41">
        <v>44311</v>
      </c>
      <c r="I118" s="26">
        <f t="shared" si="3"/>
        <v>24.4</v>
      </c>
    </row>
    <row r="119" spans="1:9" x14ac:dyDescent="0.25">
      <c r="A119" s="3">
        <v>43946</v>
      </c>
      <c r="B119" s="4">
        <v>8</v>
      </c>
      <c r="C119" s="4">
        <v>13</v>
      </c>
      <c r="D119" s="4">
        <v>10</v>
      </c>
      <c r="E119" s="4">
        <v>48</v>
      </c>
      <c r="F119" s="4">
        <v>33</v>
      </c>
      <c r="G119" s="40">
        <v>19</v>
      </c>
      <c r="H119" s="41">
        <v>44312</v>
      </c>
      <c r="I119" s="26">
        <f t="shared" si="3"/>
        <v>24.6</v>
      </c>
    </row>
    <row r="120" spans="1:9" x14ac:dyDescent="0.25">
      <c r="A120" s="3">
        <v>43947</v>
      </c>
      <c r="B120" s="4">
        <v>7</v>
      </c>
      <c r="C120" s="4">
        <v>13</v>
      </c>
      <c r="D120" s="4">
        <v>14</v>
      </c>
      <c r="E120" s="4">
        <v>48</v>
      </c>
      <c r="F120" s="4">
        <v>27</v>
      </c>
      <c r="G120" s="40">
        <v>25</v>
      </c>
      <c r="H120" s="41">
        <v>44313</v>
      </c>
      <c r="I120" s="26">
        <f t="shared" si="3"/>
        <v>25.4</v>
      </c>
    </row>
    <row r="121" spans="1:9" x14ac:dyDescent="0.25">
      <c r="A121" s="3">
        <v>43948</v>
      </c>
      <c r="B121" s="4">
        <v>9</v>
      </c>
      <c r="C121" s="4">
        <v>16</v>
      </c>
      <c r="D121" s="4">
        <v>12</v>
      </c>
      <c r="E121" s="4">
        <v>38</v>
      </c>
      <c r="F121" s="4">
        <v>33</v>
      </c>
      <c r="G121" s="40">
        <v>26</v>
      </c>
      <c r="H121" s="41">
        <v>44314</v>
      </c>
      <c r="I121" s="26">
        <f t="shared" si="3"/>
        <v>25</v>
      </c>
    </row>
    <row r="122" spans="1:9" x14ac:dyDescent="0.25">
      <c r="A122" s="3">
        <v>43949</v>
      </c>
      <c r="B122" s="4">
        <v>11</v>
      </c>
      <c r="C122" s="4">
        <v>21</v>
      </c>
      <c r="D122" s="4">
        <v>5</v>
      </c>
      <c r="E122" s="4">
        <v>34</v>
      </c>
      <c r="F122" s="4">
        <v>33</v>
      </c>
      <c r="G122" s="40">
        <v>33</v>
      </c>
      <c r="H122" s="41">
        <v>44315</v>
      </c>
      <c r="I122" s="26">
        <f t="shared" si="3"/>
        <v>25.2</v>
      </c>
    </row>
    <row r="123" spans="1:9" x14ac:dyDescent="0.25">
      <c r="A123" s="3">
        <v>43950</v>
      </c>
      <c r="B123" s="4">
        <v>12</v>
      </c>
      <c r="C123" s="4">
        <v>34</v>
      </c>
      <c r="D123" s="4">
        <v>14</v>
      </c>
      <c r="E123" s="4">
        <v>17</v>
      </c>
      <c r="F123" s="4">
        <v>35</v>
      </c>
      <c r="G123" s="40">
        <v>49</v>
      </c>
      <c r="H123" s="41">
        <v>44316</v>
      </c>
      <c r="I123" s="26">
        <f t="shared" si="3"/>
        <v>29.8</v>
      </c>
    </row>
    <row r="124" spans="1:9" x14ac:dyDescent="0.25">
      <c r="A124" s="3">
        <v>43951</v>
      </c>
      <c r="B124" s="4">
        <v>14</v>
      </c>
      <c r="C124" s="4">
        <v>17</v>
      </c>
      <c r="D124" s="4">
        <v>7</v>
      </c>
      <c r="E124" s="4">
        <v>22</v>
      </c>
      <c r="F124" s="4">
        <v>16</v>
      </c>
      <c r="G124" s="40">
        <v>26</v>
      </c>
      <c r="H124" s="41">
        <v>44317</v>
      </c>
      <c r="I124" s="26">
        <f t="shared" si="3"/>
        <v>17.600000000000001</v>
      </c>
    </row>
    <row r="125" spans="1:9" x14ac:dyDescent="0.25">
      <c r="A125" s="3">
        <v>43952</v>
      </c>
      <c r="B125" s="4">
        <v>9</v>
      </c>
      <c r="C125" s="4">
        <v>27</v>
      </c>
      <c r="D125" s="4">
        <v>12</v>
      </c>
      <c r="E125" s="4">
        <v>31</v>
      </c>
      <c r="F125" s="4">
        <v>25</v>
      </c>
      <c r="G125" s="40">
        <v>24</v>
      </c>
      <c r="H125" s="41">
        <v>44318</v>
      </c>
      <c r="I125" s="26">
        <f t="shared" si="3"/>
        <v>23.8</v>
      </c>
    </row>
    <row r="126" spans="1:9" x14ac:dyDescent="0.25">
      <c r="A126" s="3">
        <v>43953</v>
      </c>
      <c r="B126" s="4">
        <v>11</v>
      </c>
      <c r="C126" s="4">
        <v>24</v>
      </c>
      <c r="D126" s="4">
        <v>12</v>
      </c>
      <c r="E126" s="4">
        <v>32</v>
      </c>
      <c r="F126" s="4">
        <v>28</v>
      </c>
      <c r="G126" s="40">
        <v>14</v>
      </c>
      <c r="H126" s="41">
        <v>44319</v>
      </c>
      <c r="I126" s="26">
        <f t="shared" si="3"/>
        <v>22</v>
      </c>
    </row>
    <row r="127" spans="1:9" x14ac:dyDescent="0.25">
      <c r="A127" s="3">
        <v>43954</v>
      </c>
      <c r="B127" s="4">
        <v>7</v>
      </c>
      <c r="C127" s="4">
        <v>17</v>
      </c>
      <c r="D127" s="4">
        <v>14</v>
      </c>
      <c r="E127" s="4">
        <v>32</v>
      </c>
      <c r="F127" s="4">
        <v>27</v>
      </c>
      <c r="G127" s="40"/>
      <c r="H127" s="41">
        <v>44320</v>
      </c>
      <c r="I127" s="26">
        <f t="shared" si="3"/>
        <v>22.5</v>
      </c>
    </row>
    <row r="128" spans="1:9" x14ac:dyDescent="0.25">
      <c r="A128" s="3">
        <v>43955</v>
      </c>
      <c r="B128" s="4">
        <v>19</v>
      </c>
      <c r="C128" s="4">
        <v>10</v>
      </c>
      <c r="D128" s="4">
        <v>12</v>
      </c>
      <c r="E128" s="4">
        <v>42</v>
      </c>
      <c r="F128" s="4">
        <v>29</v>
      </c>
      <c r="G128" s="40"/>
      <c r="H128" s="41">
        <v>44321</v>
      </c>
      <c r="I128" s="26">
        <f t="shared" si="3"/>
        <v>23.25</v>
      </c>
    </row>
    <row r="129" spans="1:9" x14ac:dyDescent="0.25">
      <c r="A129" s="3">
        <v>43956</v>
      </c>
      <c r="B129" s="4">
        <v>15</v>
      </c>
      <c r="C129" s="4">
        <v>28</v>
      </c>
      <c r="D129" s="4">
        <v>17</v>
      </c>
      <c r="E129" s="4">
        <v>33</v>
      </c>
      <c r="F129" s="4">
        <v>31</v>
      </c>
      <c r="G129" s="40">
        <v>30</v>
      </c>
      <c r="H129" s="41">
        <v>44322</v>
      </c>
      <c r="I129" s="26">
        <f t="shared" si="3"/>
        <v>27.8</v>
      </c>
    </row>
    <row r="130" spans="1:9" x14ac:dyDescent="0.25">
      <c r="A130" s="3">
        <v>43957</v>
      </c>
      <c r="B130" s="4">
        <v>10</v>
      </c>
      <c r="C130" s="4">
        <v>41</v>
      </c>
      <c r="D130" s="4">
        <v>19</v>
      </c>
      <c r="E130" s="4">
        <v>29</v>
      </c>
      <c r="F130" s="4">
        <v>35</v>
      </c>
      <c r="G130" s="40">
        <v>34</v>
      </c>
      <c r="H130" s="41">
        <v>44323</v>
      </c>
      <c r="I130" s="26">
        <f t="shared" si="3"/>
        <v>31.6</v>
      </c>
    </row>
    <row r="131" spans="1:9" x14ac:dyDescent="0.25">
      <c r="A131" s="3">
        <v>43958</v>
      </c>
      <c r="B131" s="4">
        <v>12</v>
      </c>
      <c r="C131" s="4">
        <v>24</v>
      </c>
      <c r="D131" s="4">
        <v>25</v>
      </c>
      <c r="E131" s="4">
        <v>27</v>
      </c>
      <c r="F131" s="4">
        <v>24</v>
      </c>
      <c r="G131" s="40">
        <v>39</v>
      </c>
      <c r="H131" s="41">
        <v>44324</v>
      </c>
      <c r="I131" s="26">
        <f t="shared" si="3"/>
        <v>27.8</v>
      </c>
    </row>
    <row r="132" spans="1:9" x14ac:dyDescent="0.25">
      <c r="A132" s="3">
        <v>43959</v>
      </c>
      <c r="B132" s="4">
        <v>10</v>
      </c>
      <c r="C132" s="4">
        <v>32</v>
      </c>
      <c r="D132" s="4">
        <v>32</v>
      </c>
      <c r="E132" s="4">
        <v>30</v>
      </c>
      <c r="F132" s="4">
        <v>13</v>
      </c>
      <c r="G132" s="40">
        <v>19</v>
      </c>
      <c r="H132" s="41">
        <v>44325</v>
      </c>
      <c r="I132" s="26">
        <f t="shared" si="3"/>
        <v>25.2</v>
      </c>
    </row>
    <row r="133" spans="1:9" x14ac:dyDescent="0.25">
      <c r="A133" s="3">
        <v>43960</v>
      </c>
      <c r="B133" s="4">
        <v>8</v>
      </c>
      <c r="C133" s="4">
        <v>27</v>
      </c>
      <c r="D133" s="4">
        <v>34</v>
      </c>
      <c r="E133" s="4">
        <v>43</v>
      </c>
      <c r="F133" s="4">
        <v>24</v>
      </c>
      <c r="G133" s="40">
        <v>18</v>
      </c>
      <c r="H133" s="41">
        <v>44326</v>
      </c>
      <c r="I133" s="26">
        <f t="shared" ref="I133:I196" si="4">AVERAGEA(C133:G133)</f>
        <v>29.2</v>
      </c>
    </row>
    <row r="134" spans="1:9" x14ac:dyDescent="0.25">
      <c r="A134" s="3">
        <v>43961</v>
      </c>
      <c r="B134" s="4">
        <v>3</v>
      </c>
      <c r="C134" s="4">
        <v>11</v>
      </c>
      <c r="D134" s="4">
        <v>29</v>
      </c>
      <c r="E134" s="4">
        <v>30</v>
      </c>
      <c r="F134" s="4">
        <v>32</v>
      </c>
      <c r="G134" s="40">
        <v>24</v>
      </c>
      <c r="H134" s="41">
        <v>44327</v>
      </c>
      <c r="I134" s="26">
        <f t="shared" si="4"/>
        <v>25.2</v>
      </c>
    </row>
    <row r="135" spans="1:9" x14ac:dyDescent="0.25">
      <c r="A135" s="3">
        <v>43962</v>
      </c>
      <c r="B135" s="4">
        <v>9</v>
      </c>
      <c r="C135" s="4">
        <v>11</v>
      </c>
      <c r="D135" s="4">
        <v>21</v>
      </c>
      <c r="E135" s="4">
        <v>30</v>
      </c>
      <c r="F135" s="4">
        <v>29</v>
      </c>
      <c r="G135" s="40"/>
      <c r="H135" s="41">
        <v>44328</v>
      </c>
      <c r="I135" s="26">
        <f t="shared" si="4"/>
        <v>22.75</v>
      </c>
    </row>
    <row r="136" spans="1:9" x14ac:dyDescent="0.25">
      <c r="A136" s="3">
        <v>43963</v>
      </c>
      <c r="B136" s="4">
        <v>11</v>
      </c>
      <c r="C136" s="4">
        <v>24</v>
      </c>
      <c r="D136" s="4">
        <v>17</v>
      </c>
      <c r="E136" s="4">
        <v>31</v>
      </c>
      <c r="F136" s="4">
        <v>28</v>
      </c>
      <c r="G136" s="40">
        <v>26</v>
      </c>
      <c r="H136" s="41">
        <v>44329</v>
      </c>
      <c r="I136" s="26">
        <f t="shared" si="4"/>
        <v>25.2</v>
      </c>
    </row>
    <row r="137" spans="1:9" x14ac:dyDescent="0.25">
      <c r="A137" s="3">
        <v>43964</v>
      </c>
      <c r="B137" s="4">
        <v>15</v>
      </c>
      <c r="C137" s="4">
        <v>27</v>
      </c>
      <c r="D137" s="4">
        <v>38</v>
      </c>
      <c r="E137" s="4">
        <v>30</v>
      </c>
      <c r="F137" s="4">
        <v>20</v>
      </c>
      <c r="G137" s="40">
        <v>26</v>
      </c>
      <c r="H137" s="41">
        <v>44330</v>
      </c>
      <c r="I137" s="26">
        <f t="shared" si="4"/>
        <v>28.2</v>
      </c>
    </row>
    <row r="138" spans="1:9" x14ac:dyDescent="0.25">
      <c r="A138" s="3">
        <v>43965</v>
      </c>
      <c r="B138" s="4">
        <v>10</v>
      </c>
      <c r="C138" s="4">
        <v>33</v>
      </c>
      <c r="D138" s="4">
        <v>31</v>
      </c>
      <c r="E138" s="4">
        <v>42</v>
      </c>
      <c r="F138" s="4">
        <v>13</v>
      </c>
      <c r="G138" s="40">
        <v>15</v>
      </c>
      <c r="H138" s="41">
        <v>44331</v>
      </c>
      <c r="I138" s="26">
        <f t="shared" si="4"/>
        <v>26.8</v>
      </c>
    </row>
    <row r="139" spans="1:9" x14ac:dyDescent="0.25">
      <c r="A139" s="3">
        <v>43966</v>
      </c>
      <c r="B139" s="4">
        <v>14</v>
      </c>
      <c r="C139" s="4">
        <v>19</v>
      </c>
      <c r="D139" s="4">
        <v>30</v>
      </c>
      <c r="E139" s="4">
        <v>44</v>
      </c>
      <c r="F139" s="4">
        <v>23</v>
      </c>
      <c r="G139" s="40">
        <v>15</v>
      </c>
      <c r="H139" s="41">
        <v>44332</v>
      </c>
      <c r="I139" s="26">
        <f t="shared" si="4"/>
        <v>26.2</v>
      </c>
    </row>
    <row r="140" spans="1:9" x14ac:dyDescent="0.25">
      <c r="A140" s="3">
        <v>43967</v>
      </c>
      <c r="B140" s="4">
        <v>6</v>
      </c>
      <c r="C140" s="4">
        <v>11</v>
      </c>
      <c r="D140" s="4">
        <v>39</v>
      </c>
      <c r="E140" s="4">
        <v>42</v>
      </c>
      <c r="F140" s="4">
        <v>31</v>
      </c>
      <c r="G140" s="40">
        <v>19</v>
      </c>
      <c r="H140" s="41">
        <v>44333</v>
      </c>
      <c r="I140" s="26">
        <f t="shared" si="4"/>
        <v>28.4</v>
      </c>
    </row>
    <row r="141" spans="1:9" x14ac:dyDescent="0.25">
      <c r="A141" s="3">
        <v>43968</v>
      </c>
      <c r="B141" s="4">
        <v>8</v>
      </c>
      <c r="C141" s="4">
        <v>7</v>
      </c>
      <c r="D141" s="4">
        <v>39</v>
      </c>
      <c r="E141" s="4">
        <v>26</v>
      </c>
      <c r="F141" s="4">
        <v>31</v>
      </c>
      <c r="G141" s="40">
        <v>23</v>
      </c>
      <c r="H141" s="41">
        <v>44334</v>
      </c>
      <c r="I141" s="26">
        <f t="shared" si="4"/>
        <v>25.2</v>
      </c>
    </row>
    <row r="142" spans="1:9" x14ac:dyDescent="0.25">
      <c r="A142" s="3">
        <v>43969</v>
      </c>
      <c r="B142" s="4">
        <v>12</v>
      </c>
      <c r="C142" s="4">
        <v>7</v>
      </c>
      <c r="D142" s="4">
        <v>30</v>
      </c>
      <c r="E142" s="4">
        <v>27</v>
      </c>
      <c r="F142" s="4">
        <v>24</v>
      </c>
      <c r="G142" s="40">
        <v>22</v>
      </c>
      <c r="H142" s="41">
        <v>44335</v>
      </c>
      <c r="I142" s="26">
        <f t="shared" si="4"/>
        <v>22</v>
      </c>
    </row>
    <row r="143" spans="1:9" x14ac:dyDescent="0.25">
      <c r="A143" s="3">
        <v>43970</v>
      </c>
      <c r="B143" s="4">
        <v>13</v>
      </c>
      <c r="C143" s="4">
        <v>29</v>
      </c>
      <c r="D143" s="4">
        <v>28</v>
      </c>
      <c r="E143" s="4">
        <v>19</v>
      </c>
      <c r="F143" s="4">
        <v>21</v>
      </c>
      <c r="G143" s="40">
        <v>20</v>
      </c>
      <c r="H143" s="41">
        <v>44336</v>
      </c>
      <c r="I143" s="26">
        <f t="shared" si="4"/>
        <v>23.4</v>
      </c>
    </row>
    <row r="144" spans="1:9" x14ac:dyDescent="0.25">
      <c r="A144" s="3">
        <v>43971</v>
      </c>
      <c r="B144" s="4">
        <v>17</v>
      </c>
      <c r="C144" s="4">
        <v>23</v>
      </c>
      <c r="D144" s="4">
        <v>33</v>
      </c>
      <c r="E144" s="4">
        <v>35</v>
      </c>
      <c r="F144" s="4">
        <v>30</v>
      </c>
      <c r="G144" s="40">
        <v>27</v>
      </c>
      <c r="H144" s="41">
        <v>44337</v>
      </c>
      <c r="I144" s="26">
        <f t="shared" si="4"/>
        <v>29.6</v>
      </c>
    </row>
    <row r="145" spans="1:9" x14ac:dyDescent="0.25">
      <c r="A145" s="3">
        <v>43972</v>
      </c>
      <c r="B145" s="4">
        <v>19</v>
      </c>
      <c r="C145" s="4">
        <v>24</v>
      </c>
      <c r="D145" s="4">
        <v>41</v>
      </c>
      <c r="E145" s="4">
        <v>27</v>
      </c>
      <c r="F145" s="4">
        <v>22</v>
      </c>
      <c r="G145" s="40">
        <v>37</v>
      </c>
      <c r="H145" s="41">
        <v>44338</v>
      </c>
      <c r="I145" s="26">
        <f t="shared" si="4"/>
        <v>30.2</v>
      </c>
    </row>
    <row r="146" spans="1:9" x14ac:dyDescent="0.25">
      <c r="A146" s="3">
        <v>43973</v>
      </c>
      <c r="B146" s="4">
        <v>24</v>
      </c>
      <c r="C146" s="4">
        <v>17</v>
      </c>
      <c r="D146" s="4">
        <v>36</v>
      </c>
      <c r="E146" s="4">
        <v>25</v>
      </c>
      <c r="F146" s="4">
        <v>12</v>
      </c>
      <c r="G146" s="40">
        <v>17</v>
      </c>
      <c r="H146" s="41">
        <v>44339</v>
      </c>
      <c r="I146" s="26">
        <f t="shared" si="4"/>
        <v>21.4</v>
      </c>
    </row>
    <row r="147" spans="1:9" x14ac:dyDescent="0.25">
      <c r="A147" s="3">
        <v>43974</v>
      </c>
      <c r="B147" s="4">
        <v>15</v>
      </c>
      <c r="C147" s="4">
        <v>13</v>
      </c>
      <c r="D147" s="4">
        <v>37</v>
      </c>
      <c r="E147" s="4">
        <v>35</v>
      </c>
      <c r="F147" s="4">
        <v>23</v>
      </c>
      <c r="G147" s="40">
        <v>11</v>
      </c>
      <c r="H147" s="41">
        <v>44340</v>
      </c>
      <c r="I147" s="26">
        <f t="shared" si="4"/>
        <v>23.8</v>
      </c>
    </row>
    <row r="148" spans="1:9" x14ac:dyDescent="0.25">
      <c r="A148" s="3">
        <v>43975</v>
      </c>
      <c r="B148" s="4">
        <v>17</v>
      </c>
      <c r="C148" s="4">
        <v>10</v>
      </c>
      <c r="D148" s="4">
        <v>45</v>
      </c>
      <c r="E148" s="4">
        <v>46</v>
      </c>
      <c r="F148" s="4">
        <v>30</v>
      </c>
      <c r="G148" s="40">
        <v>8</v>
      </c>
      <c r="H148" s="41">
        <v>44341</v>
      </c>
      <c r="I148" s="26">
        <f t="shared" si="4"/>
        <v>27.8</v>
      </c>
    </row>
    <row r="149" spans="1:9" x14ac:dyDescent="0.25">
      <c r="A149" s="3">
        <v>43976</v>
      </c>
      <c r="B149" s="4">
        <v>24</v>
      </c>
      <c r="C149" s="4">
        <v>8</v>
      </c>
      <c r="D149" s="4">
        <v>27</v>
      </c>
      <c r="E149" s="4">
        <v>37</v>
      </c>
      <c r="F149" s="4">
        <v>31</v>
      </c>
      <c r="G149" s="40">
        <v>20</v>
      </c>
      <c r="H149" s="41">
        <v>44342</v>
      </c>
      <c r="I149" s="26">
        <f t="shared" si="4"/>
        <v>24.6</v>
      </c>
    </row>
    <row r="150" spans="1:9" x14ac:dyDescent="0.25">
      <c r="A150" s="3">
        <v>43977</v>
      </c>
      <c r="B150" s="4">
        <v>22</v>
      </c>
      <c r="C150" s="4">
        <v>18</v>
      </c>
      <c r="D150" s="4">
        <v>27</v>
      </c>
      <c r="E150" s="4">
        <v>31</v>
      </c>
      <c r="F150" s="4">
        <v>28</v>
      </c>
      <c r="G150" s="40">
        <v>21</v>
      </c>
      <c r="H150" s="41">
        <v>44343</v>
      </c>
      <c r="I150" s="26">
        <f t="shared" si="4"/>
        <v>25</v>
      </c>
    </row>
    <row r="151" spans="1:9" x14ac:dyDescent="0.25">
      <c r="A151" s="3">
        <v>43978</v>
      </c>
      <c r="B151" s="4">
        <v>21</v>
      </c>
      <c r="C151" s="4">
        <v>11</v>
      </c>
      <c r="D151" s="4">
        <v>35</v>
      </c>
      <c r="E151" s="4">
        <v>22</v>
      </c>
      <c r="F151" s="4">
        <v>26</v>
      </c>
      <c r="G151" s="40">
        <v>28</v>
      </c>
      <c r="H151" s="41">
        <v>44344</v>
      </c>
      <c r="I151" s="26">
        <f t="shared" si="4"/>
        <v>24.4</v>
      </c>
    </row>
    <row r="152" spans="1:9" x14ac:dyDescent="0.25">
      <c r="A152" s="3">
        <v>43979</v>
      </c>
      <c r="B152" s="4">
        <v>29</v>
      </c>
      <c r="C152" s="4">
        <v>23</v>
      </c>
      <c r="D152" s="4">
        <v>29</v>
      </c>
      <c r="E152" s="4">
        <v>35</v>
      </c>
      <c r="F152" s="4">
        <v>18</v>
      </c>
      <c r="G152" s="40">
        <v>24</v>
      </c>
      <c r="H152" s="41">
        <v>44345</v>
      </c>
      <c r="I152" s="26">
        <f t="shared" si="4"/>
        <v>25.8</v>
      </c>
    </row>
    <row r="153" spans="1:9" x14ac:dyDescent="0.25">
      <c r="A153" s="3">
        <v>43980</v>
      </c>
      <c r="B153" s="4">
        <v>26</v>
      </c>
      <c r="C153" s="4">
        <v>21</v>
      </c>
      <c r="D153" s="4">
        <v>35</v>
      </c>
      <c r="E153" s="4">
        <v>34</v>
      </c>
      <c r="F153" s="4">
        <v>16</v>
      </c>
      <c r="G153" s="40">
        <v>19</v>
      </c>
      <c r="H153" s="41">
        <v>44346</v>
      </c>
      <c r="I153" s="26">
        <f t="shared" si="4"/>
        <v>25</v>
      </c>
    </row>
    <row r="154" spans="1:9" x14ac:dyDescent="0.25">
      <c r="A154" s="3">
        <v>43981</v>
      </c>
      <c r="B154" s="4">
        <v>22</v>
      </c>
      <c r="C154" s="4">
        <v>30</v>
      </c>
      <c r="D154" s="4">
        <v>44</v>
      </c>
      <c r="E154" s="4">
        <v>27</v>
      </c>
      <c r="F154" s="4">
        <v>18</v>
      </c>
      <c r="G154" s="40">
        <v>15</v>
      </c>
      <c r="H154" s="41">
        <v>44347</v>
      </c>
      <c r="I154" s="26">
        <f t="shared" si="4"/>
        <v>26.8</v>
      </c>
    </row>
    <row r="155" spans="1:9" x14ac:dyDescent="0.25">
      <c r="A155" s="3">
        <v>43982</v>
      </c>
      <c r="B155" s="4">
        <v>21</v>
      </c>
      <c r="C155" s="4">
        <v>25</v>
      </c>
      <c r="D155" s="4">
        <v>39</v>
      </c>
      <c r="E155" s="4">
        <v>27</v>
      </c>
      <c r="F155" s="4">
        <v>17</v>
      </c>
      <c r="G155" s="40">
        <v>29</v>
      </c>
      <c r="H155" s="41">
        <v>44348</v>
      </c>
      <c r="I155" s="26">
        <f t="shared" si="4"/>
        <v>27.4</v>
      </c>
    </row>
    <row r="156" spans="1:9" x14ac:dyDescent="0.25">
      <c r="A156" s="3">
        <v>43983</v>
      </c>
      <c r="B156" s="4">
        <v>14</v>
      </c>
      <c r="C156" s="4">
        <v>18</v>
      </c>
      <c r="D156" s="4">
        <v>28</v>
      </c>
      <c r="E156" s="4">
        <v>28</v>
      </c>
      <c r="F156" s="4">
        <v>19</v>
      </c>
      <c r="G156" s="40">
        <v>29</v>
      </c>
      <c r="H156" s="41">
        <v>44349</v>
      </c>
      <c r="I156" s="26">
        <f t="shared" si="4"/>
        <v>24.4</v>
      </c>
    </row>
    <row r="157" spans="1:9" x14ac:dyDescent="0.25">
      <c r="A157" s="3">
        <v>43984</v>
      </c>
      <c r="B157" s="4">
        <v>24</v>
      </c>
      <c r="C157" s="4">
        <v>23</v>
      </c>
      <c r="D157" s="4">
        <v>21</v>
      </c>
      <c r="E157" s="4">
        <v>26</v>
      </c>
      <c r="F157" s="4">
        <v>26</v>
      </c>
      <c r="G157" s="40">
        <v>27</v>
      </c>
      <c r="H157" s="41">
        <v>44350</v>
      </c>
      <c r="I157" s="26">
        <f t="shared" si="4"/>
        <v>24.6</v>
      </c>
    </row>
    <row r="158" spans="1:9" x14ac:dyDescent="0.25">
      <c r="A158" s="3">
        <v>43985</v>
      </c>
      <c r="B158" s="4">
        <v>17</v>
      </c>
      <c r="C158" s="4">
        <v>16</v>
      </c>
      <c r="D158" s="4">
        <v>35</v>
      </c>
      <c r="E158" s="4">
        <v>28</v>
      </c>
      <c r="F158" s="4">
        <v>28</v>
      </c>
      <c r="G158" s="40">
        <v>28</v>
      </c>
      <c r="H158" s="41">
        <v>44351</v>
      </c>
      <c r="I158" s="26">
        <f t="shared" si="4"/>
        <v>27</v>
      </c>
    </row>
    <row r="159" spans="1:9" x14ac:dyDescent="0.25">
      <c r="A159" s="3">
        <v>43986</v>
      </c>
      <c r="B159" s="4">
        <v>14</v>
      </c>
      <c r="C159" s="4">
        <v>14</v>
      </c>
      <c r="D159" s="4">
        <v>36</v>
      </c>
      <c r="E159" s="4">
        <v>37</v>
      </c>
      <c r="F159" s="4">
        <v>18</v>
      </c>
      <c r="G159" s="40">
        <v>28</v>
      </c>
      <c r="H159" s="41">
        <v>44352</v>
      </c>
      <c r="I159" s="26">
        <f t="shared" si="4"/>
        <v>26.6</v>
      </c>
    </row>
    <row r="160" spans="1:9" x14ac:dyDescent="0.25">
      <c r="A160" s="3">
        <v>43987</v>
      </c>
      <c r="B160" s="4">
        <v>15</v>
      </c>
      <c r="C160" s="4">
        <v>27</v>
      </c>
      <c r="D160" s="4">
        <v>31</v>
      </c>
      <c r="E160" s="4">
        <v>22</v>
      </c>
      <c r="F160" s="4">
        <v>19</v>
      </c>
      <c r="G160" s="40">
        <v>23</v>
      </c>
      <c r="H160" s="41">
        <v>44353</v>
      </c>
      <c r="I160" s="26">
        <f t="shared" si="4"/>
        <v>24.4</v>
      </c>
    </row>
    <row r="161" spans="1:9" x14ac:dyDescent="0.25">
      <c r="A161" s="3">
        <v>43988</v>
      </c>
      <c r="B161" s="4">
        <v>12</v>
      </c>
      <c r="C161" s="4">
        <v>15</v>
      </c>
      <c r="D161" s="4">
        <v>35</v>
      </c>
      <c r="E161" s="4">
        <v>35</v>
      </c>
      <c r="F161" s="4">
        <v>21</v>
      </c>
      <c r="G161" s="40">
        <v>21</v>
      </c>
      <c r="H161" s="41">
        <v>44354</v>
      </c>
      <c r="I161" s="26">
        <f t="shared" si="4"/>
        <v>25.4</v>
      </c>
    </row>
    <row r="162" spans="1:9" x14ac:dyDescent="0.25">
      <c r="A162" s="3">
        <v>43989</v>
      </c>
      <c r="B162" s="4">
        <v>11</v>
      </c>
      <c r="C162" s="4">
        <v>18</v>
      </c>
      <c r="D162" s="4">
        <v>32</v>
      </c>
      <c r="E162" s="4">
        <v>30</v>
      </c>
      <c r="F162" s="4">
        <v>18</v>
      </c>
      <c r="G162" s="40">
        <v>32</v>
      </c>
      <c r="H162" s="41">
        <v>44355</v>
      </c>
      <c r="I162" s="26">
        <f t="shared" si="4"/>
        <v>26</v>
      </c>
    </row>
    <row r="163" spans="1:9" x14ac:dyDescent="0.25">
      <c r="A163" s="3">
        <v>43990</v>
      </c>
      <c r="B163" s="4">
        <v>17</v>
      </c>
      <c r="C163" s="4">
        <v>15</v>
      </c>
      <c r="D163" s="4">
        <v>29</v>
      </c>
      <c r="E163" s="4">
        <v>31</v>
      </c>
      <c r="F163" s="4">
        <v>28</v>
      </c>
      <c r="G163" s="40">
        <v>34</v>
      </c>
      <c r="H163" s="41">
        <v>44356</v>
      </c>
      <c r="I163" s="26">
        <f t="shared" si="4"/>
        <v>27.4</v>
      </c>
    </row>
    <row r="164" spans="1:9" x14ac:dyDescent="0.25">
      <c r="A164" s="3">
        <v>43991</v>
      </c>
      <c r="B164" s="4">
        <v>18</v>
      </c>
      <c r="C164" s="4">
        <v>16</v>
      </c>
      <c r="D164" s="4">
        <v>35</v>
      </c>
      <c r="E164" s="4">
        <v>19</v>
      </c>
      <c r="F164" s="4">
        <v>18</v>
      </c>
      <c r="G164" s="40">
        <v>41</v>
      </c>
      <c r="H164" s="41">
        <v>44357</v>
      </c>
      <c r="I164" s="26">
        <f t="shared" si="4"/>
        <v>25.8</v>
      </c>
    </row>
    <row r="165" spans="1:9" x14ac:dyDescent="0.25">
      <c r="A165" s="3">
        <v>43992</v>
      </c>
      <c r="B165" s="4">
        <v>21</v>
      </c>
      <c r="C165" s="4">
        <v>14</v>
      </c>
      <c r="D165" s="4">
        <v>24</v>
      </c>
      <c r="E165" s="4">
        <v>21</v>
      </c>
      <c r="F165" s="4">
        <v>10</v>
      </c>
      <c r="G165" s="40">
        <v>31</v>
      </c>
      <c r="H165" s="41">
        <v>44358</v>
      </c>
      <c r="I165" s="26">
        <f t="shared" si="4"/>
        <v>20</v>
      </c>
    </row>
    <row r="166" spans="1:9" x14ac:dyDescent="0.25">
      <c r="A166" s="3">
        <v>43993</v>
      </c>
      <c r="B166" s="4">
        <v>18</v>
      </c>
      <c r="C166" s="4">
        <v>10</v>
      </c>
      <c r="D166" s="4">
        <v>15</v>
      </c>
      <c r="E166" s="4">
        <v>27</v>
      </c>
      <c r="F166" s="4">
        <v>14</v>
      </c>
      <c r="G166" s="40">
        <v>50</v>
      </c>
      <c r="H166" s="41">
        <v>44359</v>
      </c>
      <c r="I166" s="26">
        <f t="shared" si="4"/>
        <v>23.2</v>
      </c>
    </row>
    <row r="167" spans="1:9" x14ac:dyDescent="0.25">
      <c r="A167" s="3">
        <v>43994</v>
      </c>
      <c r="B167" s="4">
        <v>16</v>
      </c>
      <c r="C167" s="4">
        <v>27</v>
      </c>
      <c r="D167" s="4">
        <v>19</v>
      </c>
      <c r="E167" s="4">
        <v>32</v>
      </c>
      <c r="F167" s="4">
        <v>15</v>
      </c>
      <c r="G167" s="40">
        <v>26</v>
      </c>
      <c r="H167" s="41">
        <v>44360</v>
      </c>
      <c r="I167" s="26">
        <f t="shared" si="4"/>
        <v>23.8</v>
      </c>
    </row>
    <row r="168" spans="1:9" x14ac:dyDescent="0.25">
      <c r="A168" s="3">
        <v>43995</v>
      </c>
      <c r="B168" s="4">
        <v>19</v>
      </c>
      <c r="C168" s="4">
        <v>27</v>
      </c>
      <c r="D168" s="4">
        <v>33</v>
      </c>
      <c r="E168" s="4">
        <v>25</v>
      </c>
      <c r="F168" s="4">
        <v>8</v>
      </c>
      <c r="G168" s="40">
        <v>22</v>
      </c>
      <c r="H168" s="41">
        <v>44361</v>
      </c>
      <c r="I168" s="26">
        <f t="shared" si="4"/>
        <v>23</v>
      </c>
    </row>
    <row r="169" spans="1:9" x14ac:dyDescent="0.25">
      <c r="A169" s="3">
        <v>43996</v>
      </c>
      <c r="B169" s="4">
        <v>16</v>
      </c>
      <c r="C169" s="4">
        <v>20</v>
      </c>
      <c r="D169" s="4">
        <v>35</v>
      </c>
      <c r="E169" s="4">
        <v>29</v>
      </c>
      <c r="F169" s="4">
        <v>14</v>
      </c>
      <c r="G169" s="40">
        <v>26</v>
      </c>
      <c r="H169" s="41">
        <v>44362</v>
      </c>
      <c r="I169" s="26">
        <f t="shared" si="4"/>
        <v>24.8</v>
      </c>
    </row>
    <row r="170" spans="1:9" x14ac:dyDescent="0.25">
      <c r="A170" s="3">
        <v>43997</v>
      </c>
      <c r="B170" s="4">
        <v>21</v>
      </c>
      <c r="C170" s="4">
        <v>16</v>
      </c>
      <c r="D170" s="4">
        <v>25</v>
      </c>
      <c r="E170" s="4">
        <v>26</v>
      </c>
      <c r="F170" s="4">
        <v>18</v>
      </c>
      <c r="G170" s="40">
        <v>25</v>
      </c>
      <c r="H170" s="41">
        <v>44363</v>
      </c>
      <c r="I170" s="26">
        <f t="shared" si="4"/>
        <v>22</v>
      </c>
    </row>
    <row r="171" spans="1:9" x14ac:dyDescent="0.25">
      <c r="A171" s="3">
        <v>43998</v>
      </c>
      <c r="B171" s="4">
        <v>16</v>
      </c>
      <c r="C171" s="4">
        <v>19</v>
      </c>
      <c r="D171" s="4">
        <v>20</v>
      </c>
      <c r="E171" s="4">
        <v>21</v>
      </c>
      <c r="F171" s="4">
        <v>10</v>
      </c>
      <c r="G171" s="40">
        <v>28</v>
      </c>
      <c r="H171" s="41">
        <v>44364</v>
      </c>
      <c r="I171" s="26">
        <f t="shared" si="4"/>
        <v>19.600000000000001</v>
      </c>
    </row>
    <row r="172" spans="1:9" x14ac:dyDescent="0.25">
      <c r="A172" s="3">
        <v>43999</v>
      </c>
      <c r="B172" s="4">
        <v>7</v>
      </c>
      <c r="C172" s="4">
        <v>16</v>
      </c>
      <c r="D172" s="4">
        <v>30</v>
      </c>
      <c r="E172" s="4">
        <v>32</v>
      </c>
      <c r="F172" s="4">
        <v>12</v>
      </c>
      <c r="G172" s="40">
        <v>37</v>
      </c>
      <c r="H172" s="41">
        <v>44365</v>
      </c>
      <c r="I172" s="26">
        <f t="shared" si="4"/>
        <v>25.4</v>
      </c>
    </row>
    <row r="173" spans="1:9" x14ac:dyDescent="0.25">
      <c r="A173" s="3">
        <v>44000</v>
      </c>
      <c r="B173" s="4">
        <v>12</v>
      </c>
      <c r="C173" s="4">
        <v>21</v>
      </c>
      <c r="D173" s="4">
        <v>25</v>
      </c>
      <c r="E173" s="4">
        <v>34</v>
      </c>
      <c r="F173" s="4">
        <v>7</v>
      </c>
      <c r="G173" s="40">
        <v>30</v>
      </c>
      <c r="H173" s="41">
        <v>44366</v>
      </c>
      <c r="I173" s="26">
        <f t="shared" si="4"/>
        <v>23.4</v>
      </c>
    </row>
    <row r="174" spans="1:9" x14ac:dyDescent="0.25">
      <c r="A174" s="3">
        <v>44001</v>
      </c>
      <c r="B174" s="4">
        <v>14</v>
      </c>
      <c r="C174" s="4">
        <v>27</v>
      </c>
      <c r="D174" s="4">
        <v>25</v>
      </c>
      <c r="E174" s="4">
        <v>56</v>
      </c>
      <c r="F174" s="4">
        <v>9</v>
      </c>
      <c r="G174" s="40">
        <v>21</v>
      </c>
      <c r="H174" s="41">
        <v>44367</v>
      </c>
      <c r="I174" s="26">
        <f t="shared" si="4"/>
        <v>27.6</v>
      </c>
    </row>
    <row r="175" spans="1:9" x14ac:dyDescent="0.25">
      <c r="A175" s="3">
        <v>44002</v>
      </c>
      <c r="B175" s="4">
        <v>13</v>
      </c>
      <c r="C175" s="4">
        <v>21</v>
      </c>
      <c r="D175" s="4">
        <v>26</v>
      </c>
      <c r="E175" s="4">
        <v>52</v>
      </c>
      <c r="F175" s="4">
        <v>27</v>
      </c>
      <c r="G175" s="40">
        <v>22</v>
      </c>
      <c r="H175" s="41">
        <v>44368</v>
      </c>
      <c r="I175" s="26">
        <f t="shared" si="4"/>
        <v>29.6</v>
      </c>
    </row>
    <row r="176" spans="1:9" x14ac:dyDescent="0.25">
      <c r="A176" s="3">
        <v>44003</v>
      </c>
      <c r="B176" s="4">
        <v>12</v>
      </c>
      <c r="C176" s="4">
        <v>21</v>
      </c>
      <c r="D176" s="4">
        <v>34</v>
      </c>
      <c r="E176" s="4">
        <v>22</v>
      </c>
      <c r="F176" s="4">
        <v>29</v>
      </c>
      <c r="G176" s="40">
        <v>27</v>
      </c>
      <c r="H176" s="41">
        <v>44369</v>
      </c>
      <c r="I176" s="26">
        <f t="shared" si="4"/>
        <v>26.6</v>
      </c>
    </row>
    <row r="177" spans="1:9" x14ac:dyDescent="0.25">
      <c r="A177" s="3">
        <v>44004</v>
      </c>
      <c r="B177" s="4">
        <v>10</v>
      </c>
      <c r="C177" s="4">
        <v>18</v>
      </c>
      <c r="D177" s="4">
        <v>26</v>
      </c>
      <c r="E177" s="4">
        <v>31</v>
      </c>
      <c r="F177" s="4"/>
      <c r="G177" s="40">
        <v>26</v>
      </c>
      <c r="H177" s="41">
        <v>44370</v>
      </c>
      <c r="I177" s="26">
        <f t="shared" si="4"/>
        <v>25.25</v>
      </c>
    </row>
    <row r="178" spans="1:9" x14ac:dyDescent="0.25">
      <c r="A178" s="3">
        <v>44005</v>
      </c>
      <c r="B178" s="4">
        <v>20</v>
      </c>
      <c r="C178" s="4">
        <v>22</v>
      </c>
      <c r="D178" s="4">
        <v>29</v>
      </c>
      <c r="E178" s="4">
        <v>27</v>
      </c>
      <c r="F178" s="4"/>
      <c r="G178" s="40">
        <v>27</v>
      </c>
      <c r="H178" s="41">
        <v>44371</v>
      </c>
      <c r="I178" s="26">
        <f t="shared" si="4"/>
        <v>26.25</v>
      </c>
    </row>
    <row r="179" spans="1:9" x14ac:dyDescent="0.25">
      <c r="A179" s="3">
        <v>44006</v>
      </c>
      <c r="B179" s="4">
        <v>14</v>
      </c>
      <c r="C179" s="4">
        <v>25</v>
      </c>
      <c r="D179" s="4">
        <v>40</v>
      </c>
      <c r="E179" s="4">
        <v>20</v>
      </c>
      <c r="F179" s="4">
        <v>24</v>
      </c>
      <c r="G179" s="40">
        <v>33</v>
      </c>
      <c r="H179" s="41">
        <v>44372</v>
      </c>
      <c r="I179" s="26">
        <f t="shared" si="4"/>
        <v>28.4</v>
      </c>
    </row>
    <row r="180" spans="1:9" x14ac:dyDescent="0.25">
      <c r="A180" s="3">
        <v>44007</v>
      </c>
      <c r="B180" s="4">
        <v>11</v>
      </c>
      <c r="C180" s="4">
        <v>18</v>
      </c>
      <c r="D180" s="4">
        <v>24</v>
      </c>
      <c r="E180" s="4">
        <v>21</v>
      </c>
      <c r="F180" s="4">
        <v>20</v>
      </c>
      <c r="G180" s="40">
        <v>22</v>
      </c>
      <c r="H180" s="41">
        <v>44373</v>
      </c>
      <c r="I180" s="26">
        <f t="shared" si="4"/>
        <v>21</v>
      </c>
    </row>
    <row r="181" spans="1:9" x14ac:dyDescent="0.25">
      <c r="A181" s="3">
        <v>44008</v>
      </c>
      <c r="B181" s="4">
        <v>17</v>
      </c>
      <c r="C181" s="4">
        <v>21</v>
      </c>
      <c r="D181" s="4">
        <v>25</v>
      </c>
      <c r="E181" s="4">
        <v>26</v>
      </c>
      <c r="F181" s="4">
        <v>17</v>
      </c>
      <c r="G181" s="40">
        <v>22</v>
      </c>
      <c r="H181" s="41">
        <v>44374</v>
      </c>
      <c r="I181" s="26">
        <f t="shared" si="4"/>
        <v>22.2</v>
      </c>
    </row>
    <row r="182" spans="1:9" x14ac:dyDescent="0.25">
      <c r="A182" s="3">
        <v>44009</v>
      </c>
      <c r="B182" s="4">
        <v>14</v>
      </c>
      <c r="C182" s="4">
        <v>23</v>
      </c>
      <c r="D182" s="4">
        <v>31</v>
      </c>
      <c r="E182" s="4">
        <v>21</v>
      </c>
      <c r="F182" s="4">
        <v>23</v>
      </c>
      <c r="G182" s="40">
        <v>20</v>
      </c>
      <c r="H182" s="41">
        <v>44375</v>
      </c>
      <c r="I182" s="26">
        <f t="shared" si="4"/>
        <v>23.6</v>
      </c>
    </row>
    <row r="183" spans="1:9" x14ac:dyDescent="0.25">
      <c r="A183" s="3">
        <v>44010</v>
      </c>
      <c r="B183" s="4">
        <v>6</v>
      </c>
      <c r="C183" s="4">
        <v>9</v>
      </c>
      <c r="D183" s="4">
        <v>35</v>
      </c>
      <c r="E183" s="4">
        <v>15</v>
      </c>
      <c r="F183" s="4">
        <v>21</v>
      </c>
      <c r="G183" s="40">
        <v>23</v>
      </c>
      <c r="H183" s="41">
        <v>44376</v>
      </c>
      <c r="I183" s="26">
        <f t="shared" si="4"/>
        <v>20.6</v>
      </c>
    </row>
    <row r="184" spans="1:9" x14ac:dyDescent="0.25">
      <c r="A184" s="3">
        <v>44011</v>
      </c>
      <c r="B184" s="4">
        <v>14</v>
      </c>
      <c r="C184" s="4">
        <v>13</v>
      </c>
      <c r="D184" s="4">
        <v>35</v>
      </c>
      <c r="E184" s="4">
        <v>21</v>
      </c>
      <c r="F184" s="4">
        <v>23</v>
      </c>
      <c r="G184" s="40">
        <v>23</v>
      </c>
      <c r="H184" s="41">
        <v>44377</v>
      </c>
      <c r="I184" s="26">
        <f t="shared" si="4"/>
        <v>23</v>
      </c>
    </row>
    <row r="185" spans="1:9" x14ac:dyDescent="0.25">
      <c r="A185" s="3">
        <v>44012</v>
      </c>
      <c r="B185" s="4">
        <v>15</v>
      </c>
      <c r="C185" s="4">
        <v>15</v>
      </c>
      <c r="D185" s="4">
        <v>22</v>
      </c>
      <c r="E185" s="4">
        <v>17</v>
      </c>
      <c r="F185" s="4">
        <v>26</v>
      </c>
      <c r="G185" s="40">
        <v>30</v>
      </c>
      <c r="H185" s="41">
        <v>44378</v>
      </c>
      <c r="I185" s="26">
        <f t="shared" si="4"/>
        <v>22</v>
      </c>
    </row>
    <row r="186" spans="1:9" x14ac:dyDescent="0.25">
      <c r="A186" s="3">
        <v>44013</v>
      </c>
      <c r="B186" s="4">
        <v>11</v>
      </c>
      <c r="C186" s="4">
        <v>16</v>
      </c>
      <c r="D186" s="4">
        <v>37</v>
      </c>
      <c r="E186" s="4">
        <v>22</v>
      </c>
      <c r="F186" s="4">
        <v>25</v>
      </c>
      <c r="G186" s="40">
        <v>28</v>
      </c>
      <c r="H186" s="41">
        <v>44379</v>
      </c>
      <c r="I186" s="26">
        <f t="shared" si="4"/>
        <v>25.6</v>
      </c>
    </row>
    <row r="187" spans="1:9" x14ac:dyDescent="0.25">
      <c r="A187" s="3">
        <v>44014</v>
      </c>
      <c r="B187" s="4">
        <v>11</v>
      </c>
      <c r="C187" s="4">
        <v>24</v>
      </c>
      <c r="D187" s="4">
        <v>36</v>
      </c>
      <c r="E187" s="4">
        <v>19</v>
      </c>
      <c r="F187" s="4">
        <v>18</v>
      </c>
      <c r="G187" s="40">
        <v>34</v>
      </c>
      <c r="H187" s="41">
        <v>44380</v>
      </c>
      <c r="I187" s="26">
        <f t="shared" si="4"/>
        <v>26.2</v>
      </c>
    </row>
    <row r="188" spans="1:9" x14ac:dyDescent="0.25">
      <c r="A188" s="3">
        <v>44015</v>
      </c>
      <c r="B188" s="4">
        <v>13</v>
      </c>
      <c r="C188" s="4">
        <v>35</v>
      </c>
      <c r="D188" s="4">
        <v>33</v>
      </c>
      <c r="E188" s="4">
        <v>31</v>
      </c>
      <c r="F188" s="4">
        <v>18</v>
      </c>
      <c r="G188" s="40">
        <v>31</v>
      </c>
      <c r="H188" s="41">
        <v>44381</v>
      </c>
      <c r="I188" s="26">
        <f t="shared" si="4"/>
        <v>29.6</v>
      </c>
    </row>
    <row r="189" spans="1:9" x14ac:dyDescent="0.25">
      <c r="A189" s="3">
        <v>44016</v>
      </c>
      <c r="B189" s="4">
        <v>15</v>
      </c>
      <c r="C189" s="4">
        <v>23</v>
      </c>
      <c r="D189" s="4">
        <v>30</v>
      </c>
      <c r="E189" s="4">
        <v>26</v>
      </c>
      <c r="F189" s="4">
        <v>20</v>
      </c>
      <c r="G189" s="40">
        <v>20</v>
      </c>
      <c r="H189" s="41">
        <v>44382</v>
      </c>
      <c r="I189" s="26">
        <f t="shared" si="4"/>
        <v>23.8</v>
      </c>
    </row>
    <row r="190" spans="1:9" x14ac:dyDescent="0.25">
      <c r="A190" s="3">
        <v>44017</v>
      </c>
      <c r="B190" s="4">
        <v>11</v>
      </c>
      <c r="C190" s="4">
        <v>12</v>
      </c>
      <c r="D190" s="4">
        <v>41</v>
      </c>
      <c r="E190" s="4">
        <v>34</v>
      </c>
      <c r="F190" s="4">
        <v>17</v>
      </c>
      <c r="G190" s="40">
        <v>29</v>
      </c>
      <c r="H190" s="41">
        <v>44383</v>
      </c>
      <c r="I190" s="26">
        <f t="shared" si="4"/>
        <v>26.6</v>
      </c>
    </row>
    <row r="191" spans="1:9" x14ac:dyDescent="0.25">
      <c r="A191" s="3">
        <v>44018</v>
      </c>
      <c r="B191" s="4">
        <v>13</v>
      </c>
      <c r="C191" s="4">
        <v>16</v>
      </c>
      <c r="D191" s="4">
        <v>27</v>
      </c>
      <c r="E191" s="4">
        <v>30</v>
      </c>
      <c r="F191" s="4">
        <v>17</v>
      </c>
      <c r="G191" s="40">
        <v>21</v>
      </c>
      <c r="H191" s="41">
        <v>44384</v>
      </c>
      <c r="I191" s="26">
        <f t="shared" si="4"/>
        <v>22.2</v>
      </c>
    </row>
    <row r="192" spans="1:9" x14ac:dyDescent="0.25">
      <c r="A192" s="3">
        <v>44019</v>
      </c>
      <c r="B192" s="4">
        <v>10</v>
      </c>
      <c r="C192" s="4">
        <v>22</v>
      </c>
      <c r="D192" s="4">
        <v>18</v>
      </c>
      <c r="E192" s="4">
        <v>17</v>
      </c>
      <c r="F192" s="4">
        <v>24</v>
      </c>
      <c r="G192" s="40">
        <v>33</v>
      </c>
      <c r="H192" s="41">
        <v>44385</v>
      </c>
      <c r="I192" s="26">
        <f t="shared" si="4"/>
        <v>22.8</v>
      </c>
    </row>
    <row r="193" spans="1:9" x14ac:dyDescent="0.25">
      <c r="A193" s="3">
        <v>44020</v>
      </c>
      <c r="B193" s="4">
        <v>18</v>
      </c>
      <c r="C193" s="4">
        <v>15</v>
      </c>
      <c r="D193" s="4">
        <v>24</v>
      </c>
      <c r="E193" s="4">
        <v>17</v>
      </c>
      <c r="F193" s="4">
        <v>29</v>
      </c>
      <c r="G193" s="40">
        <v>25</v>
      </c>
      <c r="H193" s="41">
        <v>44386</v>
      </c>
      <c r="I193" s="26">
        <f t="shared" si="4"/>
        <v>22</v>
      </c>
    </row>
    <row r="194" spans="1:9" x14ac:dyDescent="0.25">
      <c r="A194" s="3">
        <v>44021</v>
      </c>
      <c r="B194" s="4">
        <v>10</v>
      </c>
      <c r="C194" s="4">
        <v>31</v>
      </c>
      <c r="D194" s="4">
        <v>21</v>
      </c>
      <c r="E194" s="4">
        <v>23</v>
      </c>
      <c r="F194" s="4">
        <v>22</v>
      </c>
      <c r="G194" s="40">
        <v>17</v>
      </c>
      <c r="H194" s="41">
        <v>44387</v>
      </c>
      <c r="I194" s="26">
        <f t="shared" si="4"/>
        <v>22.8</v>
      </c>
    </row>
    <row r="195" spans="1:9" x14ac:dyDescent="0.25">
      <c r="A195" s="3">
        <v>44022</v>
      </c>
      <c r="B195" s="4">
        <v>11</v>
      </c>
      <c r="C195" s="4">
        <v>28</v>
      </c>
      <c r="D195" s="4">
        <v>29</v>
      </c>
      <c r="E195" s="4">
        <v>32</v>
      </c>
      <c r="F195" s="4">
        <v>17</v>
      </c>
      <c r="G195" s="40">
        <v>21</v>
      </c>
      <c r="H195" s="41">
        <v>44388</v>
      </c>
      <c r="I195" s="26">
        <f t="shared" si="4"/>
        <v>25.4</v>
      </c>
    </row>
    <row r="196" spans="1:9" x14ac:dyDescent="0.25">
      <c r="A196" s="3">
        <v>44023</v>
      </c>
      <c r="B196" s="4">
        <v>13</v>
      </c>
      <c r="C196" s="4">
        <v>31</v>
      </c>
      <c r="D196" s="4"/>
      <c r="E196" s="4">
        <v>30</v>
      </c>
      <c r="F196" s="4">
        <v>23</v>
      </c>
      <c r="G196" s="40">
        <v>22</v>
      </c>
      <c r="H196" s="41">
        <v>44389</v>
      </c>
      <c r="I196" s="26">
        <f t="shared" si="4"/>
        <v>26.5</v>
      </c>
    </row>
    <row r="197" spans="1:9" x14ac:dyDescent="0.25">
      <c r="A197" s="3">
        <v>44024</v>
      </c>
      <c r="B197" s="4">
        <v>14</v>
      </c>
      <c r="C197" s="4">
        <v>18</v>
      </c>
      <c r="D197" s="4"/>
      <c r="E197" s="4"/>
      <c r="F197" s="4">
        <v>19</v>
      </c>
      <c r="G197" s="40">
        <v>24</v>
      </c>
      <c r="H197" s="41">
        <v>44390</v>
      </c>
      <c r="I197" s="26">
        <f t="shared" ref="I197:I260" si="5">AVERAGEA(C197:G197)</f>
        <v>20.333333333333332</v>
      </c>
    </row>
    <row r="198" spans="1:9" x14ac:dyDescent="0.25">
      <c r="A198" s="3">
        <v>44025</v>
      </c>
      <c r="B198" s="4">
        <v>14</v>
      </c>
      <c r="C198" s="4">
        <v>15</v>
      </c>
      <c r="D198" s="4"/>
      <c r="E198" s="4">
        <v>29</v>
      </c>
      <c r="F198" s="4">
        <v>22</v>
      </c>
      <c r="G198" s="40">
        <v>25</v>
      </c>
      <c r="H198" s="41">
        <v>44391</v>
      </c>
      <c r="I198" s="26">
        <f t="shared" si="5"/>
        <v>22.75</v>
      </c>
    </row>
    <row r="199" spans="1:9" x14ac:dyDescent="0.25">
      <c r="A199" s="3">
        <v>44026</v>
      </c>
      <c r="B199" s="4">
        <v>9</v>
      </c>
      <c r="C199" s="4">
        <v>27</v>
      </c>
      <c r="D199" s="4"/>
      <c r="E199" s="4">
        <v>27</v>
      </c>
      <c r="F199" s="4">
        <v>29</v>
      </c>
      <c r="G199" s="40">
        <v>26</v>
      </c>
      <c r="H199" s="41">
        <v>44392</v>
      </c>
      <c r="I199" s="26">
        <f t="shared" si="5"/>
        <v>27.25</v>
      </c>
    </row>
    <row r="200" spans="1:9" x14ac:dyDescent="0.25">
      <c r="A200" s="3">
        <v>44027</v>
      </c>
      <c r="B200" s="4">
        <v>10</v>
      </c>
      <c r="C200" s="4">
        <v>26</v>
      </c>
      <c r="D200" s="4"/>
      <c r="E200" s="4">
        <v>29</v>
      </c>
      <c r="F200" s="4">
        <v>23</v>
      </c>
      <c r="G200" s="40">
        <v>25</v>
      </c>
      <c r="H200" s="41">
        <v>44393</v>
      </c>
      <c r="I200" s="26">
        <f t="shared" si="5"/>
        <v>25.75</v>
      </c>
    </row>
    <row r="201" spans="1:9" x14ac:dyDescent="0.25">
      <c r="A201" s="3">
        <v>44028</v>
      </c>
      <c r="B201" s="4">
        <v>14</v>
      </c>
      <c r="C201" s="4">
        <v>24</v>
      </c>
      <c r="D201" s="4"/>
      <c r="E201" s="4">
        <v>32</v>
      </c>
      <c r="F201" s="4">
        <v>24</v>
      </c>
      <c r="G201" s="40">
        <v>39</v>
      </c>
      <c r="H201" s="41">
        <v>44394</v>
      </c>
      <c r="I201" s="26">
        <f t="shared" si="5"/>
        <v>29.75</v>
      </c>
    </row>
    <row r="202" spans="1:9" x14ac:dyDescent="0.25">
      <c r="A202" s="3">
        <v>44029</v>
      </c>
      <c r="B202" s="4">
        <v>13</v>
      </c>
      <c r="C202" s="4">
        <v>19</v>
      </c>
      <c r="D202" s="4"/>
      <c r="E202" s="4">
        <v>30</v>
      </c>
      <c r="F202" s="4">
        <v>34</v>
      </c>
      <c r="G202" s="40">
        <v>19</v>
      </c>
      <c r="H202" s="41">
        <v>44395</v>
      </c>
      <c r="I202" s="26">
        <f t="shared" si="5"/>
        <v>25.5</v>
      </c>
    </row>
    <row r="203" spans="1:9" x14ac:dyDescent="0.25">
      <c r="A203" s="3">
        <v>44030</v>
      </c>
      <c r="B203" s="4">
        <v>10</v>
      </c>
      <c r="C203" s="4">
        <v>22</v>
      </c>
      <c r="D203" s="4"/>
      <c r="E203" s="4">
        <v>37</v>
      </c>
      <c r="F203" s="4"/>
      <c r="G203" s="40">
        <v>27</v>
      </c>
      <c r="H203" s="41">
        <v>44396</v>
      </c>
      <c r="I203" s="26">
        <f t="shared" si="5"/>
        <v>28.666666666666668</v>
      </c>
    </row>
    <row r="204" spans="1:9" x14ac:dyDescent="0.25">
      <c r="A204" s="3">
        <v>44031</v>
      </c>
      <c r="B204" s="4">
        <v>9</v>
      </c>
      <c r="C204" s="4">
        <v>18</v>
      </c>
      <c r="D204" s="4"/>
      <c r="E204" s="4">
        <v>31</v>
      </c>
      <c r="F204" s="4"/>
      <c r="G204" s="40">
        <v>34</v>
      </c>
      <c r="H204" s="41">
        <v>44397</v>
      </c>
      <c r="I204" s="26">
        <f t="shared" si="5"/>
        <v>27.666666666666668</v>
      </c>
    </row>
    <row r="205" spans="1:9" x14ac:dyDescent="0.25">
      <c r="A205" s="3">
        <v>44032</v>
      </c>
      <c r="B205" s="4">
        <v>12</v>
      </c>
      <c r="C205" s="4">
        <v>17</v>
      </c>
      <c r="D205" s="4"/>
      <c r="E205" s="4">
        <v>41</v>
      </c>
      <c r="F205" s="4">
        <v>22</v>
      </c>
      <c r="G205" s="40">
        <v>34</v>
      </c>
      <c r="H205" s="41">
        <v>44398</v>
      </c>
      <c r="I205" s="26">
        <f t="shared" si="5"/>
        <v>28.5</v>
      </c>
    </row>
    <row r="206" spans="1:9" x14ac:dyDescent="0.25">
      <c r="A206" s="3">
        <v>44033</v>
      </c>
      <c r="B206" s="4">
        <v>12</v>
      </c>
      <c r="C206" s="4">
        <v>20</v>
      </c>
      <c r="D206" s="4"/>
      <c r="E206" s="4">
        <v>28</v>
      </c>
      <c r="F206" s="4">
        <v>32</v>
      </c>
      <c r="G206" s="40">
        <v>26</v>
      </c>
      <c r="H206" s="41">
        <v>44399</v>
      </c>
      <c r="I206" s="26">
        <f t="shared" si="5"/>
        <v>26.5</v>
      </c>
    </row>
    <row r="207" spans="1:9" x14ac:dyDescent="0.25">
      <c r="A207" s="3">
        <v>44034</v>
      </c>
      <c r="B207" s="4">
        <v>19</v>
      </c>
      <c r="C207" s="4">
        <v>22</v>
      </c>
      <c r="D207" s="4"/>
      <c r="E207" s="4">
        <v>18</v>
      </c>
      <c r="F207" s="4">
        <v>27</v>
      </c>
      <c r="G207" s="40">
        <v>29</v>
      </c>
      <c r="H207" s="41">
        <v>44400</v>
      </c>
      <c r="I207" s="26">
        <f t="shared" si="5"/>
        <v>24</v>
      </c>
    </row>
    <row r="208" spans="1:9" x14ac:dyDescent="0.25">
      <c r="A208" s="3">
        <v>44035</v>
      </c>
      <c r="B208" s="4">
        <v>16</v>
      </c>
      <c r="C208" s="4">
        <v>24</v>
      </c>
      <c r="D208" s="4"/>
      <c r="E208" s="4">
        <v>19</v>
      </c>
      <c r="F208" s="4">
        <v>24</v>
      </c>
      <c r="G208" s="40">
        <v>31</v>
      </c>
      <c r="H208" s="41">
        <v>44401</v>
      </c>
      <c r="I208" s="26">
        <f t="shared" si="5"/>
        <v>24.5</v>
      </c>
    </row>
    <row r="209" spans="1:9" x14ac:dyDescent="0.25">
      <c r="A209" s="3">
        <v>44036</v>
      </c>
      <c r="B209" s="4">
        <v>16</v>
      </c>
      <c r="C209" s="4">
        <v>16</v>
      </c>
      <c r="D209" s="4"/>
      <c r="E209" s="4">
        <v>23</v>
      </c>
      <c r="F209" s="4">
        <v>27</v>
      </c>
      <c r="G209" s="40">
        <v>21</v>
      </c>
      <c r="H209" s="41">
        <v>44402</v>
      </c>
      <c r="I209" s="26">
        <f t="shared" si="5"/>
        <v>21.75</v>
      </c>
    </row>
    <row r="210" spans="1:9" x14ac:dyDescent="0.25">
      <c r="A210" s="3">
        <v>44037</v>
      </c>
      <c r="B210" s="4">
        <v>11</v>
      </c>
      <c r="C210" s="4">
        <v>18</v>
      </c>
      <c r="D210" s="4"/>
      <c r="E210" s="4">
        <v>34</v>
      </c>
      <c r="F210" s="4">
        <v>26</v>
      </c>
      <c r="G210" s="40">
        <v>20</v>
      </c>
      <c r="H210" s="41">
        <v>44403</v>
      </c>
      <c r="I210" s="26">
        <f t="shared" si="5"/>
        <v>24.5</v>
      </c>
    </row>
    <row r="211" spans="1:9" x14ac:dyDescent="0.25">
      <c r="A211" s="3">
        <v>44038</v>
      </c>
      <c r="B211" s="4">
        <v>11</v>
      </c>
      <c r="C211" s="4">
        <v>16</v>
      </c>
      <c r="D211" s="4">
        <v>13</v>
      </c>
      <c r="E211" s="4">
        <v>31</v>
      </c>
      <c r="F211" s="4">
        <v>31</v>
      </c>
      <c r="G211" s="40">
        <v>21</v>
      </c>
      <c r="H211" s="41">
        <v>44404</v>
      </c>
      <c r="I211" s="26">
        <f t="shared" si="5"/>
        <v>22.4</v>
      </c>
    </row>
    <row r="212" spans="1:9" x14ac:dyDescent="0.25">
      <c r="A212" s="3">
        <v>44039</v>
      </c>
      <c r="B212" s="4">
        <v>11</v>
      </c>
      <c r="C212" s="4">
        <v>14</v>
      </c>
      <c r="D212" s="4">
        <v>15</v>
      </c>
      <c r="E212" s="4">
        <v>28</v>
      </c>
      <c r="F212" s="4">
        <v>31</v>
      </c>
      <c r="G212" s="40">
        <v>29</v>
      </c>
      <c r="H212" s="41">
        <v>44405</v>
      </c>
      <c r="I212" s="26">
        <f t="shared" si="5"/>
        <v>23.4</v>
      </c>
    </row>
    <row r="213" spans="1:9" x14ac:dyDescent="0.25">
      <c r="A213" s="3">
        <v>44040</v>
      </c>
      <c r="B213" s="4">
        <v>17</v>
      </c>
      <c r="C213" s="4">
        <v>20</v>
      </c>
      <c r="D213" s="4">
        <v>8</v>
      </c>
      <c r="E213" s="4">
        <v>39</v>
      </c>
      <c r="F213" s="4">
        <v>23</v>
      </c>
      <c r="G213" s="40">
        <v>28</v>
      </c>
      <c r="H213" s="41">
        <v>44406</v>
      </c>
      <c r="I213" s="26">
        <f t="shared" si="5"/>
        <v>23.6</v>
      </c>
    </row>
    <row r="214" spans="1:9" x14ac:dyDescent="0.25">
      <c r="A214" s="3">
        <v>44041</v>
      </c>
      <c r="B214" s="4">
        <v>16</v>
      </c>
      <c r="C214" s="4">
        <v>15</v>
      </c>
      <c r="D214" s="4"/>
      <c r="E214" s="4">
        <v>26</v>
      </c>
      <c r="F214" s="4">
        <v>35</v>
      </c>
      <c r="G214" s="40">
        <v>30</v>
      </c>
      <c r="H214" s="41">
        <v>44407</v>
      </c>
      <c r="I214" s="26">
        <f t="shared" si="5"/>
        <v>26.5</v>
      </c>
    </row>
    <row r="215" spans="1:9" x14ac:dyDescent="0.25">
      <c r="A215" s="3">
        <v>44042</v>
      </c>
      <c r="B215" s="4">
        <v>21</v>
      </c>
      <c r="C215" s="4">
        <v>23</v>
      </c>
      <c r="D215" s="4">
        <v>9</v>
      </c>
      <c r="E215" s="4">
        <v>40</v>
      </c>
      <c r="F215" s="4">
        <v>28</v>
      </c>
      <c r="G215" s="40">
        <v>46</v>
      </c>
      <c r="H215" s="41">
        <v>44408</v>
      </c>
      <c r="I215" s="26">
        <f t="shared" si="5"/>
        <v>29.2</v>
      </c>
    </row>
    <row r="216" spans="1:9" x14ac:dyDescent="0.25">
      <c r="A216" s="3">
        <v>44043</v>
      </c>
      <c r="B216" s="4">
        <v>15</v>
      </c>
      <c r="C216" s="4">
        <v>26</v>
      </c>
      <c r="D216" s="4">
        <v>12</v>
      </c>
      <c r="E216" s="4">
        <v>36</v>
      </c>
      <c r="F216" s="4">
        <v>18</v>
      </c>
      <c r="G216" s="40">
        <v>25</v>
      </c>
      <c r="H216" s="41">
        <v>44409</v>
      </c>
      <c r="I216" s="26">
        <f t="shared" si="5"/>
        <v>23.4</v>
      </c>
    </row>
    <row r="217" spans="1:9" x14ac:dyDescent="0.25">
      <c r="A217" s="3">
        <v>44044</v>
      </c>
      <c r="B217" s="4">
        <v>8</v>
      </c>
      <c r="C217" s="4">
        <v>25</v>
      </c>
      <c r="D217" s="4">
        <v>21</v>
      </c>
      <c r="E217" s="4">
        <v>28</v>
      </c>
      <c r="F217" s="4">
        <v>26</v>
      </c>
      <c r="G217" s="40">
        <v>29</v>
      </c>
      <c r="H217" s="41">
        <v>44410</v>
      </c>
      <c r="I217" s="26">
        <f t="shared" si="5"/>
        <v>25.8</v>
      </c>
    </row>
    <row r="218" spans="1:9" x14ac:dyDescent="0.25">
      <c r="A218" s="3">
        <v>44045</v>
      </c>
      <c r="B218" s="4">
        <v>9</v>
      </c>
      <c r="C218" s="4">
        <v>15</v>
      </c>
      <c r="D218" s="4">
        <v>24</v>
      </c>
      <c r="E218" s="4">
        <v>31</v>
      </c>
      <c r="F218" s="4">
        <v>28</v>
      </c>
      <c r="G218" s="40">
        <v>30</v>
      </c>
      <c r="H218" s="41">
        <v>44411</v>
      </c>
      <c r="I218" s="26">
        <f t="shared" si="5"/>
        <v>25.6</v>
      </c>
    </row>
    <row r="219" spans="1:9" x14ac:dyDescent="0.25">
      <c r="A219" s="3">
        <v>44046</v>
      </c>
      <c r="B219" s="4">
        <v>15</v>
      </c>
      <c r="C219" s="4">
        <v>17</v>
      </c>
      <c r="D219" s="4">
        <v>7</v>
      </c>
      <c r="E219" s="4">
        <v>28</v>
      </c>
      <c r="F219" s="4">
        <v>25</v>
      </c>
      <c r="G219" s="40">
        <v>24</v>
      </c>
      <c r="H219" s="41">
        <v>44412</v>
      </c>
      <c r="I219" s="26">
        <f t="shared" si="5"/>
        <v>20.2</v>
      </c>
    </row>
    <row r="220" spans="1:9" x14ac:dyDescent="0.25">
      <c r="A220" s="3">
        <v>44047</v>
      </c>
      <c r="B220" s="4">
        <v>10</v>
      </c>
      <c r="C220" s="4">
        <v>25</v>
      </c>
      <c r="D220" s="4">
        <v>22</v>
      </c>
      <c r="E220" s="4">
        <v>22</v>
      </c>
      <c r="F220" s="4">
        <v>27</v>
      </c>
      <c r="G220" s="40">
        <v>26</v>
      </c>
      <c r="H220" s="41">
        <v>44413</v>
      </c>
      <c r="I220" s="26">
        <f t="shared" si="5"/>
        <v>24.4</v>
      </c>
    </row>
    <row r="221" spans="1:9" x14ac:dyDescent="0.25">
      <c r="A221" s="3">
        <v>44048</v>
      </c>
      <c r="B221" s="4">
        <v>14</v>
      </c>
      <c r="C221" s="4">
        <v>23</v>
      </c>
      <c r="D221" s="4">
        <v>22</v>
      </c>
      <c r="E221" s="4">
        <v>19</v>
      </c>
      <c r="F221" s="4">
        <v>27</v>
      </c>
      <c r="G221" s="40">
        <v>31</v>
      </c>
      <c r="H221" s="41">
        <v>44414</v>
      </c>
      <c r="I221" s="26">
        <f t="shared" si="5"/>
        <v>24.4</v>
      </c>
    </row>
    <row r="222" spans="1:9" x14ac:dyDescent="0.25">
      <c r="A222" s="3">
        <v>44049</v>
      </c>
      <c r="B222" s="4">
        <v>23</v>
      </c>
      <c r="C222" s="4">
        <v>29</v>
      </c>
      <c r="D222" s="4">
        <v>6</v>
      </c>
      <c r="E222" s="4">
        <v>23</v>
      </c>
      <c r="F222" s="4">
        <v>19</v>
      </c>
      <c r="G222" s="40">
        <v>27</v>
      </c>
      <c r="H222" s="41">
        <v>44415</v>
      </c>
      <c r="I222" s="26">
        <f t="shared" si="5"/>
        <v>20.8</v>
      </c>
    </row>
    <row r="223" spans="1:9" x14ac:dyDescent="0.25">
      <c r="A223" s="3">
        <v>44050</v>
      </c>
      <c r="B223" s="4">
        <v>3</v>
      </c>
      <c r="C223" s="4">
        <v>30</v>
      </c>
      <c r="D223" s="4">
        <v>18</v>
      </c>
      <c r="E223" s="4">
        <v>28</v>
      </c>
      <c r="F223" s="4">
        <v>26</v>
      </c>
      <c r="G223" s="40">
        <v>15</v>
      </c>
      <c r="H223" s="41">
        <v>44416</v>
      </c>
      <c r="I223" s="26">
        <f t="shared" si="5"/>
        <v>23.4</v>
      </c>
    </row>
    <row r="224" spans="1:9" x14ac:dyDescent="0.25">
      <c r="A224" s="3">
        <v>44051</v>
      </c>
      <c r="B224" s="4">
        <v>7</v>
      </c>
      <c r="C224" s="4">
        <v>30</v>
      </c>
      <c r="D224" s="4">
        <v>15</v>
      </c>
      <c r="E224" s="4">
        <v>20</v>
      </c>
      <c r="F224" s="4">
        <v>27</v>
      </c>
      <c r="G224" s="40">
        <v>22</v>
      </c>
      <c r="H224" s="41">
        <v>44417</v>
      </c>
      <c r="I224" s="26">
        <f t="shared" si="5"/>
        <v>22.8</v>
      </c>
    </row>
    <row r="225" spans="1:9" x14ac:dyDescent="0.25">
      <c r="A225" s="3">
        <v>44052</v>
      </c>
      <c r="B225" s="4">
        <v>8</v>
      </c>
      <c r="C225" s="4">
        <v>24</v>
      </c>
      <c r="D225" s="4">
        <v>19</v>
      </c>
      <c r="E225" s="4">
        <v>22</v>
      </c>
      <c r="F225" s="4">
        <v>26</v>
      </c>
      <c r="G225" s="40">
        <v>28</v>
      </c>
      <c r="H225" s="41">
        <v>44418</v>
      </c>
      <c r="I225" s="26">
        <f t="shared" si="5"/>
        <v>23.8</v>
      </c>
    </row>
    <row r="226" spans="1:9" x14ac:dyDescent="0.25">
      <c r="A226" s="3">
        <v>44053</v>
      </c>
      <c r="B226" s="4">
        <v>12</v>
      </c>
      <c r="C226" s="4">
        <v>12</v>
      </c>
      <c r="D226" s="4">
        <v>17</v>
      </c>
      <c r="E226" s="4">
        <v>31</v>
      </c>
      <c r="F226" s="4">
        <v>31</v>
      </c>
      <c r="G226" s="40">
        <v>29</v>
      </c>
      <c r="H226" s="41">
        <v>44419</v>
      </c>
      <c r="I226" s="26">
        <f t="shared" si="5"/>
        <v>24</v>
      </c>
    </row>
    <row r="227" spans="1:9" x14ac:dyDescent="0.25">
      <c r="A227" s="3">
        <v>44054</v>
      </c>
      <c r="B227" s="4">
        <v>22</v>
      </c>
      <c r="C227" s="4">
        <v>13</v>
      </c>
      <c r="D227" s="4">
        <v>7</v>
      </c>
      <c r="E227" s="4">
        <v>24</v>
      </c>
      <c r="F227" s="4">
        <v>33</v>
      </c>
      <c r="G227" s="40">
        <v>30</v>
      </c>
      <c r="H227" s="41">
        <v>44420</v>
      </c>
      <c r="I227" s="26">
        <f t="shared" si="5"/>
        <v>21.4</v>
      </c>
    </row>
    <row r="228" spans="1:9" x14ac:dyDescent="0.25">
      <c r="A228" s="3">
        <v>44055</v>
      </c>
      <c r="B228" s="4">
        <v>13</v>
      </c>
      <c r="C228" s="4">
        <v>15</v>
      </c>
      <c r="D228" s="4">
        <v>9</v>
      </c>
      <c r="E228" s="4">
        <v>18</v>
      </c>
      <c r="F228" s="4">
        <v>29</v>
      </c>
      <c r="G228" s="40">
        <v>24</v>
      </c>
      <c r="H228" s="41">
        <v>44421</v>
      </c>
      <c r="I228" s="26">
        <f t="shared" si="5"/>
        <v>19</v>
      </c>
    </row>
    <row r="229" spans="1:9" x14ac:dyDescent="0.25">
      <c r="A229" s="3">
        <v>44056</v>
      </c>
      <c r="B229" s="4">
        <v>8</v>
      </c>
      <c r="C229" s="4">
        <v>14</v>
      </c>
      <c r="D229" s="4">
        <v>26</v>
      </c>
      <c r="E229" s="4">
        <v>15</v>
      </c>
      <c r="F229" s="4">
        <v>39</v>
      </c>
      <c r="G229" s="40">
        <v>15</v>
      </c>
      <c r="H229" s="41">
        <v>44422</v>
      </c>
      <c r="I229" s="26">
        <f t="shared" si="5"/>
        <v>21.8</v>
      </c>
    </row>
    <row r="230" spans="1:9" x14ac:dyDescent="0.25">
      <c r="A230" s="3">
        <v>44057</v>
      </c>
      <c r="B230" s="4">
        <v>17</v>
      </c>
      <c r="C230" s="4">
        <v>10</v>
      </c>
      <c r="D230" s="4">
        <v>18</v>
      </c>
      <c r="E230" s="4">
        <v>17</v>
      </c>
      <c r="F230" s="4">
        <v>29</v>
      </c>
      <c r="G230" s="40">
        <v>21</v>
      </c>
      <c r="H230" s="41">
        <v>44423</v>
      </c>
      <c r="I230" s="26">
        <f t="shared" si="5"/>
        <v>19</v>
      </c>
    </row>
    <row r="231" spans="1:9" x14ac:dyDescent="0.25">
      <c r="A231" s="3">
        <v>44058</v>
      </c>
      <c r="B231" s="4">
        <v>9</v>
      </c>
      <c r="C231" s="4">
        <v>12</v>
      </c>
      <c r="D231" s="4">
        <v>32</v>
      </c>
      <c r="E231" s="4">
        <v>29</v>
      </c>
      <c r="F231" s="4">
        <v>35</v>
      </c>
      <c r="G231" s="40">
        <v>21</v>
      </c>
      <c r="H231" s="41">
        <v>44424</v>
      </c>
      <c r="I231" s="26">
        <f t="shared" si="5"/>
        <v>25.8</v>
      </c>
    </row>
    <row r="232" spans="1:9" x14ac:dyDescent="0.25">
      <c r="A232" s="3">
        <v>44059</v>
      </c>
      <c r="B232" s="4">
        <v>11</v>
      </c>
      <c r="C232" s="4">
        <v>13</v>
      </c>
      <c r="D232" s="4">
        <v>31</v>
      </c>
      <c r="E232" s="4">
        <v>26</v>
      </c>
      <c r="F232" s="4">
        <v>22</v>
      </c>
      <c r="G232" s="40">
        <v>29</v>
      </c>
      <c r="H232" s="41">
        <v>44425</v>
      </c>
      <c r="I232" s="26">
        <f t="shared" si="5"/>
        <v>24.2</v>
      </c>
    </row>
    <row r="233" spans="1:9" x14ac:dyDescent="0.25">
      <c r="A233" s="3">
        <v>44060</v>
      </c>
      <c r="B233" s="4">
        <v>23</v>
      </c>
      <c r="C233" s="4">
        <v>10</v>
      </c>
      <c r="D233" s="4">
        <v>25</v>
      </c>
      <c r="E233" s="4">
        <v>24</v>
      </c>
      <c r="F233" s="4">
        <v>30</v>
      </c>
      <c r="G233" s="40">
        <v>38</v>
      </c>
      <c r="H233" s="41">
        <v>44426</v>
      </c>
      <c r="I233" s="26">
        <f t="shared" si="5"/>
        <v>25.4</v>
      </c>
    </row>
    <row r="234" spans="1:9" x14ac:dyDescent="0.25">
      <c r="A234" s="3">
        <v>44061</v>
      </c>
      <c r="B234" s="4">
        <v>23</v>
      </c>
      <c r="C234" s="4">
        <v>24</v>
      </c>
      <c r="D234" s="4">
        <v>25</v>
      </c>
      <c r="E234" s="4">
        <v>17</v>
      </c>
      <c r="F234" s="4">
        <v>27</v>
      </c>
      <c r="G234" s="40">
        <v>30</v>
      </c>
      <c r="H234" s="41">
        <v>44427</v>
      </c>
      <c r="I234" s="26">
        <f t="shared" si="5"/>
        <v>24.6</v>
      </c>
    </row>
    <row r="235" spans="1:9" x14ac:dyDescent="0.25">
      <c r="A235" s="3">
        <v>44062</v>
      </c>
      <c r="B235" s="4">
        <v>24</v>
      </c>
      <c r="C235" s="4">
        <v>22</v>
      </c>
      <c r="D235" s="4">
        <v>32</v>
      </c>
      <c r="E235" s="4">
        <v>13</v>
      </c>
      <c r="F235" s="4">
        <v>25</v>
      </c>
      <c r="G235" s="40">
        <v>32</v>
      </c>
      <c r="H235" s="41">
        <v>44428</v>
      </c>
      <c r="I235" s="26">
        <f t="shared" si="5"/>
        <v>24.8</v>
      </c>
    </row>
    <row r="236" spans="1:9" x14ac:dyDescent="0.25">
      <c r="A236" s="3">
        <v>44063</v>
      </c>
      <c r="B236" s="4">
        <v>15</v>
      </c>
      <c r="C236" s="4">
        <v>42</v>
      </c>
      <c r="D236" s="4">
        <v>32</v>
      </c>
      <c r="E236" s="4">
        <v>35</v>
      </c>
      <c r="F236" s="4">
        <v>18</v>
      </c>
      <c r="G236" s="40">
        <v>29</v>
      </c>
      <c r="H236" s="41">
        <v>44429</v>
      </c>
      <c r="I236" s="26">
        <f t="shared" si="5"/>
        <v>31.2</v>
      </c>
    </row>
    <row r="237" spans="1:9" x14ac:dyDescent="0.25">
      <c r="A237" s="3">
        <v>44064</v>
      </c>
      <c r="B237" s="4">
        <v>20</v>
      </c>
      <c r="C237" s="4">
        <v>28</v>
      </c>
      <c r="D237" s="4">
        <v>29</v>
      </c>
      <c r="E237" s="4">
        <v>17</v>
      </c>
      <c r="F237" s="4">
        <v>20</v>
      </c>
      <c r="G237" s="40">
        <v>25</v>
      </c>
      <c r="H237" s="41">
        <v>44430</v>
      </c>
      <c r="I237" s="26">
        <f t="shared" si="5"/>
        <v>23.8</v>
      </c>
    </row>
    <row r="238" spans="1:9" x14ac:dyDescent="0.25">
      <c r="A238" s="3">
        <v>44065</v>
      </c>
      <c r="B238" s="4">
        <v>13</v>
      </c>
      <c r="C238" s="4">
        <v>42</v>
      </c>
      <c r="D238" s="4">
        <v>27</v>
      </c>
      <c r="E238" s="4">
        <v>26</v>
      </c>
      <c r="F238" s="4">
        <v>40</v>
      </c>
      <c r="G238" s="40">
        <v>19</v>
      </c>
      <c r="H238" s="41">
        <v>44431</v>
      </c>
      <c r="I238" s="26">
        <f t="shared" si="5"/>
        <v>30.8</v>
      </c>
    </row>
    <row r="239" spans="1:9" x14ac:dyDescent="0.25">
      <c r="A239" s="3">
        <v>44066</v>
      </c>
      <c r="B239" s="4">
        <v>12</v>
      </c>
      <c r="C239" s="4">
        <v>19</v>
      </c>
      <c r="D239" s="4">
        <v>27</v>
      </c>
      <c r="E239" s="4">
        <v>22</v>
      </c>
      <c r="F239" s="4">
        <v>28</v>
      </c>
      <c r="G239" s="40">
        <v>16</v>
      </c>
      <c r="H239" s="41">
        <v>44432</v>
      </c>
      <c r="I239" s="26">
        <f t="shared" si="5"/>
        <v>22.4</v>
      </c>
    </row>
    <row r="240" spans="1:9" x14ac:dyDescent="0.25">
      <c r="A240" s="3">
        <v>44067</v>
      </c>
      <c r="B240" s="4">
        <v>14</v>
      </c>
      <c r="C240" s="4">
        <v>21</v>
      </c>
      <c r="D240" s="4">
        <v>22</v>
      </c>
      <c r="E240" s="4">
        <v>24</v>
      </c>
      <c r="F240" s="4">
        <v>26</v>
      </c>
      <c r="G240" s="40">
        <v>30</v>
      </c>
      <c r="H240" s="41">
        <v>44433</v>
      </c>
      <c r="I240" s="26">
        <f t="shared" si="5"/>
        <v>24.6</v>
      </c>
    </row>
    <row r="241" spans="1:9" x14ac:dyDescent="0.25">
      <c r="A241" s="3">
        <v>44068</v>
      </c>
      <c r="B241" s="4">
        <v>11</v>
      </c>
      <c r="C241" s="4">
        <v>29</v>
      </c>
      <c r="D241" s="4">
        <v>29</v>
      </c>
      <c r="E241" s="4">
        <v>19</v>
      </c>
      <c r="F241" s="4">
        <v>28</v>
      </c>
      <c r="G241" s="40">
        <v>33</v>
      </c>
      <c r="H241" s="41">
        <v>44434</v>
      </c>
      <c r="I241" s="26">
        <f t="shared" si="5"/>
        <v>27.6</v>
      </c>
    </row>
    <row r="242" spans="1:9" x14ac:dyDescent="0.25">
      <c r="A242" s="3">
        <v>44069</v>
      </c>
      <c r="B242" s="4">
        <v>13</v>
      </c>
      <c r="C242" s="4">
        <v>29</v>
      </c>
      <c r="D242" s="4">
        <v>34</v>
      </c>
      <c r="E242" s="4">
        <v>25</v>
      </c>
      <c r="F242" s="4">
        <v>31</v>
      </c>
      <c r="G242" s="40">
        <v>27</v>
      </c>
      <c r="H242" s="41">
        <v>44435</v>
      </c>
      <c r="I242" s="26">
        <f t="shared" si="5"/>
        <v>29.2</v>
      </c>
    </row>
    <row r="243" spans="1:9" x14ac:dyDescent="0.25">
      <c r="A243" s="3">
        <v>44070</v>
      </c>
      <c r="B243" s="4">
        <v>13</v>
      </c>
      <c r="C243" s="4">
        <v>23</v>
      </c>
      <c r="D243" s="4">
        <v>22</v>
      </c>
      <c r="E243" s="4">
        <v>34</v>
      </c>
      <c r="F243" s="4">
        <v>19</v>
      </c>
      <c r="G243" s="40">
        <v>26</v>
      </c>
      <c r="H243" s="41">
        <v>44436</v>
      </c>
      <c r="I243" s="26">
        <f t="shared" si="5"/>
        <v>24.8</v>
      </c>
    </row>
    <row r="244" spans="1:9" x14ac:dyDescent="0.25">
      <c r="A244" s="3">
        <v>44071</v>
      </c>
      <c r="B244" s="4">
        <v>6</v>
      </c>
      <c r="C244" s="4">
        <v>23</v>
      </c>
      <c r="D244" s="4">
        <v>28</v>
      </c>
      <c r="E244" s="4">
        <v>22</v>
      </c>
      <c r="F244" s="4">
        <v>16</v>
      </c>
      <c r="G244" s="40">
        <v>17</v>
      </c>
      <c r="H244" s="41">
        <v>44437</v>
      </c>
      <c r="I244" s="26">
        <f t="shared" si="5"/>
        <v>21.2</v>
      </c>
    </row>
    <row r="245" spans="1:9" x14ac:dyDescent="0.25">
      <c r="A245" s="3">
        <v>44072</v>
      </c>
      <c r="B245" s="4">
        <v>5</v>
      </c>
      <c r="C245" s="4">
        <v>18</v>
      </c>
      <c r="D245" s="4">
        <v>28</v>
      </c>
      <c r="E245" s="4">
        <v>17</v>
      </c>
      <c r="F245" s="4">
        <v>28</v>
      </c>
      <c r="G245" s="40">
        <v>24</v>
      </c>
      <c r="H245" s="41">
        <v>44438</v>
      </c>
      <c r="I245" s="26">
        <f t="shared" si="5"/>
        <v>23</v>
      </c>
    </row>
    <row r="246" spans="1:9" x14ac:dyDescent="0.25">
      <c r="A246" s="3">
        <v>44073</v>
      </c>
      <c r="B246" s="4">
        <v>6</v>
      </c>
      <c r="C246" s="4">
        <v>17</v>
      </c>
      <c r="D246" s="4">
        <v>35</v>
      </c>
      <c r="E246" s="4">
        <v>23</v>
      </c>
      <c r="F246" s="4">
        <v>21</v>
      </c>
      <c r="G246" s="40">
        <v>25</v>
      </c>
      <c r="H246" s="41">
        <v>44439</v>
      </c>
      <c r="I246" s="26">
        <f t="shared" si="5"/>
        <v>24.2</v>
      </c>
    </row>
    <row r="247" spans="1:9" x14ac:dyDescent="0.25">
      <c r="A247" s="3">
        <v>44074</v>
      </c>
      <c r="B247" s="4">
        <v>15</v>
      </c>
      <c r="C247" s="4">
        <v>16</v>
      </c>
      <c r="D247" s="4">
        <v>19</v>
      </c>
      <c r="E247" s="4">
        <v>22</v>
      </c>
      <c r="F247" s="4">
        <v>37</v>
      </c>
      <c r="G247" s="40">
        <v>33</v>
      </c>
      <c r="H247" s="41">
        <v>44440</v>
      </c>
      <c r="I247" s="26">
        <f t="shared" si="5"/>
        <v>25.4</v>
      </c>
    </row>
    <row r="248" spans="1:9" x14ac:dyDescent="0.25">
      <c r="A248" s="3">
        <v>44075</v>
      </c>
      <c r="B248" s="4">
        <v>19</v>
      </c>
      <c r="C248" s="4">
        <v>26</v>
      </c>
      <c r="D248" s="4">
        <v>22</v>
      </c>
      <c r="E248" s="4">
        <v>16</v>
      </c>
      <c r="F248" s="4">
        <v>30</v>
      </c>
      <c r="G248" s="40">
        <v>39</v>
      </c>
      <c r="H248" s="41">
        <v>44441</v>
      </c>
      <c r="I248" s="26">
        <f t="shared" si="5"/>
        <v>26.6</v>
      </c>
    </row>
    <row r="249" spans="1:9" x14ac:dyDescent="0.25">
      <c r="A249" s="3">
        <v>44076</v>
      </c>
      <c r="B249" s="4">
        <v>15</v>
      </c>
      <c r="C249" s="4">
        <v>27</v>
      </c>
      <c r="D249" s="4">
        <v>38</v>
      </c>
      <c r="E249" s="4">
        <v>19</v>
      </c>
      <c r="F249" s="4">
        <v>33</v>
      </c>
      <c r="G249" s="40">
        <v>38</v>
      </c>
      <c r="H249" s="41">
        <v>44442</v>
      </c>
      <c r="I249" s="26">
        <f t="shared" si="5"/>
        <v>31</v>
      </c>
    </row>
    <row r="250" spans="1:9" x14ac:dyDescent="0.25">
      <c r="A250" s="3">
        <v>44077</v>
      </c>
      <c r="B250" s="4">
        <v>17</v>
      </c>
      <c r="C250" s="4">
        <v>26</v>
      </c>
      <c r="D250" s="4">
        <v>42</v>
      </c>
      <c r="E250" s="4">
        <v>26</v>
      </c>
      <c r="F250" s="4">
        <v>25</v>
      </c>
      <c r="G250" s="40">
        <v>36</v>
      </c>
      <c r="H250" s="41">
        <v>44443</v>
      </c>
      <c r="I250" s="26">
        <f t="shared" si="5"/>
        <v>31</v>
      </c>
    </row>
    <row r="251" spans="1:9" x14ac:dyDescent="0.25">
      <c r="A251" s="3">
        <v>44078</v>
      </c>
      <c r="B251" s="4">
        <v>19</v>
      </c>
      <c r="C251" s="4">
        <v>27</v>
      </c>
      <c r="D251" s="4">
        <v>42</v>
      </c>
      <c r="E251" s="4">
        <v>29</v>
      </c>
      <c r="F251" s="4">
        <v>29</v>
      </c>
      <c r="G251" s="40">
        <v>27</v>
      </c>
      <c r="H251" s="41">
        <v>44444</v>
      </c>
      <c r="I251" s="26">
        <f t="shared" si="5"/>
        <v>30.8</v>
      </c>
    </row>
    <row r="252" spans="1:9" x14ac:dyDescent="0.25">
      <c r="A252" s="3">
        <v>44079</v>
      </c>
      <c r="B252" s="4">
        <v>12</v>
      </c>
      <c r="C252" s="4">
        <v>37</v>
      </c>
      <c r="D252" s="4">
        <v>33</v>
      </c>
      <c r="E252" s="4">
        <v>28</v>
      </c>
      <c r="F252" s="4">
        <v>33</v>
      </c>
      <c r="G252" s="40">
        <v>24</v>
      </c>
      <c r="H252" s="41">
        <v>44445</v>
      </c>
      <c r="I252" s="26">
        <f t="shared" si="5"/>
        <v>31</v>
      </c>
    </row>
    <row r="253" spans="1:9" x14ac:dyDescent="0.25">
      <c r="A253" s="3">
        <v>44080</v>
      </c>
      <c r="B253" s="4">
        <v>7</v>
      </c>
      <c r="C253" s="4">
        <v>26</v>
      </c>
      <c r="D253" s="4">
        <v>39</v>
      </c>
      <c r="E253" s="4">
        <v>29</v>
      </c>
      <c r="F253" s="4">
        <v>33</v>
      </c>
      <c r="G253" s="40">
        <v>35</v>
      </c>
      <c r="H253" s="41">
        <v>44446</v>
      </c>
      <c r="I253" s="26">
        <f t="shared" si="5"/>
        <v>32.4</v>
      </c>
    </row>
    <row r="254" spans="1:9" x14ac:dyDescent="0.25">
      <c r="A254" s="3">
        <v>44081</v>
      </c>
      <c r="B254" s="4">
        <v>13</v>
      </c>
      <c r="C254" s="4">
        <v>18</v>
      </c>
      <c r="D254" s="4">
        <v>28</v>
      </c>
      <c r="E254" s="4">
        <v>29</v>
      </c>
      <c r="F254" s="4">
        <v>25</v>
      </c>
      <c r="G254" s="40">
        <v>34</v>
      </c>
      <c r="H254" s="41">
        <v>44447</v>
      </c>
      <c r="I254" s="26">
        <f t="shared" si="5"/>
        <v>26.8</v>
      </c>
    </row>
    <row r="255" spans="1:9" x14ac:dyDescent="0.25">
      <c r="A255" s="3">
        <v>44082</v>
      </c>
      <c r="B255" s="4">
        <v>12</v>
      </c>
      <c r="C255" s="4">
        <v>22</v>
      </c>
      <c r="D255" s="4">
        <v>25</v>
      </c>
      <c r="E255" s="4">
        <v>17</v>
      </c>
      <c r="F255" s="4">
        <v>27</v>
      </c>
      <c r="G255" s="40">
        <v>35</v>
      </c>
      <c r="H255" s="41">
        <v>44448</v>
      </c>
      <c r="I255" s="26">
        <f t="shared" si="5"/>
        <v>25.2</v>
      </c>
    </row>
    <row r="256" spans="1:9" x14ac:dyDescent="0.25">
      <c r="A256" s="3">
        <v>44083</v>
      </c>
      <c r="B256" s="4">
        <v>17</v>
      </c>
      <c r="C256" s="4">
        <v>23</v>
      </c>
      <c r="D256" s="4">
        <v>32</v>
      </c>
      <c r="E256" s="4">
        <v>21</v>
      </c>
      <c r="F256" s="4">
        <v>38</v>
      </c>
      <c r="G256" s="40">
        <v>37</v>
      </c>
      <c r="H256" s="41">
        <v>44449</v>
      </c>
      <c r="I256" s="26">
        <f t="shared" si="5"/>
        <v>30.2</v>
      </c>
    </row>
    <row r="257" spans="1:9" x14ac:dyDescent="0.25">
      <c r="A257" s="3">
        <v>44084</v>
      </c>
      <c r="B257" s="4">
        <v>15</v>
      </c>
      <c r="C257" s="4">
        <v>33</v>
      </c>
      <c r="D257" s="4">
        <v>36</v>
      </c>
      <c r="E257" s="4">
        <v>22</v>
      </c>
      <c r="F257" s="4">
        <v>36</v>
      </c>
      <c r="G257" s="40">
        <v>36</v>
      </c>
      <c r="H257" s="41">
        <v>44450</v>
      </c>
      <c r="I257" s="26">
        <f t="shared" si="5"/>
        <v>32.6</v>
      </c>
    </row>
    <row r="258" spans="1:9" x14ac:dyDescent="0.25">
      <c r="A258" s="3">
        <v>44085</v>
      </c>
      <c r="B258" s="4">
        <v>13</v>
      </c>
      <c r="C258" s="4">
        <v>26</v>
      </c>
      <c r="D258" s="4">
        <v>33</v>
      </c>
      <c r="E258" s="4">
        <v>29</v>
      </c>
      <c r="F258" s="4">
        <v>31</v>
      </c>
      <c r="G258" s="40">
        <v>35</v>
      </c>
      <c r="H258" s="41">
        <v>44451</v>
      </c>
      <c r="I258" s="26">
        <f t="shared" si="5"/>
        <v>30.8</v>
      </c>
    </row>
    <row r="259" spans="1:9" x14ac:dyDescent="0.25">
      <c r="A259" s="3">
        <v>44086</v>
      </c>
      <c r="B259" s="4">
        <v>11</v>
      </c>
      <c r="C259" s="4">
        <v>34</v>
      </c>
      <c r="D259" s="4">
        <v>36</v>
      </c>
      <c r="E259" s="4">
        <v>29</v>
      </c>
      <c r="F259" s="4">
        <v>33</v>
      </c>
      <c r="G259" s="40">
        <v>20</v>
      </c>
      <c r="H259" s="41">
        <v>44452</v>
      </c>
      <c r="I259" s="26">
        <f t="shared" si="5"/>
        <v>30.4</v>
      </c>
    </row>
    <row r="260" spans="1:9" x14ac:dyDescent="0.25">
      <c r="A260" s="3">
        <v>44087</v>
      </c>
      <c r="B260" s="4">
        <v>18</v>
      </c>
      <c r="C260" s="4">
        <v>32</v>
      </c>
      <c r="D260" s="4">
        <v>29</v>
      </c>
      <c r="E260" s="4">
        <v>27</v>
      </c>
      <c r="F260" s="4">
        <v>29</v>
      </c>
      <c r="G260" s="40">
        <v>20</v>
      </c>
      <c r="H260" s="41">
        <v>44453</v>
      </c>
      <c r="I260" s="26">
        <f t="shared" si="5"/>
        <v>27.4</v>
      </c>
    </row>
    <row r="261" spans="1:9" x14ac:dyDescent="0.25">
      <c r="A261" s="3">
        <v>44088</v>
      </c>
      <c r="B261" s="4">
        <v>13</v>
      </c>
      <c r="C261" s="4">
        <v>34</v>
      </c>
      <c r="D261" s="4">
        <v>20</v>
      </c>
      <c r="E261" s="4">
        <v>23</v>
      </c>
      <c r="F261" s="4">
        <v>27</v>
      </c>
      <c r="G261" s="40">
        <v>16</v>
      </c>
      <c r="H261" s="41">
        <v>44454</v>
      </c>
      <c r="I261" s="26">
        <f t="shared" ref="I261:I324" si="6">AVERAGEA(C261:G261)</f>
        <v>24</v>
      </c>
    </row>
    <row r="262" spans="1:9" x14ac:dyDescent="0.25">
      <c r="A262" s="3">
        <v>44089</v>
      </c>
      <c r="B262" s="4">
        <v>11</v>
      </c>
      <c r="C262" s="4">
        <v>34</v>
      </c>
      <c r="D262" s="4">
        <v>24</v>
      </c>
      <c r="E262" s="4">
        <v>23</v>
      </c>
      <c r="F262" s="4">
        <v>13</v>
      </c>
      <c r="G262" s="40">
        <v>26</v>
      </c>
      <c r="H262" s="41">
        <v>44455</v>
      </c>
      <c r="I262" s="26">
        <f t="shared" si="6"/>
        <v>24</v>
      </c>
    </row>
    <row r="263" spans="1:9" x14ac:dyDescent="0.25">
      <c r="A263" s="3">
        <v>44090</v>
      </c>
      <c r="B263" s="4">
        <v>15</v>
      </c>
      <c r="C263" s="4">
        <v>30</v>
      </c>
      <c r="D263" s="4">
        <v>41</v>
      </c>
      <c r="E263" s="4">
        <v>24</v>
      </c>
      <c r="F263" s="4">
        <v>21</v>
      </c>
      <c r="G263" s="40">
        <v>22</v>
      </c>
      <c r="H263" s="41">
        <v>44456</v>
      </c>
      <c r="I263" s="26">
        <f t="shared" si="6"/>
        <v>27.6</v>
      </c>
    </row>
    <row r="264" spans="1:9" x14ac:dyDescent="0.25">
      <c r="A264" s="3">
        <v>44091</v>
      </c>
      <c r="B264" s="4">
        <v>32</v>
      </c>
      <c r="C264" s="4">
        <v>32</v>
      </c>
      <c r="D264" s="4">
        <v>35</v>
      </c>
      <c r="E264" s="4">
        <v>30</v>
      </c>
      <c r="F264" s="4">
        <v>22</v>
      </c>
      <c r="G264" s="40">
        <v>31</v>
      </c>
      <c r="H264" s="41">
        <v>44457</v>
      </c>
      <c r="I264" s="26">
        <f t="shared" si="6"/>
        <v>30</v>
      </c>
    </row>
    <row r="265" spans="1:9" x14ac:dyDescent="0.25">
      <c r="A265" s="3">
        <v>44092</v>
      </c>
      <c r="B265" s="4">
        <v>24</v>
      </c>
      <c r="C265" s="4">
        <v>37</v>
      </c>
      <c r="D265" s="4">
        <v>28</v>
      </c>
      <c r="E265" s="4">
        <v>24</v>
      </c>
      <c r="F265" s="4">
        <v>26</v>
      </c>
      <c r="G265" s="40">
        <v>25</v>
      </c>
      <c r="H265" s="41">
        <v>44458</v>
      </c>
      <c r="I265" s="26">
        <f t="shared" si="6"/>
        <v>28</v>
      </c>
    </row>
    <row r="266" spans="1:9" x14ac:dyDescent="0.25">
      <c r="A266" s="3">
        <v>44093</v>
      </c>
      <c r="B266" s="4">
        <v>15</v>
      </c>
      <c r="C266" s="4">
        <v>39</v>
      </c>
      <c r="D266" s="4">
        <v>31</v>
      </c>
      <c r="E266" s="4">
        <v>33</v>
      </c>
      <c r="F266" s="4">
        <v>37</v>
      </c>
      <c r="G266" s="40">
        <v>20</v>
      </c>
      <c r="H266" s="41">
        <v>44459</v>
      </c>
      <c r="I266" s="26">
        <f t="shared" si="6"/>
        <v>32</v>
      </c>
    </row>
    <row r="267" spans="1:9" x14ac:dyDescent="0.25">
      <c r="A267" s="3">
        <v>44094</v>
      </c>
      <c r="B267" s="4">
        <v>15</v>
      </c>
      <c r="C267" s="4">
        <v>16</v>
      </c>
      <c r="D267" s="4">
        <v>33</v>
      </c>
      <c r="E267" s="4">
        <v>28</v>
      </c>
      <c r="F267" s="4">
        <v>37</v>
      </c>
      <c r="G267" s="40">
        <v>32</v>
      </c>
      <c r="H267" s="41">
        <v>44460</v>
      </c>
      <c r="I267" s="26">
        <f t="shared" si="6"/>
        <v>29.2</v>
      </c>
    </row>
    <row r="268" spans="1:9" x14ac:dyDescent="0.25">
      <c r="A268" s="3">
        <v>44095</v>
      </c>
      <c r="B268" s="4">
        <v>24</v>
      </c>
      <c r="C268" s="4">
        <v>22</v>
      </c>
      <c r="D268" s="4">
        <v>23</v>
      </c>
      <c r="E268" s="4">
        <v>22</v>
      </c>
      <c r="F268" s="4">
        <v>34</v>
      </c>
      <c r="G268" s="40">
        <v>15</v>
      </c>
      <c r="H268" s="41">
        <v>44461</v>
      </c>
      <c r="I268" s="26">
        <f t="shared" si="6"/>
        <v>23.2</v>
      </c>
    </row>
    <row r="269" spans="1:9" x14ac:dyDescent="0.25">
      <c r="A269" s="3">
        <v>44096</v>
      </c>
      <c r="B269" s="4">
        <v>26</v>
      </c>
      <c r="C269" s="4">
        <v>41</v>
      </c>
      <c r="D269" s="4">
        <v>20</v>
      </c>
      <c r="E269" s="4">
        <v>22</v>
      </c>
      <c r="F269" s="4">
        <v>34</v>
      </c>
      <c r="G269" s="40">
        <v>30</v>
      </c>
      <c r="H269" s="41">
        <v>44462</v>
      </c>
      <c r="I269" s="26">
        <f t="shared" si="6"/>
        <v>29.4</v>
      </c>
    </row>
    <row r="270" spans="1:9" x14ac:dyDescent="0.25">
      <c r="A270" s="3">
        <v>44097</v>
      </c>
      <c r="B270" s="4">
        <v>20</v>
      </c>
      <c r="C270" s="4">
        <v>29</v>
      </c>
      <c r="D270" s="4">
        <v>32</v>
      </c>
      <c r="E270" s="4">
        <v>19</v>
      </c>
      <c r="F270" s="4">
        <v>29</v>
      </c>
      <c r="G270" s="40">
        <v>34</v>
      </c>
      <c r="H270" s="41">
        <v>44463</v>
      </c>
      <c r="I270" s="26">
        <f t="shared" si="6"/>
        <v>28.6</v>
      </c>
    </row>
    <row r="271" spans="1:9" x14ac:dyDescent="0.25">
      <c r="A271" s="3">
        <v>44098</v>
      </c>
      <c r="B271" s="4">
        <v>15</v>
      </c>
      <c r="C271" s="4">
        <v>28</v>
      </c>
      <c r="D271" s="4">
        <v>40</v>
      </c>
      <c r="E271" s="4">
        <v>24</v>
      </c>
      <c r="F271" s="4">
        <v>30</v>
      </c>
      <c r="G271" s="40">
        <v>29</v>
      </c>
      <c r="H271" s="41">
        <v>44464</v>
      </c>
      <c r="I271" s="26">
        <f t="shared" si="6"/>
        <v>30.2</v>
      </c>
    </row>
    <row r="272" spans="1:9" x14ac:dyDescent="0.25">
      <c r="A272" s="3">
        <v>44099</v>
      </c>
      <c r="B272" s="4">
        <v>10</v>
      </c>
      <c r="C272" s="4">
        <v>33</v>
      </c>
      <c r="D272" s="4">
        <v>42</v>
      </c>
      <c r="E272" s="4">
        <v>21</v>
      </c>
      <c r="F272" s="4">
        <v>21</v>
      </c>
      <c r="G272" s="40">
        <v>25</v>
      </c>
      <c r="H272" s="41">
        <v>44465</v>
      </c>
      <c r="I272" s="26">
        <f t="shared" si="6"/>
        <v>28.4</v>
      </c>
    </row>
    <row r="273" spans="1:9" x14ac:dyDescent="0.25">
      <c r="A273" s="3">
        <v>44100</v>
      </c>
      <c r="B273" s="4">
        <v>12</v>
      </c>
      <c r="C273" s="4">
        <v>32</v>
      </c>
      <c r="D273" s="4">
        <v>81</v>
      </c>
      <c r="E273" s="4">
        <v>27</v>
      </c>
      <c r="F273" s="4">
        <v>34</v>
      </c>
      <c r="G273" s="40">
        <v>28</v>
      </c>
      <c r="H273" s="41">
        <v>44466</v>
      </c>
      <c r="I273" s="26">
        <f t="shared" si="6"/>
        <v>40.4</v>
      </c>
    </row>
    <row r="274" spans="1:9" x14ac:dyDescent="0.25">
      <c r="A274" s="3">
        <v>44101</v>
      </c>
      <c r="B274" s="4">
        <v>14</v>
      </c>
      <c r="C274" s="4">
        <v>23</v>
      </c>
      <c r="D274" s="4">
        <v>47</v>
      </c>
      <c r="E274" s="4">
        <v>28</v>
      </c>
      <c r="F274" s="4">
        <v>29</v>
      </c>
      <c r="G274" s="40">
        <v>37</v>
      </c>
      <c r="H274" s="41">
        <v>44467</v>
      </c>
      <c r="I274" s="26">
        <f t="shared" si="6"/>
        <v>32.799999999999997</v>
      </c>
    </row>
    <row r="275" spans="1:9" x14ac:dyDescent="0.25">
      <c r="A275" s="3">
        <v>44102</v>
      </c>
      <c r="B275" s="4">
        <v>22</v>
      </c>
      <c r="C275" s="4">
        <v>32</v>
      </c>
      <c r="D275" s="4">
        <v>30</v>
      </c>
      <c r="E275" s="4">
        <v>24</v>
      </c>
      <c r="F275" s="4">
        <v>29</v>
      </c>
      <c r="G275" s="40">
        <v>39</v>
      </c>
      <c r="H275" s="41">
        <v>44468</v>
      </c>
      <c r="I275" s="26">
        <f t="shared" si="6"/>
        <v>30.8</v>
      </c>
    </row>
    <row r="276" spans="1:9" x14ac:dyDescent="0.25">
      <c r="A276" s="3">
        <v>44103</v>
      </c>
      <c r="B276" s="4">
        <v>24</v>
      </c>
      <c r="C276" s="4">
        <v>29</v>
      </c>
      <c r="D276" s="4">
        <v>25</v>
      </c>
      <c r="E276" s="4">
        <v>23</v>
      </c>
      <c r="F276" s="4">
        <v>34</v>
      </c>
      <c r="G276" s="40">
        <v>40</v>
      </c>
      <c r="H276" s="41">
        <v>44469</v>
      </c>
      <c r="I276" s="26">
        <f t="shared" si="6"/>
        <v>30.2</v>
      </c>
    </row>
    <row r="277" spans="1:9" x14ac:dyDescent="0.25">
      <c r="A277" s="3">
        <v>44104</v>
      </c>
      <c r="B277" s="4">
        <v>22</v>
      </c>
      <c r="C277" s="4">
        <v>20</v>
      </c>
      <c r="D277" s="4">
        <v>38</v>
      </c>
      <c r="E277" s="4">
        <v>16</v>
      </c>
      <c r="F277" s="4">
        <v>32</v>
      </c>
      <c r="G277" s="40">
        <v>34</v>
      </c>
      <c r="H277" s="41">
        <v>44470</v>
      </c>
      <c r="I277" s="26">
        <f t="shared" si="6"/>
        <v>28</v>
      </c>
    </row>
    <row r="278" spans="1:9" x14ac:dyDescent="0.25">
      <c r="A278" s="3">
        <v>44105</v>
      </c>
      <c r="B278" s="4">
        <v>21</v>
      </c>
      <c r="C278" s="4">
        <v>23</v>
      </c>
      <c r="D278" s="4">
        <v>36</v>
      </c>
      <c r="E278" s="4">
        <v>31</v>
      </c>
      <c r="F278" s="4">
        <v>25</v>
      </c>
      <c r="G278" s="40">
        <v>36</v>
      </c>
      <c r="H278" s="41">
        <v>44471</v>
      </c>
      <c r="I278" s="26">
        <f t="shared" si="6"/>
        <v>30.2</v>
      </c>
    </row>
    <row r="279" spans="1:9" x14ac:dyDescent="0.25">
      <c r="A279" s="3">
        <v>44106</v>
      </c>
      <c r="B279" s="4">
        <v>10</v>
      </c>
      <c r="C279" s="4">
        <v>40</v>
      </c>
      <c r="D279" s="4">
        <v>23</v>
      </c>
      <c r="E279" s="4">
        <v>27</v>
      </c>
      <c r="F279" s="4">
        <v>24</v>
      </c>
      <c r="G279" s="40">
        <v>27</v>
      </c>
      <c r="H279" s="41">
        <v>44472</v>
      </c>
      <c r="I279" s="26">
        <f t="shared" si="6"/>
        <v>28.2</v>
      </c>
    </row>
    <row r="280" spans="1:9" x14ac:dyDescent="0.25">
      <c r="A280" s="3">
        <v>44107</v>
      </c>
      <c r="B280" s="4">
        <v>8</v>
      </c>
      <c r="C280" s="4">
        <v>42</v>
      </c>
      <c r="D280" s="4">
        <v>37</v>
      </c>
      <c r="E280" s="4">
        <v>27</v>
      </c>
      <c r="F280" s="4">
        <v>32</v>
      </c>
      <c r="G280" s="40">
        <v>19</v>
      </c>
      <c r="H280" s="41">
        <v>44473</v>
      </c>
      <c r="I280" s="26">
        <f t="shared" si="6"/>
        <v>31.4</v>
      </c>
    </row>
    <row r="281" spans="1:9" x14ac:dyDescent="0.25">
      <c r="A281" s="3">
        <v>44108</v>
      </c>
      <c r="B281" s="4">
        <v>9</v>
      </c>
      <c r="C281" s="4">
        <v>34</v>
      </c>
      <c r="D281" s="4">
        <v>43</v>
      </c>
      <c r="E281" s="4">
        <v>40</v>
      </c>
      <c r="F281" s="4">
        <v>25</v>
      </c>
      <c r="G281" s="40">
        <v>25</v>
      </c>
      <c r="H281" s="41">
        <v>44474</v>
      </c>
      <c r="I281" s="26">
        <f t="shared" si="6"/>
        <v>33.4</v>
      </c>
    </row>
    <row r="282" spans="1:9" x14ac:dyDescent="0.25">
      <c r="A282" s="3">
        <v>44109</v>
      </c>
      <c r="B282" s="4">
        <v>17</v>
      </c>
      <c r="C282" s="4">
        <v>34</v>
      </c>
      <c r="D282" s="4">
        <v>18</v>
      </c>
      <c r="E282" s="4">
        <v>36</v>
      </c>
      <c r="F282" s="4">
        <v>34</v>
      </c>
      <c r="G282" s="40">
        <v>22</v>
      </c>
      <c r="H282" s="41">
        <v>44475</v>
      </c>
      <c r="I282" s="26">
        <f t="shared" si="6"/>
        <v>28.8</v>
      </c>
    </row>
    <row r="283" spans="1:9" x14ac:dyDescent="0.25">
      <c r="A283" s="3">
        <v>44110</v>
      </c>
      <c r="B283" s="4">
        <v>9</v>
      </c>
      <c r="C283" s="4">
        <v>43</v>
      </c>
      <c r="D283" s="4">
        <v>13</v>
      </c>
      <c r="E283" s="4">
        <v>27</v>
      </c>
      <c r="F283" s="4">
        <v>35</v>
      </c>
      <c r="G283" s="40">
        <v>37</v>
      </c>
      <c r="H283" s="41">
        <v>44476</v>
      </c>
      <c r="I283" s="26">
        <f t="shared" si="6"/>
        <v>31</v>
      </c>
    </row>
    <row r="284" spans="1:9" x14ac:dyDescent="0.25">
      <c r="A284" s="3">
        <v>44111</v>
      </c>
      <c r="B284" s="4">
        <v>14</v>
      </c>
      <c r="C284" s="4">
        <v>38</v>
      </c>
      <c r="D284" s="4">
        <v>35</v>
      </c>
      <c r="E284" s="4">
        <v>31</v>
      </c>
      <c r="F284" s="4">
        <v>42</v>
      </c>
      <c r="G284" s="40">
        <v>33</v>
      </c>
      <c r="H284" s="41">
        <v>44477</v>
      </c>
      <c r="I284" s="26">
        <f t="shared" si="6"/>
        <v>35.799999999999997</v>
      </c>
    </row>
    <row r="285" spans="1:9" x14ac:dyDescent="0.25">
      <c r="A285" s="3">
        <v>44112</v>
      </c>
      <c r="B285" s="4">
        <v>17</v>
      </c>
      <c r="C285" s="4">
        <v>32</v>
      </c>
      <c r="D285" s="4">
        <v>32</v>
      </c>
      <c r="E285" s="4">
        <v>41</v>
      </c>
      <c r="F285" s="4">
        <v>32</v>
      </c>
      <c r="G285" s="40">
        <v>27</v>
      </c>
      <c r="H285" s="41">
        <v>44478</v>
      </c>
      <c r="I285" s="26">
        <f t="shared" si="6"/>
        <v>32.799999999999997</v>
      </c>
    </row>
    <row r="286" spans="1:9" x14ac:dyDescent="0.25">
      <c r="A286" s="3">
        <v>44113</v>
      </c>
      <c r="B286" s="4">
        <v>15</v>
      </c>
      <c r="C286" s="4">
        <v>39</v>
      </c>
      <c r="D286" s="4">
        <v>52</v>
      </c>
      <c r="E286" s="4">
        <v>39</v>
      </c>
      <c r="F286" s="4">
        <v>30</v>
      </c>
      <c r="G286" s="40">
        <v>45</v>
      </c>
      <c r="H286" s="41">
        <v>44479</v>
      </c>
      <c r="I286" s="26">
        <f t="shared" si="6"/>
        <v>41</v>
      </c>
    </row>
    <row r="287" spans="1:9" x14ac:dyDescent="0.25">
      <c r="A287" s="3">
        <v>44114</v>
      </c>
      <c r="B287" s="4">
        <v>9</v>
      </c>
      <c r="C287" s="4">
        <v>41</v>
      </c>
      <c r="D287" s="4">
        <v>34</v>
      </c>
      <c r="E287" s="4">
        <v>39</v>
      </c>
      <c r="F287" s="4">
        <v>31</v>
      </c>
      <c r="G287" s="40">
        <v>31</v>
      </c>
      <c r="H287" s="41">
        <v>44480</v>
      </c>
      <c r="I287" s="26">
        <f t="shared" si="6"/>
        <v>35.200000000000003</v>
      </c>
    </row>
    <row r="288" spans="1:9" x14ac:dyDescent="0.25">
      <c r="A288" s="3">
        <v>44115</v>
      </c>
      <c r="B288" s="4">
        <v>5</v>
      </c>
      <c r="C288" s="4">
        <v>37</v>
      </c>
      <c r="D288" s="4">
        <v>21</v>
      </c>
      <c r="E288" s="4">
        <v>31</v>
      </c>
      <c r="F288" s="4">
        <v>26</v>
      </c>
      <c r="G288" s="40">
        <v>29</v>
      </c>
      <c r="H288" s="41">
        <v>44481</v>
      </c>
      <c r="I288" s="26">
        <f t="shared" si="6"/>
        <v>28.8</v>
      </c>
    </row>
    <row r="289" spans="1:9" x14ac:dyDescent="0.25">
      <c r="A289" s="3">
        <v>44116</v>
      </c>
      <c r="B289" s="4">
        <v>6</v>
      </c>
      <c r="C289" s="4">
        <v>22</v>
      </c>
      <c r="D289" s="4">
        <v>33</v>
      </c>
      <c r="E289" s="4">
        <v>37</v>
      </c>
      <c r="F289" s="4">
        <v>35</v>
      </c>
      <c r="G289" s="40">
        <v>35</v>
      </c>
      <c r="H289" s="41">
        <v>44482</v>
      </c>
      <c r="I289" s="26">
        <f t="shared" si="6"/>
        <v>32.4</v>
      </c>
    </row>
    <row r="290" spans="1:9" x14ac:dyDescent="0.25">
      <c r="A290" s="3">
        <v>44117</v>
      </c>
      <c r="B290" s="4">
        <v>9</v>
      </c>
      <c r="C290" s="4">
        <v>33</v>
      </c>
      <c r="D290" s="4">
        <v>13</v>
      </c>
      <c r="E290" s="4">
        <v>36</v>
      </c>
      <c r="F290" s="4">
        <v>35</v>
      </c>
      <c r="G290" s="40">
        <v>36</v>
      </c>
      <c r="H290" s="41">
        <v>44483</v>
      </c>
      <c r="I290" s="26">
        <f t="shared" si="6"/>
        <v>30.6</v>
      </c>
    </row>
    <row r="291" spans="1:9" x14ac:dyDescent="0.25">
      <c r="A291" s="3">
        <v>44118</v>
      </c>
      <c r="B291" s="4">
        <v>12</v>
      </c>
      <c r="C291" s="4">
        <v>39</v>
      </c>
      <c r="D291" s="4">
        <v>39</v>
      </c>
      <c r="E291" s="4">
        <v>35</v>
      </c>
      <c r="F291" s="4">
        <v>34</v>
      </c>
      <c r="G291" s="40">
        <v>35</v>
      </c>
      <c r="H291" s="41">
        <v>44484</v>
      </c>
      <c r="I291" s="26">
        <f t="shared" si="6"/>
        <v>36.4</v>
      </c>
    </row>
    <row r="292" spans="1:9" x14ac:dyDescent="0.25">
      <c r="A292" s="3">
        <v>44119</v>
      </c>
      <c r="B292" s="4">
        <v>20</v>
      </c>
      <c r="C292" s="4">
        <v>29</v>
      </c>
      <c r="D292" s="4">
        <v>42</v>
      </c>
      <c r="E292" s="4">
        <v>25</v>
      </c>
      <c r="F292" s="4">
        <v>26</v>
      </c>
      <c r="G292" s="40">
        <v>26</v>
      </c>
      <c r="H292" s="41">
        <v>44485</v>
      </c>
      <c r="I292" s="26">
        <f t="shared" si="6"/>
        <v>29.6</v>
      </c>
    </row>
    <row r="293" spans="1:9" x14ac:dyDescent="0.25">
      <c r="A293" s="3">
        <v>44120</v>
      </c>
      <c r="B293" s="4">
        <v>17</v>
      </c>
      <c r="C293" s="4">
        <v>42</v>
      </c>
      <c r="D293" s="4">
        <v>35</v>
      </c>
      <c r="E293" s="4">
        <v>30</v>
      </c>
      <c r="F293" s="4">
        <v>21</v>
      </c>
      <c r="G293" s="40">
        <v>32</v>
      </c>
      <c r="H293" s="41">
        <v>44486</v>
      </c>
      <c r="I293" s="26">
        <f t="shared" si="6"/>
        <v>32</v>
      </c>
    </row>
    <row r="294" spans="1:9" x14ac:dyDescent="0.25">
      <c r="A294" s="3">
        <v>44121</v>
      </c>
      <c r="B294" s="4">
        <v>15</v>
      </c>
      <c r="C294" s="4">
        <v>47</v>
      </c>
      <c r="D294" s="4">
        <v>34</v>
      </c>
      <c r="E294" s="4">
        <v>28</v>
      </c>
      <c r="F294" s="4">
        <v>35</v>
      </c>
      <c r="G294" s="40">
        <v>26</v>
      </c>
      <c r="H294" s="41">
        <v>44487</v>
      </c>
      <c r="I294" s="26">
        <f t="shared" si="6"/>
        <v>34</v>
      </c>
    </row>
    <row r="295" spans="1:9" x14ac:dyDescent="0.25">
      <c r="A295" s="3">
        <v>44122</v>
      </c>
      <c r="B295" s="4">
        <v>13</v>
      </c>
      <c r="C295" s="4">
        <v>43</v>
      </c>
      <c r="D295" s="4">
        <v>31</v>
      </c>
      <c r="E295" s="4">
        <v>36</v>
      </c>
      <c r="F295" s="4">
        <v>31</v>
      </c>
      <c r="G295" s="40">
        <v>34</v>
      </c>
      <c r="H295" s="41">
        <v>44488</v>
      </c>
      <c r="I295" s="26">
        <f t="shared" si="6"/>
        <v>35</v>
      </c>
    </row>
    <row r="296" spans="1:9" x14ac:dyDescent="0.25">
      <c r="A296" s="3">
        <v>44123</v>
      </c>
      <c r="B296" s="4">
        <v>14</v>
      </c>
      <c r="C296" s="4">
        <v>23</v>
      </c>
      <c r="D296" s="4">
        <v>39</v>
      </c>
      <c r="E296" s="4">
        <v>31</v>
      </c>
      <c r="F296" s="4">
        <v>32</v>
      </c>
      <c r="G296" s="40">
        <v>49</v>
      </c>
      <c r="H296" s="41">
        <v>44489</v>
      </c>
      <c r="I296" s="26">
        <f t="shared" si="6"/>
        <v>34.799999999999997</v>
      </c>
    </row>
    <row r="297" spans="1:9" x14ac:dyDescent="0.25">
      <c r="A297" s="3">
        <v>44124</v>
      </c>
      <c r="B297" s="4">
        <v>10</v>
      </c>
      <c r="C297" s="4">
        <v>47</v>
      </c>
      <c r="D297" s="4">
        <v>29</v>
      </c>
      <c r="E297" s="4">
        <v>12</v>
      </c>
      <c r="F297" s="4">
        <v>26</v>
      </c>
      <c r="G297" s="40">
        <v>56</v>
      </c>
      <c r="H297" s="41">
        <v>44490</v>
      </c>
      <c r="I297" s="26">
        <f t="shared" si="6"/>
        <v>34</v>
      </c>
    </row>
    <row r="298" spans="1:9" x14ac:dyDescent="0.25">
      <c r="A298" s="3">
        <v>44125</v>
      </c>
      <c r="B298" s="4">
        <v>14</v>
      </c>
      <c r="C298" s="4">
        <v>50</v>
      </c>
      <c r="D298" s="4">
        <v>45</v>
      </c>
      <c r="E298" s="4">
        <v>21</v>
      </c>
      <c r="F298" s="4">
        <v>29</v>
      </c>
      <c r="G298" s="40">
        <v>52</v>
      </c>
      <c r="H298" s="41">
        <v>44491</v>
      </c>
      <c r="I298" s="26">
        <f t="shared" si="6"/>
        <v>39.4</v>
      </c>
    </row>
    <row r="299" spans="1:9" x14ac:dyDescent="0.25">
      <c r="A299" s="3">
        <v>44126</v>
      </c>
      <c r="B299" s="4">
        <v>12</v>
      </c>
      <c r="C299" s="4">
        <v>24</v>
      </c>
      <c r="D299" s="4">
        <v>49</v>
      </c>
      <c r="E299" s="4">
        <v>40</v>
      </c>
      <c r="F299" s="4">
        <v>42</v>
      </c>
      <c r="G299" s="40">
        <v>49</v>
      </c>
      <c r="H299" s="41">
        <v>44492</v>
      </c>
      <c r="I299" s="26">
        <f t="shared" si="6"/>
        <v>40.799999999999997</v>
      </c>
    </row>
    <row r="300" spans="1:9" x14ac:dyDescent="0.25">
      <c r="A300" s="3">
        <v>44127</v>
      </c>
      <c r="B300" s="4">
        <v>17</v>
      </c>
      <c r="C300" s="4">
        <v>42</v>
      </c>
      <c r="D300" s="4">
        <v>46</v>
      </c>
      <c r="E300" s="4">
        <v>37</v>
      </c>
      <c r="F300" s="4">
        <v>22</v>
      </c>
      <c r="G300" s="40">
        <v>48</v>
      </c>
      <c r="H300" s="41">
        <v>44493</v>
      </c>
      <c r="I300" s="26">
        <f t="shared" si="6"/>
        <v>39</v>
      </c>
    </row>
    <row r="301" spans="1:9" x14ac:dyDescent="0.25">
      <c r="A301" s="3">
        <v>44128</v>
      </c>
      <c r="B301" s="4">
        <v>14</v>
      </c>
      <c r="C301" s="4">
        <v>45</v>
      </c>
      <c r="D301" s="4">
        <v>51</v>
      </c>
      <c r="E301" s="4">
        <v>51</v>
      </c>
      <c r="F301" s="4">
        <v>38</v>
      </c>
      <c r="G301" s="40">
        <v>30</v>
      </c>
      <c r="H301" s="41">
        <v>44494</v>
      </c>
      <c r="I301" s="26">
        <f t="shared" si="6"/>
        <v>43</v>
      </c>
    </row>
    <row r="302" spans="1:9" x14ac:dyDescent="0.25">
      <c r="A302" s="3">
        <v>44129</v>
      </c>
      <c r="B302" s="4">
        <v>7</v>
      </c>
      <c r="C302" s="4">
        <v>53</v>
      </c>
      <c r="D302" s="4">
        <v>45</v>
      </c>
      <c r="E302" s="4">
        <v>45</v>
      </c>
      <c r="F302" s="4">
        <v>46</v>
      </c>
      <c r="G302" s="40">
        <v>31</v>
      </c>
      <c r="H302" s="41">
        <v>44495</v>
      </c>
      <c r="I302" s="26">
        <f t="shared" si="6"/>
        <v>44</v>
      </c>
    </row>
    <row r="303" spans="1:9" x14ac:dyDescent="0.25">
      <c r="A303" s="3">
        <v>44130</v>
      </c>
      <c r="B303" s="4">
        <v>7</v>
      </c>
      <c r="C303" s="4">
        <v>49</v>
      </c>
      <c r="D303" s="4">
        <v>23</v>
      </c>
      <c r="E303" s="4">
        <v>38</v>
      </c>
      <c r="F303" s="4">
        <v>35</v>
      </c>
      <c r="G303" s="40">
        <v>36</v>
      </c>
      <c r="H303" s="41">
        <v>44496</v>
      </c>
      <c r="I303" s="26">
        <f t="shared" si="6"/>
        <v>36.200000000000003</v>
      </c>
    </row>
    <row r="304" spans="1:9" x14ac:dyDescent="0.25">
      <c r="A304" s="3">
        <v>44131</v>
      </c>
      <c r="B304" s="4">
        <v>14</v>
      </c>
      <c r="C304" s="4">
        <v>53</v>
      </c>
      <c r="D304" s="4">
        <v>22</v>
      </c>
      <c r="E304" s="4">
        <v>27</v>
      </c>
      <c r="F304" s="4">
        <v>22</v>
      </c>
      <c r="G304" s="40">
        <v>47</v>
      </c>
      <c r="H304" s="41">
        <v>44497</v>
      </c>
      <c r="I304" s="26">
        <f t="shared" si="6"/>
        <v>34.200000000000003</v>
      </c>
    </row>
    <row r="305" spans="1:9" x14ac:dyDescent="0.25">
      <c r="A305" s="3">
        <v>44132</v>
      </c>
      <c r="B305" s="4">
        <v>19</v>
      </c>
      <c r="C305" s="4">
        <v>45</v>
      </c>
      <c r="D305" s="4">
        <v>29</v>
      </c>
      <c r="E305" s="4">
        <v>29</v>
      </c>
      <c r="F305" s="4">
        <v>33</v>
      </c>
      <c r="G305" s="40">
        <v>38</v>
      </c>
      <c r="H305" s="41">
        <v>44498</v>
      </c>
      <c r="I305" s="26">
        <f t="shared" si="6"/>
        <v>34.799999999999997</v>
      </c>
    </row>
    <row r="306" spans="1:9" x14ac:dyDescent="0.25">
      <c r="A306" s="3">
        <v>44133</v>
      </c>
      <c r="B306" s="4">
        <v>23</v>
      </c>
      <c r="C306" s="4">
        <v>40</v>
      </c>
      <c r="D306" s="4">
        <v>36</v>
      </c>
      <c r="E306" s="4">
        <v>34</v>
      </c>
      <c r="F306" s="4">
        <v>33</v>
      </c>
      <c r="G306" s="40">
        <v>28</v>
      </c>
      <c r="H306" s="41">
        <v>44499</v>
      </c>
      <c r="I306" s="26">
        <f t="shared" si="6"/>
        <v>34.200000000000003</v>
      </c>
    </row>
    <row r="307" spans="1:9" x14ac:dyDescent="0.25">
      <c r="A307" s="3">
        <v>44134</v>
      </c>
      <c r="B307" s="4">
        <v>20</v>
      </c>
      <c r="C307" s="4">
        <v>38</v>
      </c>
      <c r="D307" s="4">
        <v>39</v>
      </c>
      <c r="E307" s="4">
        <v>28</v>
      </c>
      <c r="F307" s="4">
        <v>34</v>
      </c>
      <c r="G307" s="40">
        <v>33</v>
      </c>
      <c r="H307" s="41">
        <v>44500</v>
      </c>
      <c r="I307" s="26">
        <f t="shared" si="6"/>
        <v>34.4</v>
      </c>
    </row>
    <row r="308" spans="1:9" x14ac:dyDescent="0.25">
      <c r="A308" s="3">
        <v>44135</v>
      </c>
      <c r="B308" s="4">
        <v>22</v>
      </c>
      <c r="C308" s="4">
        <v>40</v>
      </c>
      <c r="D308" s="4">
        <v>25</v>
      </c>
      <c r="E308" s="4">
        <v>41</v>
      </c>
      <c r="F308" s="4">
        <v>42</v>
      </c>
      <c r="G308" s="40">
        <v>32</v>
      </c>
      <c r="H308" s="41">
        <v>44501</v>
      </c>
      <c r="I308" s="26">
        <f t="shared" si="6"/>
        <v>36</v>
      </c>
    </row>
    <row r="309" spans="1:9" x14ac:dyDescent="0.25">
      <c r="A309" s="3">
        <v>44136</v>
      </c>
      <c r="B309" s="4">
        <v>9</v>
      </c>
      <c r="C309" s="4">
        <v>27</v>
      </c>
      <c r="D309" s="4">
        <v>35</v>
      </c>
      <c r="E309" s="4">
        <v>31</v>
      </c>
      <c r="F309" s="4">
        <v>42</v>
      </c>
      <c r="G309" s="40">
        <v>31</v>
      </c>
      <c r="H309" s="41">
        <v>44502</v>
      </c>
      <c r="I309" s="26">
        <f t="shared" si="6"/>
        <v>33.200000000000003</v>
      </c>
    </row>
    <row r="310" spans="1:9" x14ac:dyDescent="0.25">
      <c r="A310" s="3">
        <v>44137</v>
      </c>
      <c r="B310" s="4">
        <v>14</v>
      </c>
      <c r="C310" s="4">
        <v>22</v>
      </c>
      <c r="D310" s="4">
        <v>28</v>
      </c>
      <c r="E310" s="4">
        <v>35</v>
      </c>
      <c r="F310" s="4">
        <v>36</v>
      </c>
      <c r="G310" s="40">
        <v>45</v>
      </c>
      <c r="H310" s="41">
        <v>44503</v>
      </c>
      <c r="I310" s="26">
        <f t="shared" si="6"/>
        <v>33.200000000000003</v>
      </c>
    </row>
    <row r="311" spans="1:9" x14ac:dyDescent="0.25">
      <c r="A311" s="3">
        <v>44138</v>
      </c>
      <c r="B311" s="4">
        <v>17</v>
      </c>
      <c r="C311" s="4">
        <v>30</v>
      </c>
      <c r="D311" s="4">
        <v>34</v>
      </c>
      <c r="E311" s="4">
        <v>25</v>
      </c>
      <c r="F311" s="4">
        <v>28</v>
      </c>
      <c r="G311" s="40">
        <v>36</v>
      </c>
      <c r="H311" s="41">
        <v>44504</v>
      </c>
      <c r="I311" s="26">
        <f t="shared" si="6"/>
        <v>30.6</v>
      </c>
    </row>
    <row r="312" spans="1:9" x14ac:dyDescent="0.25">
      <c r="A312" s="3">
        <v>44139</v>
      </c>
      <c r="B312" s="4">
        <v>12</v>
      </c>
      <c r="C312" s="4">
        <v>19</v>
      </c>
      <c r="D312" s="4">
        <v>42</v>
      </c>
      <c r="E312" s="4">
        <v>9</v>
      </c>
      <c r="F312" s="4">
        <v>37</v>
      </c>
      <c r="G312" s="40">
        <v>46</v>
      </c>
      <c r="H312" s="41">
        <v>44505</v>
      </c>
      <c r="I312" s="26">
        <f t="shared" si="6"/>
        <v>30.6</v>
      </c>
    </row>
    <row r="313" spans="1:9" x14ac:dyDescent="0.25">
      <c r="A313" s="3">
        <v>44140</v>
      </c>
      <c r="B313" s="4">
        <v>7</v>
      </c>
      <c r="C313" s="4">
        <v>36</v>
      </c>
      <c r="D313" s="4">
        <v>23</v>
      </c>
      <c r="E313" s="4">
        <v>39</v>
      </c>
      <c r="F313" s="4">
        <v>27</v>
      </c>
      <c r="G313" s="40">
        <v>43</v>
      </c>
      <c r="H313" s="41">
        <v>44506</v>
      </c>
      <c r="I313" s="26">
        <f t="shared" si="6"/>
        <v>33.6</v>
      </c>
    </row>
    <row r="314" spans="1:9" x14ac:dyDescent="0.25">
      <c r="A314" s="3">
        <v>44141</v>
      </c>
      <c r="B314" s="4">
        <v>15</v>
      </c>
      <c r="C314" s="4">
        <v>18</v>
      </c>
      <c r="D314" s="4">
        <v>29</v>
      </c>
      <c r="E314" s="4">
        <v>25</v>
      </c>
      <c r="F314" s="4">
        <v>15</v>
      </c>
      <c r="G314" s="40">
        <v>40</v>
      </c>
      <c r="H314" s="41">
        <v>44507</v>
      </c>
      <c r="I314" s="26">
        <f t="shared" si="6"/>
        <v>25.4</v>
      </c>
    </row>
    <row r="315" spans="1:9" x14ac:dyDescent="0.25">
      <c r="A315" s="3">
        <v>44142</v>
      </c>
      <c r="B315" s="4">
        <v>11</v>
      </c>
      <c r="C315" s="4">
        <v>19</v>
      </c>
      <c r="D315" s="4">
        <v>26</v>
      </c>
      <c r="E315" s="4">
        <v>32</v>
      </c>
      <c r="F315" s="4">
        <v>30</v>
      </c>
      <c r="G315" s="40">
        <v>32</v>
      </c>
      <c r="H315" s="41">
        <v>44508</v>
      </c>
      <c r="I315" s="26">
        <f t="shared" si="6"/>
        <v>27.8</v>
      </c>
    </row>
    <row r="316" spans="1:9" x14ac:dyDescent="0.25">
      <c r="A316" s="3">
        <v>44143</v>
      </c>
      <c r="B316" s="4">
        <v>6</v>
      </c>
      <c r="C316" s="4">
        <v>23</v>
      </c>
      <c r="D316" s="4">
        <v>30</v>
      </c>
      <c r="E316" s="4">
        <v>41</v>
      </c>
      <c r="F316" s="4">
        <v>26</v>
      </c>
      <c r="G316" s="40">
        <v>46</v>
      </c>
      <c r="H316" s="41">
        <v>44509</v>
      </c>
      <c r="I316" s="26">
        <f t="shared" si="6"/>
        <v>33.200000000000003</v>
      </c>
    </row>
    <row r="317" spans="1:9" x14ac:dyDescent="0.25">
      <c r="A317" s="3">
        <v>44144</v>
      </c>
      <c r="B317" s="4">
        <v>17</v>
      </c>
      <c r="C317" s="4">
        <v>19</v>
      </c>
      <c r="D317" s="4">
        <v>30</v>
      </c>
      <c r="E317" s="4">
        <v>27</v>
      </c>
      <c r="F317" s="4">
        <v>18</v>
      </c>
      <c r="G317" s="40">
        <v>33</v>
      </c>
      <c r="H317" s="41">
        <v>44510</v>
      </c>
      <c r="I317" s="26">
        <f t="shared" si="6"/>
        <v>25.4</v>
      </c>
    </row>
    <row r="318" spans="1:9" x14ac:dyDescent="0.25">
      <c r="A318" s="3">
        <v>44145</v>
      </c>
      <c r="B318" s="4">
        <v>16</v>
      </c>
      <c r="C318" s="4">
        <v>37</v>
      </c>
      <c r="D318" s="4">
        <v>22</v>
      </c>
      <c r="E318" s="4">
        <v>20</v>
      </c>
      <c r="F318" s="4">
        <v>30</v>
      </c>
      <c r="G318" s="40">
        <v>39</v>
      </c>
      <c r="H318" s="41">
        <v>44511</v>
      </c>
      <c r="I318" s="26">
        <f t="shared" si="6"/>
        <v>29.6</v>
      </c>
    </row>
    <row r="319" spans="1:9" x14ac:dyDescent="0.25">
      <c r="A319" s="3">
        <v>44146</v>
      </c>
      <c r="B319" s="4">
        <v>19</v>
      </c>
      <c r="C319" s="4">
        <v>42</v>
      </c>
      <c r="D319" s="4">
        <v>51</v>
      </c>
      <c r="E319" s="4">
        <v>15</v>
      </c>
      <c r="F319" s="4">
        <v>45</v>
      </c>
      <c r="G319" s="40">
        <v>41</v>
      </c>
      <c r="H319" s="41">
        <v>44512</v>
      </c>
      <c r="I319" s="26">
        <f t="shared" si="6"/>
        <v>38.799999999999997</v>
      </c>
    </row>
    <row r="320" spans="1:9" x14ac:dyDescent="0.25">
      <c r="A320" s="3">
        <v>44147</v>
      </c>
      <c r="B320" s="4">
        <v>20</v>
      </c>
      <c r="C320" s="4">
        <v>46</v>
      </c>
      <c r="D320" s="4">
        <v>38</v>
      </c>
      <c r="E320" s="4">
        <v>38</v>
      </c>
      <c r="F320" s="4">
        <v>38</v>
      </c>
      <c r="G320" s="40">
        <v>51</v>
      </c>
      <c r="H320" s="41">
        <v>44513</v>
      </c>
      <c r="I320" s="26">
        <f t="shared" si="6"/>
        <v>42.2</v>
      </c>
    </row>
    <row r="321" spans="1:9" x14ac:dyDescent="0.25">
      <c r="A321" s="3">
        <v>44148</v>
      </c>
      <c r="B321" s="4">
        <v>21</v>
      </c>
      <c r="C321" s="4">
        <v>36</v>
      </c>
      <c r="D321" s="4">
        <v>50</v>
      </c>
      <c r="E321" s="4">
        <v>29</v>
      </c>
      <c r="F321" s="4">
        <v>34</v>
      </c>
      <c r="G321" s="40">
        <v>35</v>
      </c>
      <c r="H321" s="41">
        <v>44514</v>
      </c>
      <c r="I321" s="26">
        <f t="shared" si="6"/>
        <v>36.799999999999997</v>
      </c>
    </row>
    <row r="322" spans="1:9" x14ac:dyDescent="0.25">
      <c r="A322" s="3">
        <v>44149</v>
      </c>
      <c r="B322" s="4">
        <v>11</v>
      </c>
      <c r="C322" s="4">
        <v>38</v>
      </c>
      <c r="D322" s="4">
        <v>39</v>
      </c>
      <c r="E322" s="4"/>
      <c r="F322" s="4">
        <v>47</v>
      </c>
      <c r="G322" s="40">
        <v>50</v>
      </c>
      <c r="H322" s="41">
        <v>44515</v>
      </c>
      <c r="I322" s="26">
        <f t="shared" si="6"/>
        <v>43.5</v>
      </c>
    </row>
    <row r="323" spans="1:9" x14ac:dyDescent="0.25">
      <c r="A323" s="3">
        <v>44150</v>
      </c>
      <c r="B323" s="4">
        <v>4</v>
      </c>
      <c r="C323" s="4">
        <v>20</v>
      </c>
      <c r="D323" s="4">
        <v>51</v>
      </c>
      <c r="E323" s="4"/>
      <c r="F323" s="4"/>
      <c r="G323" s="40">
        <v>55</v>
      </c>
      <c r="H323" s="41">
        <v>44516</v>
      </c>
      <c r="I323" s="26">
        <f t="shared" si="6"/>
        <v>42</v>
      </c>
    </row>
    <row r="324" spans="1:9" x14ac:dyDescent="0.25">
      <c r="A324" s="3">
        <v>44151</v>
      </c>
      <c r="B324" s="4">
        <v>17</v>
      </c>
      <c r="C324" s="4">
        <v>20</v>
      </c>
      <c r="D324" s="4">
        <v>32</v>
      </c>
      <c r="E324" s="4"/>
      <c r="F324" s="4">
        <v>46</v>
      </c>
      <c r="G324" s="40">
        <v>47</v>
      </c>
      <c r="H324" s="41">
        <v>44517</v>
      </c>
      <c r="I324" s="26">
        <f t="shared" si="6"/>
        <v>36.25</v>
      </c>
    </row>
    <row r="325" spans="1:9" x14ac:dyDescent="0.25">
      <c r="A325" s="3">
        <v>44152</v>
      </c>
      <c r="B325" s="4">
        <v>18</v>
      </c>
      <c r="C325" s="4">
        <v>44</v>
      </c>
      <c r="D325" s="4">
        <v>27</v>
      </c>
      <c r="E325" s="4">
        <v>79</v>
      </c>
      <c r="F325" s="4">
        <v>50</v>
      </c>
      <c r="G325" s="40">
        <v>44</v>
      </c>
      <c r="H325" s="41">
        <v>44518</v>
      </c>
      <c r="I325" s="26">
        <f t="shared" ref="I325:I368" si="7">AVERAGEA(C325:G325)</f>
        <v>48.8</v>
      </c>
    </row>
    <row r="326" spans="1:9" x14ac:dyDescent="0.25">
      <c r="A326" s="3">
        <v>44153</v>
      </c>
      <c r="B326" s="4">
        <v>25</v>
      </c>
      <c r="C326" s="4">
        <v>45</v>
      </c>
      <c r="D326" s="4">
        <v>30</v>
      </c>
      <c r="E326" s="4">
        <v>70</v>
      </c>
      <c r="F326" s="4">
        <v>36</v>
      </c>
      <c r="G326" s="40">
        <v>42</v>
      </c>
      <c r="H326" s="41">
        <v>44519</v>
      </c>
      <c r="I326" s="26">
        <f t="shared" si="7"/>
        <v>44.6</v>
      </c>
    </row>
    <row r="327" spans="1:9" x14ac:dyDescent="0.25">
      <c r="A327" s="3">
        <v>44154</v>
      </c>
      <c r="B327" s="4">
        <v>17</v>
      </c>
      <c r="C327" s="4">
        <v>42</v>
      </c>
      <c r="D327" s="4">
        <v>28</v>
      </c>
      <c r="E327" s="4"/>
      <c r="F327" s="4">
        <v>29</v>
      </c>
      <c r="G327" s="40">
        <v>38</v>
      </c>
      <c r="H327" s="41">
        <v>44520</v>
      </c>
      <c r="I327" s="26">
        <f t="shared" si="7"/>
        <v>34.25</v>
      </c>
    </row>
    <row r="328" spans="1:9" x14ac:dyDescent="0.25">
      <c r="A328" s="3">
        <v>44155</v>
      </c>
      <c r="B328" s="4">
        <v>15</v>
      </c>
      <c r="C328" s="4">
        <v>49</v>
      </c>
      <c r="D328" s="4">
        <v>46</v>
      </c>
      <c r="E328" s="4"/>
      <c r="F328" s="4">
        <v>21</v>
      </c>
      <c r="G328" s="40">
        <v>13</v>
      </c>
      <c r="H328" s="41">
        <v>44521</v>
      </c>
      <c r="I328" s="26">
        <f t="shared" si="7"/>
        <v>32.25</v>
      </c>
    </row>
    <row r="329" spans="1:9" x14ac:dyDescent="0.25">
      <c r="A329" s="3">
        <v>44156</v>
      </c>
      <c r="B329" s="4">
        <v>5</v>
      </c>
      <c r="C329" s="4">
        <v>32</v>
      </c>
      <c r="D329" s="4">
        <v>36</v>
      </c>
      <c r="E329" s="4"/>
      <c r="F329" s="4">
        <v>34</v>
      </c>
      <c r="G329" s="40">
        <v>32</v>
      </c>
      <c r="H329" s="41">
        <v>44522</v>
      </c>
      <c r="I329" s="26">
        <f t="shared" si="7"/>
        <v>33.5</v>
      </c>
    </row>
    <row r="330" spans="1:9" x14ac:dyDescent="0.25">
      <c r="A330" s="3">
        <v>44157</v>
      </c>
      <c r="B330" s="4">
        <v>16</v>
      </c>
      <c r="C330" s="4">
        <v>14</v>
      </c>
      <c r="D330" s="4">
        <v>72</v>
      </c>
      <c r="E330" s="4"/>
      <c r="F330" s="4">
        <v>48</v>
      </c>
      <c r="G330" s="40">
        <v>48</v>
      </c>
      <c r="H330" s="41">
        <v>44523</v>
      </c>
      <c r="I330" s="26">
        <f t="shared" si="7"/>
        <v>45.5</v>
      </c>
    </row>
    <row r="331" spans="1:9" x14ac:dyDescent="0.25">
      <c r="A331" s="3">
        <v>44158</v>
      </c>
      <c r="B331" s="4">
        <v>18</v>
      </c>
      <c r="C331" s="4">
        <v>30</v>
      </c>
      <c r="D331" s="4">
        <v>29</v>
      </c>
      <c r="E331" s="4"/>
      <c r="F331" s="4">
        <v>40</v>
      </c>
      <c r="G331" s="40">
        <v>42</v>
      </c>
      <c r="H331" s="41">
        <v>44524</v>
      </c>
      <c r="I331" s="26">
        <f t="shared" si="7"/>
        <v>35.25</v>
      </c>
    </row>
    <row r="332" spans="1:9" x14ac:dyDescent="0.25">
      <c r="A332" s="3">
        <v>44159</v>
      </c>
      <c r="B332" s="4">
        <v>23</v>
      </c>
      <c r="C332" s="4">
        <v>47</v>
      </c>
      <c r="D332" s="4">
        <v>40</v>
      </c>
      <c r="E332" s="4"/>
      <c r="F332" s="4">
        <v>27</v>
      </c>
      <c r="G332" s="40">
        <v>13</v>
      </c>
      <c r="H332" s="41">
        <v>44525</v>
      </c>
      <c r="I332" s="26">
        <f t="shared" si="7"/>
        <v>31.75</v>
      </c>
    </row>
    <row r="333" spans="1:9" x14ac:dyDescent="0.25">
      <c r="A333" s="3">
        <v>44160</v>
      </c>
      <c r="B333" s="4">
        <v>18</v>
      </c>
      <c r="C333" s="4">
        <v>42</v>
      </c>
      <c r="D333" s="4">
        <v>41</v>
      </c>
      <c r="E333" s="4"/>
      <c r="F333" s="4">
        <v>43</v>
      </c>
      <c r="G333" s="40">
        <v>25</v>
      </c>
      <c r="H333" s="41">
        <v>44526</v>
      </c>
      <c r="I333" s="26">
        <f t="shared" si="7"/>
        <v>37.75</v>
      </c>
    </row>
    <row r="334" spans="1:9" x14ac:dyDescent="0.25">
      <c r="A334" s="3">
        <v>44161</v>
      </c>
      <c r="B334" s="4">
        <v>29</v>
      </c>
      <c r="C334" s="4">
        <v>63</v>
      </c>
      <c r="D334" s="4">
        <v>43</v>
      </c>
      <c r="E334" s="4"/>
      <c r="F334" s="4">
        <v>39</v>
      </c>
      <c r="G334" s="40">
        <v>31</v>
      </c>
      <c r="H334" s="41">
        <v>44527</v>
      </c>
      <c r="I334" s="26">
        <f t="shared" si="7"/>
        <v>44</v>
      </c>
    </row>
    <row r="335" spans="1:9" x14ac:dyDescent="0.25">
      <c r="A335" s="3">
        <v>44162</v>
      </c>
      <c r="B335" s="4">
        <v>30</v>
      </c>
      <c r="C335" s="4">
        <v>50</v>
      </c>
      <c r="D335" s="4">
        <v>45</v>
      </c>
      <c r="E335" s="4"/>
      <c r="F335" s="4">
        <v>35</v>
      </c>
      <c r="G335" s="40">
        <v>30</v>
      </c>
      <c r="H335" s="41">
        <v>44528</v>
      </c>
      <c r="I335" s="26">
        <f t="shared" si="7"/>
        <v>40</v>
      </c>
    </row>
    <row r="336" spans="1:9" x14ac:dyDescent="0.25">
      <c r="A336" s="3">
        <v>44163</v>
      </c>
      <c r="B336" s="4">
        <v>18</v>
      </c>
      <c r="C336" s="4">
        <v>51</v>
      </c>
      <c r="D336" s="4">
        <v>24</v>
      </c>
      <c r="E336" s="4"/>
      <c r="F336" s="4">
        <v>49</v>
      </c>
      <c r="G336" s="40">
        <v>38</v>
      </c>
      <c r="H336" s="41">
        <v>44529</v>
      </c>
      <c r="I336" s="26">
        <f t="shared" si="7"/>
        <v>40.5</v>
      </c>
    </row>
    <row r="337" spans="1:9" x14ac:dyDescent="0.25">
      <c r="A337" s="3">
        <v>44164</v>
      </c>
      <c r="B337" s="4">
        <v>15</v>
      </c>
      <c r="C337" s="4">
        <v>41</v>
      </c>
      <c r="D337" s="4">
        <v>36</v>
      </c>
      <c r="E337" s="4"/>
      <c r="F337" s="4">
        <v>37</v>
      </c>
      <c r="G337" s="40"/>
      <c r="H337" s="41">
        <v>44530</v>
      </c>
      <c r="I337" s="26">
        <f t="shared" si="7"/>
        <v>38</v>
      </c>
    </row>
    <row r="338" spans="1:9" x14ac:dyDescent="0.25">
      <c r="A338" s="3">
        <v>44165</v>
      </c>
      <c r="B338" s="4">
        <v>21</v>
      </c>
      <c r="C338" s="4">
        <v>41</v>
      </c>
      <c r="D338" s="4">
        <v>29</v>
      </c>
      <c r="E338" s="4"/>
      <c r="F338" s="4">
        <v>44</v>
      </c>
      <c r="G338" s="40"/>
      <c r="H338" s="41">
        <v>44531</v>
      </c>
      <c r="I338" s="26">
        <f t="shared" si="7"/>
        <v>38</v>
      </c>
    </row>
    <row r="339" spans="1:9" x14ac:dyDescent="0.25">
      <c r="A339" s="3">
        <v>44166</v>
      </c>
      <c r="B339" s="4">
        <v>17</v>
      </c>
      <c r="C339" s="4">
        <v>37</v>
      </c>
      <c r="D339" s="4">
        <v>19</v>
      </c>
      <c r="E339" s="4"/>
      <c r="F339" s="4">
        <v>46</v>
      </c>
      <c r="G339" s="40">
        <v>67</v>
      </c>
      <c r="H339" s="41">
        <v>44532</v>
      </c>
      <c r="I339" s="26">
        <f t="shared" si="7"/>
        <v>42.25</v>
      </c>
    </row>
    <row r="340" spans="1:9" x14ac:dyDescent="0.25">
      <c r="A340" s="3">
        <v>44167</v>
      </c>
      <c r="B340" s="4">
        <v>20</v>
      </c>
      <c r="C340" s="4">
        <v>37</v>
      </c>
      <c r="D340" s="4">
        <v>33</v>
      </c>
      <c r="E340" s="4"/>
      <c r="F340" s="4">
        <v>52</v>
      </c>
      <c r="G340" s="40">
        <v>56</v>
      </c>
      <c r="H340" s="41">
        <v>44533</v>
      </c>
      <c r="I340" s="26">
        <f t="shared" si="7"/>
        <v>44.5</v>
      </c>
    </row>
    <row r="341" spans="1:9" x14ac:dyDescent="0.25">
      <c r="A341" s="3">
        <v>44168</v>
      </c>
      <c r="B341" s="4">
        <v>15</v>
      </c>
      <c r="C341" s="4">
        <v>45</v>
      </c>
      <c r="D341" s="4">
        <v>59</v>
      </c>
      <c r="E341" s="4"/>
      <c r="F341" s="4">
        <v>41</v>
      </c>
      <c r="G341" s="40">
        <v>59</v>
      </c>
      <c r="H341" s="41">
        <v>44534</v>
      </c>
      <c r="I341" s="26">
        <f t="shared" si="7"/>
        <v>51</v>
      </c>
    </row>
    <row r="342" spans="1:9" x14ac:dyDescent="0.25">
      <c r="A342" s="3">
        <v>44169</v>
      </c>
      <c r="B342" s="4">
        <v>11</v>
      </c>
      <c r="C342" s="4">
        <v>52</v>
      </c>
      <c r="D342" s="4">
        <v>66</v>
      </c>
      <c r="E342" s="4"/>
      <c r="F342" s="4">
        <v>24</v>
      </c>
      <c r="G342" s="40">
        <v>51</v>
      </c>
      <c r="H342" s="41">
        <v>44535</v>
      </c>
      <c r="I342" s="26">
        <f t="shared" si="7"/>
        <v>48.25</v>
      </c>
    </row>
    <row r="343" spans="1:9" x14ac:dyDescent="0.25">
      <c r="A343" s="3">
        <v>44170</v>
      </c>
      <c r="B343" s="4">
        <v>4</v>
      </c>
      <c r="C343" s="4">
        <v>42</v>
      </c>
      <c r="D343" s="4">
        <v>49</v>
      </c>
      <c r="E343" s="4"/>
      <c r="F343" s="4">
        <v>49</v>
      </c>
      <c r="G343" s="40">
        <v>60</v>
      </c>
      <c r="H343" s="41">
        <v>44536</v>
      </c>
      <c r="I343" s="26">
        <f t="shared" si="7"/>
        <v>50</v>
      </c>
    </row>
    <row r="344" spans="1:9" x14ac:dyDescent="0.25">
      <c r="A344" s="3">
        <v>44171</v>
      </c>
      <c r="B344" s="4">
        <v>4</v>
      </c>
      <c r="C344" s="4">
        <v>42</v>
      </c>
      <c r="D344" s="4">
        <v>54</v>
      </c>
      <c r="E344" s="4"/>
      <c r="F344" s="4">
        <v>41</v>
      </c>
      <c r="G344" s="40">
        <v>33</v>
      </c>
      <c r="H344" s="41">
        <v>44537</v>
      </c>
      <c r="I344" s="26">
        <f t="shared" si="7"/>
        <v>42.5</v>
      </c>
    </row>
    <row r="345" spans="1:9" x14ac:dyDescent="0.25">
      <c r="A345" s="3">
        <v>44172</v>
      </c>
      <c r="B345" s="4">
        <v>3</v>
      </c>
      <c r="C345" s="4">
        <v>28</v>
      </c>
      <c r="D345" s="4">
        <v>57</v>
      </c>
      <c r="E345" s="4"/>
      <c r="F345" s="4">
        <v>53</v>
      </c>
      <c r="G345" s="40">
        <v>39</v>
      </c>
      <c r="H345" s="41">
        <v>44538</v>
      </c>
      <c r="I345" s="26">
        <f t="shared" si="7"/>
        <v>44.25</v>
      </c>
    </row>
    <row r="346" spans="1:9" x14ac:dyDescent="0.25">
      <c r="A346" s="3">
        <v>44173</v>
      </c>
      <c r="B346" s="4">
        <v>4</v>
      </c>
      <c r="C346" s="4">
        <v>20</v>
      </c>
      <c r="D346" s="4">
        <v>24</v>
      </c>
      <c r="E346" s="4"/>
      <c r="F346" s="4">
        <v>31</v>
      </c>
      <c r="G346" s="40">
        <v>41</v>
      </c>
      <c r="H346" s="41">
        <v>44539</v>
      </c>
      <c r="I346" s="26">
        <f t="shared" si="7"/>
        <v>29</v>
      </c>
    </row>
    <row r="347" spans="1:9" x14ac:dyDescent="0.25">
      <c r="A347" s="3">
        <v>44174</v>
      </c>
      <c r="B347" s="4">
        <v>16</v>
      </c>
      <c r="C347" s="4">
        <v>54</v>
      </c>
      <c r="D347" s="4">
        <v>58</v>
      </c>
      <c r="E347" s="4"/>
      <c r="F347" s="4">
        <v>38</v>
      </c>
      <c r="G347" s="40">
        <v>61</v>
      </c>
      <c r="H347" s="41">
        <v>44540</v>
      </c>
      <c r="I347" s="26">
        <f t="shared" si="7"/>
        <v>52.75</v>
      </c>
    </row>
    <row r="348" spans="1:9" x14ac:dyDescent="0.25">
      <c r="A348" s="3">
        <v>44175</v>
      </c>
      <c r="B348" s="4">
        <v>13</v>
      </c>
      <c r="C348" s="4">
        <v>19</v>
      </c>
      <c r="D348" s="4">
        <v>95</v>
      </c>
      <c r="E348" s="4">
        <v>58</v>
      </c>
      <c r="F348" s="4">
        <v>56</v>
      </c>
      <c r="G348" s="40">
        <v>49</v>
      </c>
      <c r="H348" s="41">
        <v>44541</v>
      </c>
      <c r="I348" s="26">
        <f t="shared" si="7"/>
        <v>55.4</v>
      </c>
    </row>
    <row r="349" spans="1:9" x14ac:dyDescent="0.25">
      <c r="A349" s="3">
        <v>44176</v>
      </c>
      <c r="B349" s="4">
        <v>6</v>
      </c>
      <c r="C349" s="4">
        <v>26</v>
      </c>
      <c r="D349" s="4">
        <v>76</v>
      </c>
      <c r="E349" s="4">
        <v>85</v>
      </c>
      <c r="F349" s="4">
        <v>45</v>
      </c>
      <c r="G349" s="40">
        <v>44</v>
      </c>
      <c r="H349" s="41">
        <v>44542</v>
      </c>
      <c r="I349" s="26">
        <f t="shared" si="7"/>
        <v>55.2</v>
      </c>
    </row>
    <row r="350" spans="1:9" x14ac:dyDescent="0.25">
      <c r="A350" s="3">
        <v>44177</v>
      </c>
      <c r="B350" s="4">
        <v>8</v>
      </c>
      <c r="C350" s="4">
        <v>16</v>
      </c>
      <c r="D350" s="4">
        <v>32</v>
      </c>
      <c r="E350" s="4">
        <v>89</v>
      </c>
      <c r="F350" s="4">
        <v>49</v>
      </c>
      <c r="G350" s="40">
        <v>50</v>
      </c>
      <c r="H350" s="41">
        <v>44543</v>
      </c>
      <c r="I350" s="26">
        <f t="shared" si="7"/>
        <v>47.2</v>
      </c>
    </row>
    <row r="351" spans="1:9" x14ac:dyDescent="0.25">
      <c r="A351" s="3">
        <v>44178</v>
      </c>
      <c r="B351" s="4">
        <v>12</v>
      </c>
      <c r="C351" s="4">
        <v>31</v>
      </c>
      <c r="D351" s="4">
        <v>37</v>
      </c>
      <c r="E351" s="4">
        <v>74</v>
      </c>
      <c r="F351" s="4">
        <v>40</v>
      </c>
      <c r="G351" s="40">
        <v>18</v>
      </c>
      <c r="H351" s="41">
        <v>44544</v>
      </c>
      <c r="I351" s="26">
        <f t="shared" si="7"/>
        <v>40</v>
      </c>
    </row>
    <row r="352" spans="1:9" x14ac:dyDescent="0.25">
      <c r="A352" s="3">
        <v>44179</v>
      </c>
      <c r="B352" s="4">
        <v>15</v>
      </c>
      <c r="C352" s="4">
        <v>32</v>
      </c>
      <c r="D352" s="4">
        <v>30</v>
      </c>
      <c r="E352" s="4">
        <v>65</v>
      </c>
      <c r="F352" s="4">
        <v>27</v>
      </c>
      <c r="G352" s="40">
        <v>27</v>
      </c>
      <c r="H352" s="41">
        <v>44545</v>
      </c>
      <c r="I352" s="26">
        <f t="shared" si="7"/>
        <v>36.200000000000003</v>
      </c>
    </row>
    <row r="353" spans="1:9" x14ac:dyDescent="0.25">
      <c r="A353" s="3">
        <v>44180</v>
      </c>
      <c r="B353" s="4">
        <v>16</v>
      </c>
      <c r="C353" s="4">
        <v>39</v>
      </c>
      <c r="D353" s="4">
        <v>26</v>
      </c>
      <c r="E353" s="4">
        <v>83</v>
      </c>
      <c r="F353" s="4">
        <v>30</v>
      </c>
      <c r="G353" s="40">
        <v>64</v>
      </c>
      <c r="H353" s="41">
        <v>44546</v>
      </c>
      <c r="I353" s="26">
        <f t="shared" si="7"/>
        <v>48.4</v>
      </c>
    </row>
    <row r="354" spans="1:9" x14ac:dyDescent="0.25">
      <c r="A354" s="3">
        <v>44181</v>
      </c>
      <c r="B354" s="4">
        <v>10</v>
      </c>
      <c r="C354" s="4">
        <v>45</v>
      </c>
      <c r="D354" s="4">
        <v>36</v>
      </c>
      <c r="E354" s="4">
        <v>78</v>
      </c>
      <c r="F354" s="4">
        <v>40</v>
      </c>
      <c r="G354" s="40">
        <v>49</v>
      </c>
      <c r="H354" s="41">
        <v>44547</v>
      </c>
      <c r="I354" s="26">
        <f t="shared" si="7"/>
        <v>49.6</v>
      </c>
    </row>
    <row r="355" spans="1:9" x14ac:dyDescent="0.25">
      <c r="A355" s="3">
        <v>44182</v>
      </c>
      <c r="B355" s="4">
        <v>22</v>
      </c>
      <c r="C355" s="4">
        <v>27</v>
      </c>
      <c r="D355" s="4">
        <v>26</v>
      </c>
      <c r="E355" s="4">
        <v>83</v>
      </c>
      <c r="F355" s="4">
        <v>41</v>
      </c>
      <c r="G355" s="40">
        <v>57</v>
      </c>
      <c r="H355" s="41">
        <v>44548</v>
      </c>
      <c r="I355" s="26">
        <f t="shared" si="7"/>
        <v>46.8</v>
      </c>
    </row>
    <row r="356" spans="1:9" x14ac:dyDescent="0.25">
      <c r="A356" s="3">
        <v>44183</v>
      </c>
      <c r="B356" s="4">
        <v>12</v>
      </c>
      <c r="C356" s="4">
        <v>27</v>
      </c>
      <c r="D356" s="4">
        <v>37</v>
      </c>
      <c r="E356" s="4">
        <v>84</v>
      </c>
      <c r="F356" s="4">
        <v>32</v>
      </c>
      <c r="G356" s="40">
        <v>20</v>
      </c>
      <c r="H356" s="41">
        <v>44549</v>
      </c>
      <c r="I356" s="26">
        <f t="shared" si="7"/>
        <v>40</v>
      </c>
    </row>
    <row r="357" spans="1:9" x14ac:dyDescent="0.25">
      <c r="A357" s="3">
        <v>44184</v>
      </c>
      <c r="B357" s="4">
        <v>16</v>
      </c>
      <c r="C357" s="4">
        <v>53</v>
      </c>
      <c r="D357" s="4">
        <v>36</v>
      </c>
      <c r="E357" s="4">
        <v>76</v>
      </c>
      <c r="F357" s="4">
        <v>38</v>
      </c>
      <c r="G357" s="40">
        <v>37</v>
      </c>
      <c r="H357" s="41">
        <v>44550</v>
      </c>
      <c r="I357" s="26">
        <f t="shared" si="7"/>
        <v>48</v>
      </c>
    </row>
    <row r="358" spans="1:9" x14ac:dyDescent="0.25">
      <c r="A358" s="3">
        <v>44185</v>
      </c>
      <c r="B358" s="4">
        <v>10</v>
      </c>
      <c r="C358" s="4">
        <v>38</v>
      </c>
      <c r="D358" s="4">
        <v>29</v>
      </c>
      <c r="E358" s="4">
        <v>86</v>
      </c>
      <c r="F358" s="4">
        <v>32</v>
      </c>
      <c r="G358" s="40">
        <v>57</v>
      </c>
      <c r="H358" s="41">
        <v>44551</v>
      </c>
      <c r="I358" s="26">
        <f t="shared" si="7"/>
        <v>48.4</v>
      </c>
    </row>
    <row r="359" spans="1:9" x14ac:dyDescent="0.25">
      <c r="A359" s="3">
        <v>44186</v>
      </c>
      <c r="B359" s="4">
        <v>17</v>
      </c>
      <c r="C359" s="4">
        <v>20</v>
      </c>
      <c r="D359" s="4">
        <v>28</v>
      </c>
      <c r="E359" s="4">
        <v>93</v>
      </c>
      <c r="F359" s="4">
        <v>41</v>
      </c>
      <c r="G359" s="40">
        <v>50</v>
      </c>
      <c r="H359" s="41">
        <v>44552</v>
      </c>
      <c r="I359" s="26">
        <f t="shared" si="7"/>
        <v>46.4</v>
      </c>
    </row>
    <row r="360" spans="1:9" x14ac:dyDescent="0.25">
      <c r="A360" s="3">
        <v>44187</v>
      </c>
      <c r="B360" s="4">
        <v>17</v>
      </c>
      <c r="C360" s="4">
        <v>37</v>
      </c>
      <c r="D360" s="4">
        <v>31</v>
      </c>
      <c r="E360" s="4">
        <v>74</v>
      </c>
      <c r="F360" s="4">
        <v>38</v>
      </c>
      <c r="G360" s="40">
        <v>60</v>
      </c>
      <c r="H360" s="41">
        <v>44553</v>
      </c>
      <c r="I360" s="26">
        <f t="shared" si="7"/>
        <v>48</v>
      </c>
    </row>
    <row r="361" spans="1:9" x14ac:dyDescent="0.25">
      <c r="A361" s="3">
        <v>44188</v>
      </c>
      <c r="B361" s="4">
        <v>12</v>
      </c>
      <c r="C361" s="4">
        <v>34</v>
      </c>
      <c r="D361" s="4">
        <v>29</v>
      </c>
      <c r="E361" s="4">
        <v>70</v>
      </c>
      <c r="F361" s="4">
        <v>39</v>
      </c>
      <c r="G361" s="40">
        <v>25</v>
      </c>
      <c r="H361" s="41">
        <v>44554</v>
      </c>
      <c r="I361" s="26">
        <f t="shared" si="7"/>
        <v>39.4</v>
      </c>
    </row>
    <row r="362" spans="1:9" x14ac:dyDescent="0.25">
      <c r="A362" s="3">
        <v>44189</v>
      </c>
      <c r="B362" s="4">
        <v>7</v>
      </c>
      <c r="C362" s="4">
        <v>29</v>
      </c>
      <c r="D362" s="4">
        <v>21</v>
      </c>
      <c r="E362" s="4">
        <v>51</v>
      </c>
      <c r="F362" s="4">
        <v>31</v>
      </c>
      <c r="G362" s="40">
        <v>26</v>
      </c>
      <c r="H362" s="41">
        <v>44555</v>
      </c>
      <c r="I362" s="26">
        <f t="shared" si="7"/>
        <v>31.6</v>
      </c>
    </row>
    <row r="363" spans="1:9" x14ac:dyDescent="0.25">
      <c r="A363" s="3">
        <v>44190</v>
      </c>
      <c r="B363" s="4">
        <v>7</v>
      </c>
      <c r="C363" s="4">
        <v>41</v>
      </c>
      <c r="D363" s="4">
        <v>33</v>
      </c>
      <c r="E363" s="4">
        <v>65</v>
      </c>
      <c r="F363" s="4">
        <v>26</v>
      </c>
      <c r="G363" s="40">
        <v>39</v>
      </c>
      <c r="H363" s="41">
        <v>44556</v>
      </c>
      <c r="I363" s="26">
        <f t="shared" si="7"/>
        <v>40.799999999999997</v>
      </c>
    </row>
    <row r="364" spans="1:9" x14ac:dyDescent="0.25">
      <c r="A364" s="3">
        <v>44191</v>
      </c>
      <c r="B364" s="4">
        <v>11</v>
      </c>
      <c r="C364" s="4">
        <v>39</v>
      </c>
      <c r="D364" s="4">
        <v>40</v>
      </c>
      <c r="E364" s="4">
        <v>39</v>
      </c>
      <c r="F364" s="4">
        <v>26</v>
      </c>
      <c r="G364" s="40">
        <v>41</v>
      </c>
      <c r="H364" s="41">
        <v>44557</v>
      </c>
      <c r="I364" s="26">
        <f t="shared" si="7"/>
        <v>37</v>
      </c>
    </row>
    <row r="365" spans="1:9" x14ac:dyDescent="0.25">
      <c r="A365" s="3">
        <v>44192</v>
      </c>
      <c r="B365" s="4">
        <v>8</v>
      </c>
      <c r="C365" s="4">
        <v>35</v>
      </c>
      <c r="D365" s="4">
        <v>44</v>
      </c>
      <c r="E365" s="4">
        <v>56</v>
      </c>
      <c r="F365" s="4">
        <v>24</v>
      </c>
      <c r="G365" s="40">
        <v>22</v>
      </c>
      <c r="H365" s="41">
        <v>44558</v>
      </c>
      <c r="I365" s="26">
        <f t="shared" si="7"/>
        <v>36.200000000000003</v>
      </c>
    </row>
    <row r="366" spans="1:9" x14ac:dyDescent="0.25">
      <c r="A366" s="3">
        <v>44193</v>
      </c>
      <c r="B366" s="4">
        <v>2</v>
      </c>
      <c r="C366" s="4">
        <v>29</v>
      </c>
      <c r="D366" s="4">
        <v>32</v>
      </c>
      <c r="E366" s="4">
        <v>87</v>
      </c>
      <c r="F366" s="4">
        <v>34</v>
      </c>
      <c r="G366" s="40">
        <v>50</v>
      </c>
      <c r="H366" s="41">
        <v>44559</v>
      </c>
      <c r="I366" s="26">
        <f t="shared" si="7"/>
        <v>46.4</v>
      </c>
    </row>
    <row r="367" spans="1:9" x14ac:dyDescent="0.25">
      <c r="A367" s="3">
        <v>44194</v>
      </c>
      <c r="B367" s="4">
        <v>9</v>
      </c>
      <c r="C367" s="4">
        <v>47</v>
      </c>
      <c r="D367" s="4">
        <v>21</v>
      </c>
      <c r="E367" s="4">
        <v>84</v>
      </c>
      <c r="F367" s="4">
        <v>43</v>
      </c>
      <c r="G367" s="40">
        <v>22</v>
      </c>
      <c r="H367" s="41">
        <v>44560</v>
      </c>
      <c r="I367" s="26">
        <f t="shared" si="7"/>
        <v>43.4</v>
      </c>
    </row>
    <row r="368" spans="1:9" x14ac:dyDescent="0.25">
      <c r="A368" s="3">
        <v>44195</v>
      </c>
      <c r="B368" s="4"/>
      <c r="C368" s="4">
        <v>49</v>
      </c>
      <c r="D368" s="4">
        <v>21</v>
      </c>
      <c r="E368" s="4">
        <v>43</v>
      </c>
      <c r="F368" s="4">
        <v>49</v>
      </c>
      <c r="G368" s="40">
        <v>36</v>
      </c>
      <c r="H368" s="41">
        <v>44561</v>
      </c>
      <c r="I368" s="26">
        <f t="shared" si="7"/>
        <v>39.6</v>
      </c>
    </row>
    <row r="369" spans="1:6" x14ac:dyDescent="0.25">
      <c r="A369" s="3">
        <v>44196</v>
      </c>
      <c r="B369" s="4"/>
      <c r="F369" s="4">
        <v>45</v>
      </c>
    </row>
  </sheetData>
  <mergeCells count="22">
    <mergeCell ref="A1:I1"/>
    <mergeCell ref="V24:W25"/>
    <mergeCell ref="U28:U29"/>
    <mergeCell ref="A2:B2"/>
    <mergeCell ref="T18:U18"/>
    <mergeCell ref="Q18:S18"/>
    <mergeCell ref="N24:O24"/>
    <mergeCell ref="N25:O25"/>
    <mergeCell ref="N26:O26"/>
    <mergeCell ref="N27:O27"/>
    <mergeCell ref="T28:T29"/>
    <mergeCell ref="X20:X21"/>
    <mergeCell ref="X22:X23"/>
    <mergeCell ref="V18:X19"/>
    <mergeCell ref="N20:O20"/>
    <mergeCell ref="N21:O21"/>
    <mergeCell ref="N22:O22"/>
    <mergeCell ref="N23:O23"/>
    <mergeCell ref="V20:V21"/>
    <mergeCell ref="W20:W21"/>
    <mergeCell ref="V22:V23"/>
    <mergeCell ref="W22:W23"/>
  </mergeCells>
  <conditionalFormatting sqref="T20:U27">
    <cfRule type="cellIs" dxfId="1" priority="1" operator="greaterThan">
      <formula>0</formula>
    </cfRule>
  </conditionalFormatting>
  <pageMargins left="0.75" right="0.75" top="1" bottom="1" header="0.5" footer="0.5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CC"/>
  </sheetPr>
  <dimension ref="A1:Q369"/>
  <sheetViews>
    <sheetView showGridLines="0" topLeftCell="B1" workbookViewId="0">
      <selection activeCell="J32" sqref="J32"/>
    </sheetView>
  </sheetViews>
  <sheetFormatPr baseColWidth="10" defaultRowHeight="15.75" x14ac:dyDescent="0.25"/>
  <cols>
    <col min="1" max="2" width="10.375" style="5" customWidth="1"/>
    <col min="3" max="4" width="11" style="5"/>
    <col min="12" max="12" width="11" customWidth="1"/>
    <col min="17" max="17" width="12" bestFit="1" customWidth="1"/>
  </cols>
  <sheetData>
    <row r="1" spans="1:6" ht="63" customHeight="1" thickBot="1" x14ac:dyDescent="0.3">
      <c r="A1" s="83" t="s">
        <v>31</v>
      </c>
      <c r="B1" s="84"/>
      <c r="C1" s="69" t="s">
        <v>38</v>
      </c>
      <c r="D1" s="69"/>
      <c r="E1" s="70"/>
    </row>
    <row r="2" spans="1:6" ht="18.75" x14ac:dyDescent="0.25">
      <c r="A2" s="71">
        <v>2020</v>
      </c>
      <c r="B2" s="71"/>
      <c r="C2" s="71">
        <v>2019</v>
      </c>
      <c r="D2" s="71"/>
    </row>
    <row r="3" spans="1:6" ht="81" x14ac:dyDescent="0.25">
      <c r="A3" s="2" t="s">
        <v>0</v>
      </c>
      <c r="B3" s="2" t="s">
        <v>32</v>
      </c>
      <c r="C3" s="2" t="s">
        <v>0</v>
      </c>
      <c r="D3" s="2" t="s">
        <v>33</v>
      </c>
      <c r="E3" s="17" t="s">
        <v>0</v>
      </c>
      <c r="F3" s="14"/>
    </row>
    <row r="4" spans="1:6" x14ac:dyDescent="0.25">
      <c r="A4" s="3">
        <v>43831</v>
      </c>
      <c r="B4" s="4">
        <v>32</v>
      </c>
      <c r="C4" s="3">
        <v>43466</v>
      </c>
      <c r="D4" s="4">
        <v>28</v>
      </c>
      <c r="E4" s="18">
        <v>44197</v>
      </c>
      <c r="F4" s="9"/>
    </row>
    <row r="5" spans="1:6" x14ac:dyDescent="0.25">
      <c r="A5" s="3">
        <v>43832</v>
      </c>
      <c r="B5" s="4">
        <v>40</v>
      </c>
      <c r="C5" s="3">
        <v>43467</v>
      </c>
      <c r="D5" s="4">
        <v>17</v>
      </c>
      <c r="E5" s="18">
        <v>44198</v>
      </c>
      <c r="F5" s="9"/>
    </row>
    <row r="6" spans="1:6" x14ac:dyDescent="0.25">
      <c r="A6" s="3">
        <v>43833</v>
      </c>
      <c r="B6" s="4">
        <v>30</v>
      </c>
      <c r="C6" s="3">
        <v>43468</v>
      </c>
      <c r="D6" s="4">
        <v>19</v>
      </c>
      <c r="E6" s="18">
        <v>44199</v>
      </c>
      <c r="F6" s="9"/>
    </row>
    <row r="7" spans="1:6" x14ac:dyDescent="0.25">
      <c r="A7" s="3">
        <v>43834</v>
      </c>
      <c r="B7" s="4">
        <v>22</v>
      </c>
      <c r="C7" s="3">
        <v>43469</v>
      </c>
      <c r="D7" s="4">
        <v>29</v>
      </c>
      <c r="E7" s="18">
        <v>44200</v>
      </c>
      <c r="F7" s="9"/>
    </row>
    <row r="8" spans="1:6" x14ac:dyDescent="0.25">
      <c r="A8" s="3">
        <v>43835</v>
      </c>
      <c r="B8" s="4">
        <v>23</v>
      </c>
      <c r="C8" s="3">
        <v>43470</v>
      </c>
      <c r="D8" s="4">
        <v>43</v>
      </c>
      <c r="E8" s="18">
        <v>44201</v>
      </c>
      <c r="F8" s="9"/>
    </row>
    <row r="9" spans="1:6" x14ac:dyDescent="0.25">
      <c r="A9" s="3">
        <v>43836</v>
      </c>
      <c r="B9" s="4">
        <v>24</v>
      </c>
      <c r="C9" s="3">
        <v>43471</v>
      </c>
      <c r="D9" s="4">
        <v>46</v>
      </c>
      <c r="E9" s="18">
        <v>44202</v>
      </c>
      <c r="F9" s="9"/>
    </row>
    <row r="10" spans="1:6" x14ac:dyDescent="0.25">
      <c r="A10" s="3">
        <v>43837</v>
      </c>
      <c r="B10" s="4">
        <v>28</v>
      </c>
      <c r="C10" s="3">
        <v>43472</v>
      </c>
      <c r="D10" s="4">
        <v>25</v>
      </c>
      <c r="E10" s="18">
        <v>44203</v>
      </c>
      <c r="F10" s="9"/>
    </row>
    <row r="11" spans="1:6" x14ac:dyDescent="0.25">
      <c r="A11" s="3">
        <v>43838</v>
      </c>
      <c r="B11" s="4">
        <v>36</v>
      </c>
      <c r="C11" s="3">
        <v>43473</v>
      </c>
      <c r="D11" s="4">
        <v>28</v>
      </c>
      <c r="E11" s="18">
        <v>44204</v>
      </c>
      <c r="F11" s="9"/>
    </row>
    <row r="12" spans="1:6" x14ac:dyDescent="0.25">
      <c r="A12" s="3">
        <v>43839</v>
      </c>
      <c r="B12" s="4">
        <v>34</v>
      </c>
      <c r="C12" s="3">
        <v>43474</v>
      </c>
      <c r="D12" s="4">
        <v>27</v>
      </c>
      <c r="E12" s="18">
        <v>44205</v>
      </c>
      <c r="F12" s="9"/>
    </row>
    <row r="13" spans="1:6" x14ac:dyDescent="0.25">
      <c r="A13" s="3">
        <v>43840</v>
      </c>
      <c r="B13" s="4">
        <v>26</v>
      </c>
      <c r="C13" s="3">
        <v>43475</v>
      </c>
      <c r="D13" s="4">
        <v>24</v>
      </c>
      <c r="E13" s="18">
        <v>44206</v>
      </c>
      <c r="F13" s="9"/>
    </row>
    <row r="14" spans="1:6" x14ac:dyDescent="0.25">
      <c r="A14" s="3">
        <v>43841</v>
      </c>
      <c r="B14" s="4">
        <v>25</v>
      </c>
      <c r="C14" s="3">
        <v>43476</v>
      </c>
      <c r="D14" s="4">
        <v>33</v>
      </c>
      <c r="E14" s="18">
        <v>44207</v>
      </c>
      <c r="F14" s="9"/>
    </row>
    <row r="15" spans="1:6" x14ac:dyDescent="0.25">
      <c r="A15" s="3">
        <v>43842</v>
      </c>
      <c r="B15" s="4">
        <v>24</v>
      </c>
      <c r="C15" s="3">
        <v>43477</v>
      </c>
      <c r="D15" s="4">
        <v>14</v>
      </c>
      <c r="E15" s="18">
        <v>44208</v>
      </c>
      <c r="F15" s="9"/>
    </row>
    <row r="16" spans="1:6" x14ac:dyDescent="0.25">
      <c r="A16" s="3">
        <v>43843</v>
      </c>
      <c r="B16" s="4">
        <v>27</v>
      </c>
      <c r="C16" s="3">
        <v>43478</v>
      </c>
      <c r="D16" s="4">
        <v>14</v>
      </c>
      <c r="E16" s="18">
        <v>44209</v>
      </c>
      <c r="F16" s="9"/>
    </row>
    <row r="17" spans="1:17" x14ac:dyDescent="0.25">
      <c r="A17" s="3">
        <v>43844</v>
      </c>
      <c r="B17" s="4">
        <v>40</v>
      </c>
      <c r="C17" s="3">
        <v>43479</v>
      </c>
      <c r="D17" s="4">
        <v>18</v>
      </c>
      <c r="E17" s="18">
        <v>44210</v>
      </c>
      <c r="F17" s="9"/>
    </row>
    <row r="18" spans="1:17" x14ac:dyDescent="0.25">
      <c r="A18" s="3">
        <v>43845</v>
      </c>
      <c r="B18" s="4">
        <v>36</v>
      </c>
      <c r="C18" s="3">
        <v>43480</v>
      </c>
      <c r="D18" s="4">
        <v>21</v>
      </c>
      <c r="E18" s="18">
        <v>44211</v>
      </c>
      <c r="F18" s="9"/>
      <c r="G18" s="12"/>
      <c r="H18" s="12"/>
      <c r="I18" s="12"/>
      <c r="J18" s="12"/>
      <c r="N18" s="72" t="s">
        <v>18</v>
      </c>
      <c r="O18" s="72"/>
      <c r="P18" s="72" t="s">
        <v>19</v>
      </c>
      <c r="Q18" s="72"/>
    </row>
    <row r="19" spans="1:17" ht="15.75" customHeight="1" x14ac:dyDescent="0.25">
      <c r="A19" s="3">
        <v>43846</v>
      </c>
      <c r="B19" s="4">
        <v>26</v>
      </c>
      <c r="C19" s="3">
        <v>43481</v>
      </c>
      <c r="D19" s="4">
        <v>34</v>
      </c>
      <c r="E19" s="18">
        <v>44212</v>
      </c>
      <c r="F19" s="9"/>
      <c r="G19" s="12"/>
      <c r="H19" s="13"/>
      <c r="I19" s="13"/>
      <c r="J19" s="12"/>
      <c r="N19" s="21">
        <v>2019</v>
      </c>
      <c r="O19" s="21">
        <v>2020</v>
      </c>
      <c r="P19" s="72" t="s">
        <v>25</v>
      </c>
      <c r="Q19" s="72"/>
    </row>
    <row r="20" spans="1:17" ht="31.5" x14ac:dyDescent="0.25">
      <c r="A20" s="3">
        <v>43847</v>
      </c>
      <c r="B20" s="4">
        <v>23</v>
      </c>
      <c r="C20" s="3">
        <v>43482</v>
      </c>
      <c r="D20" s="4">
        <v>15</v>
      </c>
      <c r="E20" s="18">
        <v>44213</v>
      </c>
      <c r="F20" s="9"/>
      <c r="L20" s="24" t="s">
        <v>7</v>
      </c>
      <c r="M20" s="22" t="s">
        <v>8</v>
      </c>
      <c r="N20" s="11">
        <f>AVERAGEA(D4:D76)</f>
        <v>28.123287671232877</v>
      </c>
      <c r="O20" s="11">
        <f>AVERAGEA(B4:B76)</f>
        <v>34.450704225352112</v>
      </c>
      <c r="P20" s="19">
        <f>(O20-N20)/N20*100</f>
        <v>22.49885087436455</v>
      </c>
      <c r="Q20" s="73" t="s">
        <v>26</v>
      </c>
    </row>
    <row r="21" spans="1:17" x14ac:dyDescent="0.25">
      <c r="A21" s="3">
        <v>43848</v>
      </c>
      <c r="B21" s="4">
        <v>17</v>
      </c>
      <c r="C21" s="3">
        <v>43483</v>
      </c>
      <c r="D21" s="4">
        <v>18</v>
      </c>
      <c r="E21" s="18">
        <v>44214</v>
      </c>
      <c r="F21" s="9"/>
      <c r="L21" s="24" t="s">
        <v>9</v>
      </c>
      <c r="M21" s="23" t="s">
        <v>10</v>
      </c>
      <c r="N21" s="11">
        <f>AVERAGEA(D77:D122)</f>
        <v>25.956521739130434</v>
      </c>
      <c r="O21" s="11">
        <f>AVERAGEA(B77:B122)</f>
        <v>22.869565217391305</v>
      </c>
      <c r="P21" s="19">
        <f t="shared" ref="P21:P27" si="0">(O21-N21)/N21*100</f>
        <v>-11.892797319932994</v>
      </c>
      <c r="Q21" s="73"/>
    </row>
    <row r="22" spans="1:17" x14ac:dyDescent="0.25">
      <c r="A22" s="3">
        <v>43849</v>
      </c>
      <c r="B22" s="4">
        <v>25</v>
      </c>
      <c r="C22" s="3">
        <v>43484</v>
      </c>
      <c r="D22" s="4">
        <v>11</v>
      </c>
      <c r="E22" s="18">
        <v>44215</v>
      </c>
      <c r="F22" s="9"/>
      <c r="L22" s="20" t="s">
        <v>11</v>
      </c>
      <c r="M22" s="23" t="s">
        <v>21</v>
      </c>
      <c r="N22" s="11">
        <f>AVERAGEA(D122:D134)</f>
        <v>22.076923076923077</v>
      </c>
      <c r="O22" s="11">
        <f>AVERAGEA(B122:B134)</f>
        <v>21.615384615384617</v>
      </c>
      <c r="P22" s="19">
        <f t="shared" si="0"/>
        <v>-2.0905923344947661</v>
      </c>
      <c r="Q22" s="96">
        <f>AVERAGEA(P22:P25)</f>
        <v>1.9065427377368493E-2</v>
      </c>
    </row>
    <row r="23" spans="1:17" x14ac:dyDescent="0.25">
      <c r="A23" s="3">
        <v>43850</v>
      </c>
      <c r="B23" s="4">
        <v>25</v>
      </c>
      <c r="C23" s="3">
        <v>43485</v>
      </c>
      <c r="D23" s="4">
        <v>13</v>
      </c>
      <c r="E23" s="18">
        <v>44216</v>
      </c>
      <c r="F23" s="9"/>
      <c r="L23" s="20" t="s">
        <v>12</v>
      </c>
      <c r="M23" s="23" t="s">
        <v>22</v>
      </c>
      <c r="N23" s="11">
        <f>AVERAGEA(D134:D147)</f>
        <v>24.142857142857142</v>
      </c>
      <c r="O23" s="11">
        <f>AVERAGEA(B134:B147)</f>
        <v>22.857142857142858</v>
      </c>
      <c r="P23" s="19">
        <f t="shared" si="0"/>
        <v>-5.3254437869822446</v>
      </c>
      <c r="Q23" s="96"/>
    </row>
    <row r="24" spans="1:17" x14ac:dyDescent="0.25">
      <c r="A24" s="3">
        <v>43851</v>
      </c>
      <c r="B24" s="4">
        <v>28</v>
      </c>
      <c r="C24" s="3">
        <v>43486</v>
      </c>
      <c r="D24" s="4">
        <v>23</v>
      </c>
      <c r="E24" s="18">
        <v>44217</v>
      </c>
      <c r="F24" s="9"/>
      <c r="L24" s="20" t="s">
        <v>13</v>
      </c>
      <c r="M24" s="23" t="s">
        <v>23</v>
      </c>
      <c r="N24" s="11">
        <f>AVERAGEA(D148:D162)</f>
        <v>22.866666666666667</v>
      </c>
      <c r="O24" s="11">
        <f>AVERAGEA(B148:B162)</f>
        <v>28.066666666666666</v>
      </c>
      <c r="P24" s="19">
        <f t="shared" si="0"/>
        <v>22.740524781341104</v>
      </c>
      <c r="Q24" s="96"/>
    </row>
    <row r="25" spans="1:17" x14ac:dyDescent="0.25">
      <c r="A25" s="3">
        <v>43852</v>
      </c>
      <c r="B25" s="4">
        <v>30</v>
      </c>
      <c r="C25" s="3">
        <v>43487</v>
      </c>
      <c r="D25" s="4">
        <v>14</v>
      </c>
      <c r="E25" s="18">
        <v>44218</v>
      </c>
      <c r="F25" s="9"/>
      <c r="L25" s="20" t="s">
        <v>14</v>
      </c>
      <c r="M25" s="23" t="s">
        <v>24</v>
      </c>
      <c r="N25" s="11">
        <f>AVERAGEA(D162:D174)</f>
        <v>21.692307692307693</v>
      </c>
      <c r="O25" s="11">
        <f>AVERAGEA(B162:B174)</f>
        <v>18.384615384615383</v>
      </c>
      <c r="P25" s="19">
        <f t="shared" si="0"/>
        <v>-15.248226950354621</v>
      </c>
      <c r="Q25" s="96"/>
    </row>
    <row r="26" spans="1:17" ht="31.5" x14ac:dyDescent="0.25">
      <c r="A26" s="3">
        <v>43853</v>
      </c>
      <c r="B26" s="4">
        <v>50</v>
      </c>
      <c r="C26" s="3">
        <v>43488</v>
      </c>
      <c r="D26" s="4">
        <v>25</v>
      </c>
      <c r="E26" s="18">
        <v>44219</v>
      </c>
      <c r="F26" s="9"/>
      <c r="L26" s="24" t="s">
        <v>15</v>
      </c>
      <c r="M26" s="23" t="s">
        <v>20</v>
      </c>
      <c r="N26" s="11">
        <f>AVERAGEA(D175:D300)</f>
        <v>24.277777777777779</v>
      </c>
      <c r="O26" s="11">
        <f>AVERAGEA(B176:B300)</f>
        <v>22.86178861788618</v>
      </c>
      <c r="P26" s="19">
        <f t="shared" si="0"/>
        <v>-5.8324496288441123</v>
      </c>
      <c r="Q26" s="97"/>
    </row>
    <row r="27" spans="1:17" ht="31.5" x14ac:dyDescent="0.25">
      <c r="A27" s="3">
        <v>43854</v>
      </c>
      <c r="B27" s="4">
        <v>51</v>
      </c>
      <c r="C27" s="3">
        <v>43489</v>
      </c>
      <c r="D27" s="4">
        <v>12</v>
      </c>
      <c r="E27" s="18">
        <v>44220</v>
      </c>
      <c r="F27" s="9"/>
      <c r="L27" s="24" t="s">
        <v>16</v>
      </c>
      <c r="M27" s="22" t="s">
        <v>17</v>
      </c>
      <c r="N27" s="11">
        <f>AVERAGEA(D301:D368)</f>
        <v>23.191176470588236</v>
      </c>
      <c r="O27" s="11">
        <f>AVERAGEA(B301:B368)</f>
        <v>22.25</v>
      </c>
      <c r="P27" s="19">
        <f t="shared" si="0"/>
        <v>-4.0583386176284089</v>
      </c>
      <c r="Q27" s="98"/>
    </row>
    <row r="28" spans="1:17" x14ac:dyDescent="0.25">
      <c r="A28" s="3">
        <v>43855</v>
      </c>
      <c r="B28" s="4">
        <v>36</v>
      </c>
      <c r="C28" s="3">
        <v>43490</v>
      </c>
      <c r="D28" s="4">
        <v>15</v>
      </c>
      <c r="E28" s="18">
        <v>44221</v>
      </c>
      <c r="F28" s="9"/>
      <c r="G28" s="95" t="s">
        <v>56</v>
      </c>
      <c r="H28" s="95"/>
    </row>
    <row r="29" spans="1:17" x14ac:dyDescent="0.25">
      <c r="A29" s="3">
        <v>43856</v>
      </c>
      <c r="B29" s="4">
        <v>24</v>
      </c>
      <c r="C29" s="3">
        <v>43491</v>
      </c>
      <c r="D29" s="4">
        <v>17</v>
      </c>
      <c r="E29" s="18">
        <v>44222</v>
      </c>
      <c r="F29" s="9"/>
      <c r="G29" s="94" t="s">
        <v>39</v>
      </c>
      <c r="H29" s="94"/>
    </row>
    <row r="30" spans="1:17" x14ac:dyDescent="0.25">
      <c r="A30" s="3">
        <v>43857</v>
      </c>
      <c r="B30" s="4">
        <v>27</v>
      </c>
      <c r="C30" s="3">
        <v>43492</v>
      </c>
      <c r="D30" s="4">
        <v>27</v>
      </c>
      <c r="E30" s="18">
        <v>44223</v>
      </c>
      <c r="F30" s="9"/>
      <c r="G30" t="s">
        <v>110</v>
      </c>
    </row>
    <row r="31" spans="1:17" x14ac:dyDescent="0.25">
      <c r="A31" s="3">
        <v>43858</v>
      </c>
      <c r="B31" s="4">
        <v>36</v>
      </c>
      <c r="C31" s="3">
        <v>43493</v>
      </c>
      <c r="D31" s="4">
        <v>28</v>
      </c>
      <c r="E31" s="18">
        <v>44224</v>
      </c>
      <c r="F31" s="9"/>
    </row>
    <row r="32" spans="1:17" x14ac:dyDescent="0.25">
      <c r="A32" s="3">
        <v>43859</v>
      </c>
      <c r="B32" s="4">
        <v>34</v>
      </c>
      <c r="C32" s="3">
        <v>43494</v>
      </c>
      <c r="D32" s="4">
        <v>26</v>
      </c>
      <c r="E32" s="18">
        <v>44225</v>
      </c>
      <c r="F32" s="9"/>
    </row>
    <row r="33" spans="1:6" x14ac:dyDescent="0.25">
      <c r="A33" s="3">
        <v>43860</v>
      </c>
      <c r="B33" s="4">
        <v>26</v>
      </c>
      <c r="C33" s="3">
        <v>43495</v>
      </c>
      <c r="D33" s="4">
        <v>23</v>
      </c>
      <c r="E33" s="18">
        <v>44226</v>
      </c>
      <c r="F33" s="9"/>
    </row>
    <row r="34" spans="1:6" x14ac:dyDescent="0.25">
      <c r="A34" s="3">
        <v>43861</v>
      </c>
      <c r="B34" s="4">
        <v>30</v>
      </c>
      <c r="C34" s="3">
        <v>43496</v>
      </c>
      <c r="D34" s="4">
        <v>16</v>
      </c>
      <c r="E34" s="18">
        <v>44227</v>
      </c>
      <c r="F34" s="9"/>
    </row>
    <row r="35" spans="1:6" x14ac:dyDescent="0.25">
      <c r="A35" s="3">
        <v>43862</v>
      </c>
      <c r="B35" s="4">
        <v>19</v>
      </c>
      <c r="C35" s="3">
        <v>43497</v>
      </c>
      <c r="D35" s="4">
        <v>16</v>
      </c>
      <c r="E35" s="18">
        <v>44228</v>
      </c>
      <c r="F35" s="9"/>
    </row>
    <row r="36" spans="1:6" x14ac:dyDescent="0.25">
      <c r="A36" s="3">
        <v>43863</v>
      </c>
      <c r="B36" s="4">
        <v>27</v>
      </c>
      <c r="C36" s="3">
        <v>43498</v>
      </c>
      <c r="D36" s="4">
        <v>27</v>
      </c>
      <c r="E36" s="18">
        <v>44229</v>
      </c>
      <c r="F36" s="9"/>
    </row>
    <row r="37" spans="1:6" x14ac:dyDescent="0.25">
      <c r="A37" s="3">
        <v>43864</v>
      </c>
      <c r="B37" s="4">
        <v>96</v>
      </c>
      <c r="C37" s="3">
        <v>43499</v>
      </c>
      <c r="D37" s="4">
        <v>15</v>
      </c>
      <c r="E37" s="18">
        <v>44230</v>
      </c>
      <c r="F37" s="9"/>
    </row>
    <row r="38" spans="1:6" x14ac:dyDescent="0.25">
      <c r="A38" s="3">
        <v>43865</v>
      </c>
      <c r="B38" s="4">
        <v>28</v>
      </c>
      <c r="C38" s="3">
        <v>43500</v>
      </c>
      <c r="D38" s="4">
        <v>20</v>
      </c>
      <c r="E38" s="18">
        <v>44231</v>
      </c>
      <c r="F38" s="9"/>
    </row>
    <row r="39" spans="1:6" x14ac:dyDescent="0.25">
      <c r="A39" s="3">
        <v>43866</v>
      </c>
      <c r="B39" s="4">
        <v>25</v>
      </c>
      <c r="C39" s="3">
        <v>43501</v>
      </c>
      <c r="D39" s="4">
        <v>22</v>
      </c>
      <c r="E39" s="18">
        <v>44232</v>
      </c>
      <c r="F39" s="9"/>
    </row>
    <row r="40" spans="1:6" x14ac:dyDescent="0.25">
      <c r="A40" s="3">
        <v>43867</v>
      </c>
      <c r="B40" s="4">
        <v>36</v>
      </c>
      <c r="C40" s="3">
        <v>43502</v>
      </c>
      <c r="D40" s="4">
        <v>26</v>
      </c>
      <c r="E40" s="18">
        <v>44233</v>
      </c>
      <c r="F40" s="9"/>
    </row>
    <row r="41" spans="1:6" x14ac:dyDescent="0.25">
      <c r="A41" s="3">
        <v>43868</v>
      </c>
      <c r="B41" s="4">
        <v>37</v>
      </c>
      <c r="C41" s="3">
        <v>43503</v>
      </c>
      <c r="D41" s="4">
        <v>28</v>
      </c>
      <c r="E41" s="18">
        <v>44234</v>
      </c>
      <c r="F41" s="9"/>
    </row>
    <row r="42" spans="1:6" x14ac:dyDescent="0.25">
      <c r="A42" s="3">
        <v>43869</v>
      </c>
      <c r="B42" s="4">
        <v>25</v>
      </c>
      <c r="C42" s="3">
        <v>43504</v>
      </c>
      <c r="D42" s="4">
        <v>32</v>
      </c>
      <c r="E42" s="18">
        <v>44235</v>
      </c>
      <c r="F42" s="9"/>
    </row>
    <row r="43" spans="1:6" x14ac:dyDescent="0.25">
      <c r="A43" s="3">
        <v>43870</v>
      </c>
      <c r="B43" s="4">
        <v>18</v>
      </c>
      <c r="C43" s="3">
        <v>43505</v>
      </c>
      <c r="D43" s="4">
        <v>25</v>
      </c>
      <c r="E43" s="18">
        <v>44236</v>
      </c>
      <c r="F43" s="9"/>
    </row>
    <row r="44" spans="1:6" x14ac:dyDescent="0.25">
      <c r="A44" s="3">
        <v>43871</v>
      </c>
      <c r="B44" s="4">
        <v>44</v>
      </c>
      <c r="C44" s="3">
        <v>43506</v>
      </c>
      <c r="D44" s="4">
        <v>26</v>
      </c>
      <c r="E44" s="18">
        <v>44237</v>
      </c>
      <c r="F44" s="9"/>
    </row>
    <row r="45" spans="1:6" x14ac:dyDescent="0.25">
      <c r="A45" s="3">
        <v>43872</v>
      </c>
      <c r="B45" s="4">
        <v>47</v>
      </c>
      <c r="C45" s="3">
        <v>43507</v>
      </c>
      <c r="D45" s="4">
        <v>25</v>
      </c>
      <c r="E45" s="18">
        <v>44238</v>
      </c>
      <c r="F45" s="9"/>
    </row>
    <row r="46" spans="1:6" x14ac:dyDescent="0.25">
      <c r="A46" s="3">
        <v>43873</v>
      </c>
      <c r="B46" s="4">
        <v>42</v>
      </c>
      <c r="C46" s="3">
        <v>43508</v>
      </c>
      <c r="D46" s="4">
        <v>23</v>
      </c>
      <c r="E46" s="18">
        <v>44239</v>
      </c>
      <c r="F46" s="9"/>
    </row>
    <row r="47" spans="1:6" x14ac:dyDescent="0.25">
      <c r="A47" s="3">
        <v>43874</v>
      </c>
      <c r="B47" s="4">
        <v>46</v>
      </c>
      <c r="C47" s="3">
        <v>43509</v>
      </c>
      <c r="D47" s="4">
        <v>29</v>
      </c>
      <c r="E47" s="18">
        <v>44240</v>
      </c>
      <c r="F47" s="9"/>
    </row>
    <row r="48" spans="1:6" x14ac:dyDescent="0.25">
      <c r="A48" s="3">
        <v>43875</v>
      </c>
      <c r="B48" s="4">
        <v>39</v>
      </c>
      <c r="C48" s="3">
        <v>43510</v>
      </c>
      <c r="D48" s="4">
        <v>46</v>
      </c>
      <c r="E48" s="18">
        <v>44241</v>
      </c>
      <c r="F48" s="9"/>
    </row>
    <row r="49" spans="1:6" x14ac:dyDescent="0.25">
      <c r="A49" s="3">
        <v>43876</v>
      </c>
      <c r="B49" s="4">
        <v>28</v>
      </c>
      <c r="C49" s="3">
        <v>43511</v>
      </c>
      <c r="D49" s="4">
        <v>38</v>
      </c>
      <c r="E49" s="18">
        <v>44242</v>
      </c>
      <c r="F49" s="9"/>
    </row>
    <row r="50" spans="1:6" x14ac:dyDescent="0.25">
      <c r="A50" s="3">
        <v>43877</v>
      </c>
      <c r="B50" s="4">
        <v>18</v>
      </c>
      <c r="C50" s="3">
        <v>43512</v>
      </c>
      <c r="D50" s="4">
        <v>93</v>
      </c>
      <c r="E50" s="18">
        <v>44243</v>
      </c>
      <c r="F50" s="9"/>
    </row>
    <row r="51" spans="1:6" x14ac:dyDescent="0.25">
      <c r="A51" s="3">
        <v>43878</v>
      </c>
      <c r="B51" s="4">
        <v>22</v>
      </c>
      <c r="C51" s="3">
        <v>43513</v>
      </c>
      <c r="D51" s="4">
        <v>27</v>
      </c>
      <c r="E51" s="18">
        <v>44244</v>
      </c>
      <c r="F51" s="9"/>
    </row>
    <row r="52" spans="1:6" x14ac:dyDescent="0.25">
      <c r="A52" s="3">
        <v>43879</v>
      </c>
      <c r="B52" s="4">
        <v>25</v>
      </c>
      <c r="C52" s="3">
        <v>43514</v>
      </c>
      <c r="D52" s="4">
        <v>36</v>
      </c>
      <c r="E52" s="18">
        <v>44245</v>
      </c>
      <c r="F52" s="9"/>
    </row>
    <row r="53" spans="1:6" x14ac:dyDescent="0.25">
      <c r="A53" s="3">
        <v>43880</v>
      </c>
      <c r="B53" s="4">
        <v>29</v>
      </c>
      <c r="C53" s="3">
        <v>43515</v>
      </c>
      <c r="D53" s="4">
        <v>14</v>
      </c>
      <c r="E53" s="18">
        <v>44246</v>
      </c>
      <c r="F53" s="9"/>
    </row>
    <row r="54" spans="1:6" x14ac:dyDescent="0.25">
      <c r="A54" s="3">
        <v>43881</v>
      </c>
      <c r="B54" s="4">
        <v>36</v>
      </c>
      <c r="C54" s="3">
        <v>43516</v>
      </c>
      <c r="D54" s="4">
        <v>30</v>
      </c>
      <c r="E54" s="18">
        <v>44247</v>
      </c>
      <c r="F54" s="9"/>
    </row>
    <row r="55" spans="1:6" x14ac:dyDescent="0.25">
      <c r="A55" s="3">
        <v>43882</v>
      </c>
      <c r="B55" s="4">
        <v>30</v>
      </c>
      <c r="C55" s="3">
        <v>43517</v>
      </c>
      <c r="D55" s="4">
        <v>38</v>
      </c>
      <c r="E55" s="18">
        <v>44248</v>
      </c>
      <c r="F55" s="9"/>
    </row>
    <row r="56" spans="1:6" x14ac:dyDescent="0.25">
      <c r="A56" s="3">
        <v>43883</v>
      </c>
      <c r="B56" s="4">
        <v>34</v>
      </c>
      <c r="C56" s="3">
        <v>43518</v>
      </c>
      <c r="D56" s="4">
        <v>62</v>
      </c>
      <c r="E56" s="18">
        <v>44249</v>
      </c>
      <c r="F56" s="9"/>
    </row>
    <row r="57" spans="1:6" x14ac:dyDescent="0.25">
      <c r="A57" s="3">
        <v>43884</v>
      </c>
      <c r="B57" s="4">
        <v>64</v>
      </c>
      <c r="C57" s="3">
        <v>43519</v>
      </c>
      <c r="D57" s="4">
        <v>53</v>
      </c>
      <c r="E57" s="18">
        <v>44250</v>
      </c>
      <c r="F57" s="9"/>
    </row>
    <row r="58" spans="1:6" x14ac:dyDescent="0.25">
      <c r="A58" s="3">
        <v>43885</v>
      </c>
      <c r="B58" s="4">
        <v>52</v>
      </c>
      <c r="C58" s="3">
        <v>43520</v>
      </c>
      <c r="D58" s="4">
        <v>53</v>
      </c>
      <c r="E58" s="18">
        <v>44251</v>
      </c>
      <c r="F58" s="9"/>
    </row>
    <row r="59" spans="1:6" x14ac:dyDescent="0.25">
      <c r="A59" s="3">
        <v>43886</v>
      </c>
      <c r="B59" s="4">
        <v>29</v>
      </c>
      <c r="C59" s="3">
        <v>43521</v>
      </c>
      <c r="D59" s="4">
        <v>54</v>
      </c>
      <c r="E59" s="18">
        <v>44252</v>
      </c>
      <c r="F59" s="9"/>
    </row>
    <row r="60" spans="1:6" x14ac:dyDescent="0.25">
      <c r="A60" s="3">
        <v>43887</v>
      </c>
      <c r="B60" s="4">
        <v>22</v>
      </c>
      <c r="C60" s="3">
        <v>43522</v>
      </c>
      <c r="D60" s="4">
        <v>43</v>
      </c>
      <c r="E60" s="18">
        <v>44253</v>
      </c>
      <c r="F60" s="9"/>
    </row>
    <row r="61" spans="1:6" x14ac:dyDescent="0.25">
      <c r="A61" s="3">
        <v>43888</v>
      </c>
      <c r="B61" s="4">
        <v>65</v>
      </c>
      <c r="C61" s="3">
        <v>43523</v>
      </c>
      <c r="D61" s="4">
        <v>44</v>
      </c>
      <c r="E61" s="18">
        <v>44254</v>
      </c>
      <c r="F61" s="9"/>
    </row>
    <row r="62" spans="1:6" x14ac:dyDescent="0.25">
      <c r="A62" s="3">
        <v>43889</v>
      </c>
      <c r="B62" s="4">
        <v>95</v>
      </c>
      <c r="C62" s="3">
        <v>43524</v>
      </c>
      <c r="D62" s="4">
        <v>38</v>
      </c>
      <c r="E62" s="18">
        <v>44255</v>
      </c>
      <c r="F62" s="9"/>
    </row>
    <row r="63" spans="1:6" x14ac:dyDescent="0.25">
      <c r="A63" s="3">
        <v>43890</v>
      </c>
      <c r="B63" s="4">
        <v>79</v>
      </c>
      <c r="C63" s="3">
        <v>43525</v>
      </c>
      <c r="D63" s="4">
        <v>33</v>
      </c>
      <c r="E63" s="18">
        <v>44256</v>
      </c>
      <c r="F63" s="9"/>
    </row>
    <row r="64" spans="1:6" x14ac:dyDescent="0.25">
      <c r="A64" s="3">
        <v>43891</v>
      </c>
      <c r="B64" s="4"/>
      <c r="C64" s="3">
        <v>43526</v>
      </c>
      <c r="D64" s="4">
        <v>25</v>
      </c>
      <c r="E64" s="18">
        <v>44257</v>
      </c>
      <c r="F64" s="9"/>
    </row>
    <row r="65" spans="1:6" x14ac:dyDescent="0.25">
      <c r="A65" s="3">
        <v>43892</v>
      </c>
      <c r="B65" s="4"/>
      <c r="C65" s="3">
        <v>43527</v>
      </c>
      <c r="D65" s="4">
        <v>38</v>
      </c>
      <c r="E65" s="18">
        <v>44258</v>
      </c>
      <c r="F65" s="9"/>
    </row>
    <row r="66" spans="1:6" x14ac:dyDescent="0.25">
      <c r="A66" s="3">
        <v>43893</v>
      </c>
      <c r="B66" s="4">
        <v>32</v>
      </c>
      <c r="C66" s="3">
        <v>43528</v>
      </c>
      <c r="D66" s="4">
        <v>38</v>
      </c>
      <c r="E66" s="18">
        <v>44259</v>
      </c>
      <c r="F66" s="9"/>
    </row>
    <row r="67" spans="1:6" x14ac:dyDescent="0.25">
      <c r="A67" s="3">
        <v>43894</v>
      </c>
      <c r="B67" s="4">
        <v>24</v>
      </c>
      <c r="C67" s="3">
        <v>43529</v>
      </c>
      <c r="D67" s="4">
        <v>26</v>
      </c>
      <c r="E67" s="18">
        <v>44260</v>
      </c>
      <c r="F67" s="9"/>
    </row>
    <row r="68" spans="1:6" x14ac:dyDescent="0.25">
      <c r="A68" s="3">
        <v>43895</v>
      </c>
      <c r="B68" s="4">
        <v>26</v>
      </c>
      <c r="C68" s="3">
        <v>43530</v>
      </c>
      <c r="D68" s="4">
        <v>21</v>
      </c>
      <c r="E68" s="18">
        <v>44261</v>
      </c>
      <c r="F68" s="9"/>
    </row>
    <row r="69" spans="1:6" x14ac:dyDescent="0.25">
      <c r="A69" s="3">
        <v>43896</v>
      </c>
      <c r="B69" s="4">
        <v>30</v>
      </c>
      <c r="C69" s="3">
        <v>43531</v>
      </c>
      <c r="D69" s="4">
        <v>23</v>
      </c>
      <c r="E69" s="18">
        <v>44262</v>
      </c>
      <c r="F69" s="9"/>
    </row>
    <row r="70" spans="1:6" x14ac:dyDescent="0.25">
      <c r="A70" s="3">
        <v>43897</v>
      </c>
      <c r="B70" s="4">
        <v>32</v>
      </c>
      <c r="C70" s="3">
        <v>43532</v>
      </c>
      <c r="D70" s="4">
        <v>20</v>
      </c>
      <c r="E70" s="18">
        <v>44263</v>
      </c>
      <c r="F70" s="9"/>
    </row>
    <row r="71" spans="1:6" x14ac:dyDescent="0.25">
      <c r="A71" s="3">
        <v>43898</v>
      </c>
      <c r="B71" s="4">
        <v>27</v>
      </c>
      <c r="C71" s="3">
        <v>43533</v>
      </c>
      <c r="D71" s="4">
        <v>16</v>
      </c>
      <c r="E71" s="18">
        <v>44264</v>
      </c>
      <c r="F71" s="9"/>
    </row>
    <row r="72" spans="1:6" x14ac:dyDescent="0.25">
      <c r="A72" s="3">
        <v>43899</v>
      </c>
      <c r="B72" s="4">
        <v>38</v>
      </c>
      <c r="C72" s="3">
        <v>43534</v>
      </c>
      <c r="D72" s="4">
        <v>20</v>
      </c>
      <c r="E72" s="18">
        <v>44265</v>
      </c>
      <c r="F72" s="9"/>
    </row>
    <row r="73" spans="1:6" x14ac:dyDescent="0.25">
      <c r="A73" s="3">
        <v>43900</v>
      </c>
      <c r="B73" s="4">
        <v>48</v>
      </c>
      <c r="C73" s="3">
        <v>43535</v>
      </c>
      <c r="D73" s="4">
        <v>29</v>
      </c>
      <c r="E73" s="18">
        <v>44266</v>
      </c>
      <c r="F73" s="9"/>
    </row>
    <row r="74" spans="1:6" x14ac:dyDescent="0.25">
      <c r="A74" s="3">
        <v>43901</v>
      </c>
      <c r="B74" s="4">
        <v>33</v>
      </c>
      <c r="C74" s="3">
        <v>43536</v>
      </c>
      <c r="D74" s="4">
        <v>25</v>
      </c>
      <c r="E74" s="18">
        <v>44267</v>
      </c>
      <c r="F74" s="9"/>
    </row>
    <row r="75" spans="1:6" x14ac:dyDescent="0.25">
      <c r="A75" s="3">
        <v>43902</v>
      </c>
      <c r="B75" s="4">
        <v>27</v>
      </c>
      <c r="C75" s="3">
        <v>43537</v>
      </c>
      <c r="D75" s="4">
        <v>25</v>
      </c>
      <c r="E75" s="18">
        <v>44268</v>
      </c>
      <c r="F75" s="9"/>
    </row>
    <row r="76" spans="1:6" x14ac:dyDescent="0.25">
      <c r="A76" s="3">
        <v>43903</v>
      </c>
      <c r="B76" s="4">
        <v>37</v>
      </c>
      <c r="C76" s="3">
        <v>43538</v>
      </c>
      <c r="D76" s="4">
        <v>28</v>
      </c>
      <c r="E76" s="18">
        <v>44269</v>
      </c>
      <c r="F76" s="9"/>
    </row>
    <row r="77" spans="1:6" x14ac:dyDescent="0.25">
      <c r="A77" s="3">
        <v>43904</v>
      </c>
      <c r="B77" s="4">
        <v>29</v>
      </c>
      <c r="C77" s="3">
        <v>43539</v>
      </c>
      <c r="D77" s="4">
        <v>27</v>
      </c>
      <c r="E77" s="18">
        <v>44270</v>
      </c>
      <c r="F77" s="9"/>
    </row>
    <row r="78" spans="1:6" x14ac:dyDescent="0.25">
      <c r="A78" s="3">
        <v>43905</v>
      </c>
      <c r="B78" s="4">
        <v>27</v>
      </c>
      <c r="C78" s="3">
        <v>43540</v>
      </c>
      <c r="D78" s="4">
        <v>31</v>
      </c>
      <c r="E78" s="18">
        <v>44271</v>
      </c>
      <c r="F78" s="9"/>
    </row>
    <row r="79" spans="1:6" x14ac:dyDescent="0.25">
      <c r="A79" s="3">
        <v>43906</v>
      </c>
      <c r="B79" s="4">
        <v>16</v>
      </c>
      <c r="C79" s="3">
        <v>43541</v>
      </c>
      <c r="D79" s="4">
        <v>23</v>
      </c>
      <c r="E79" s="18">
        <v>44272</v>
      </c>
      <c r="F79" s="9"/>
    </row>
    <row r="80" spans="1:6" x14ac:dyDescent="0.25">
      <c r="A80" s="3">
        <v>43907</v>
      </c>
      <c r="B80" s="4">
        <v>22</v>
      </c>
      <c r="C80" s="3">
        <v>43542</v>
      </c>
      <c r="D80" s="4">
        <v>22</v>
      </c>
      <c r="E80" s="18">
        <v>44273</v>
      </c>
      <c r="F80" s="9"/>
    </row>
    <row r="81" spans="1:6" x14ac:dyDescent="0.25">
      <c r="A81" s="3">
        <v>43908</v>
      </c>
      <c r="B81" s="4">
        <v>32</v>
      </c>
      <c r="C81" s="3">
        <v>43543</v>
      </c>
      <c r="D81" s="4">
        <v>15</v>
      </c>
      <c r="E81" s="18">
        <v>44274</v>
      </c>
      <c r="F81" s="9"/>
    </row>
    <row r="82" spans="1:6" x14ac:dyDescent="0.25">
      <c r="A82" s="3">
        <v>43909</v>
      </c>
      <c r="B82" s="4">
        <v>35</v>
      </c>
      <c r="C82" s="3">
        <v>43544</v>
      </c>
      <c r="D82" s="4">
        <v>22</v>
      </c>
      <c r="E82" s="18">
        <v>44275</v>
      </c>
      <c r="F82" s="9"/>
    </row>
    <row r="83" spans="1:6" x14ac:dyDescent="0.25">
      <c r="A83" s="3">
        <v>43910</v>
      </c>
      <c r="B83" s="4">
        <v>40</v>
      </c>
      <c r="C83" s="3">
        <v>43545</v>
      </c>
      <c r="D83" s="4">
        <v>29</v>
      </c>
      <c r="E83" s="18">
        <v>44276</v>
      </c>
      <c r="F83" s="9"/>
    </row>
    <row r="84" spans="1:6" x14ac:dyDescent="0.25">
      <c r="A84" s="3">
        <v>43911</v>
      </c>
      <c r="B84" s="4">
        <v>42</v>
      </c>
      <c r="C84" s="3">
        <v>43546</v>
      </c>
      <c r="D84" s="4">
        <v>35</v>
      </c>
      <c r="E84" s="18">
        <v>44277</v>
      </c>
      <c r="F84" s="9"/>
    </row>
    <row r="85" spans="1:6" x14ac:dyDescent="0.25">
      <c r="A85" s="3">
        <v>43912</v>
      </c>
      <c r="B85" s="4">
        <v>40</v>
      </c>
      <c r="C85" s="3">
        <v>43547</v>
      </c>
      <c r="D85" s="4">
        <v>30</v>
      </c>
      <c r="E85" s="18">
        <v>44278</v>
      </c>
      <c r="F85" s="9"/>
    </row>
    <row r="86" spans="1:6" x14ac:dyDescent="0.25">
      <c r="A86" s="3">
        <v>43913</v>
      </c>
      <c r="B86" s="4">
        <v>26</v>
      </c>
      <c r="C86" s="3">
        <v>43548</v>
      </c>
      <c r="D86" s="4">
        <v>34</v>
      </c>
      <c r="E86" s="18">
        <v>44279</v>
      </c>
      <c r="F86" s="9"/>
    </row>
    <row r="87" spans="1:6" x14ac:dyDescent="0.25">
      <c r="A87" s="3">
        <v>43914</v>
      </c>
      <c r="B87" s="4">
        <v>33</v>
      </c>
      <c r="C87" s="3">
        <v>43549</v>
      </c>
      <c r="D87" s="4">
        <v>36</v>
      </c>
      <c r="E87" s="18">
        <v>44280</v>
      </c>
      <c r="F87" s="9"/>
    </row>
    <row r="88" spans="1:6" x14ac:dyDescent="0.25">
      <c r="A88" s="3">
        <v>43915</v>
      </c>
      <c r="B88" s="4">
        <v>32</v>
      </c>
      <c r="C88" s="3">
        <v>43550</v>
      </c>
      <c r="D88" s="4">
        <v>28</v>
      </c>
      <c r="E88" s="18">
        <v>44281</v>
      </c>
      <c r="F88" s="9"/>
    </row>
    <row r="89" spans="1:6" x14ac:dyDescent="0.25">
      <c r="A89" s="3">
        <v>43916</v>
      </c>
      <c r="B89" s="4">
        <v>27</v>
      </c>
      <c r="C89" s="3">
        <v>43551</v>
      </c>
      <c r="D89" s="4">
        <v>35</v>
      </c>
      <c r="E89" s="18">
        <v>44282</v>
      </c>
      <c r="F89" s="9"/>
    </row>
    <row r="90" spans="1:6" x14ac:dyDescent="0.25">
      <c r="A90" s="3">
        <v>43917</v>
      </c>
      <c r="B90" s="4">
        <v>34</v>
      </c>
      <c r="C90" s="3">
        <v>43552</v>
      </c>
      <c r="D90" s="4">
        <v>37</v>
      </c>
      <c r="E90" s="18">
        <v>44283</v>
      </c>
    </row>
    <row r="91" spans="1:6" x14ac:dyDescent="0.25">
      <c r="A91" s="3">
        <v>43918</v>
      </c>
      <c r="B91" s="4">
        <v>36</v>
      </c>
      <c r="C91" s="3">
        <v>43553</v>
      </c>
      <c r="D91" s="4">
        <v>48</v>
      </c>
      <c r="E91" s="18">
        <v>44284</v>
      </c>
    </row>
    <row r="92" spans="1:6" x14ac:dyDescent="0.25">
      <c r="A92" s="3">
        <v>43919</v>
      </c>
      <c r="B92" s="4">
        <v>38</v>
      </c>
      <c r="C92" s="3">
        <v>43554</v>
      </c>
      <c r="D92" s="4">
        <v>35</v>
      </c>
      <c r="E92" s="18">
        <v>44285</v>
      </c>
    </row>
    <row r="93" spans="1:6" x14ac:dyDescent="0.25">
      <c r="A93" s="3">
        <v>43920</v>
      </c>
      <c r="B93" s="4">
        <v>17</v>
      </c>
      <c r="C93" s="3">
        <v>43555</v>
      </c>
      <c r="D93" s="4">
        <v>35</v>
      </c>
      <c r="E93" s="18">
        <v>44286</v>
      </c>
    </row>
    <row r="94" spans="1:6" x14ac:dyDescent="0.25">
      <c r="A94" s="3">
        <v>43921</v>
      </c>
      <c r="B94" s="4">
        <v>16</v>
      </c>
      <c r="C94" s="3">
        <v>43556</v>
      </c>
      <c r="D94" s="4">
        <v>37</v>
      </c>
      <c r="E94" s="18">
        <v>44287</v>
      </c>
    </row>
    <row r="95" spans="1:6" x14ac:dyDescent="0.25">
      <c r="A95" s="3">
        <v>43922</v>
      </c>
      <c r="B95" s="4">
        <v>20</v>
      </c>
      <c r="C95" s="3">
        <v>43557</v>
      </c>
      <c r="D95" s="4">
        <v>28</v>
      </c>
      <c r="E95" s="18">
        <v>44288</v>
      </c>
    </row>
    <row r="96" spans="1:6" x14ac:dyDescent="0.25">
      <c r="A96" s="3">
        <v>43923</v>
      </c>
      <c r="B96" s="4">
        <v>27</v>
      </c>
      <c r="C96" s="3">
        <v>43558</v>
      </c>
      <c r="D96" s="4">
        <v>14</v>
      </c>
      <c r="E96" s="18">
        <v>44289</v>
      </c>
    </row>
    <row r="97" spans="1:5" x14ac:dyDescent="0.25">
      <c r="A97" s="3">
        <v>43924</v>
      </c>
      <c r="B97" s="4">
        <v>30</v>
      </c>
      <c r="C97" s="3">
        <v>43559</v>
      </c>
      <c r="D97" s="4">
        <v>18</v>
      </c>
      <c r="E97" s="18">
        <v>44290</v>
      </c>
    </row>
    <row r="98" spans="1:5" x14ac:dyDescent="0.25">
      <c r="A98" s="3">
        <v>43925</v>
      </c>
      <c r="B98" s="4">
        <v>20</v>
      </c>
      <c r="C98" s="3">
        <v>43560</v>
      </c>
      <c r="D98" s="4">
        <v>17</v>
      </c>
      <c r="E98" s="18">
        <v>44291</v>
      </c>
    </row>
    <row r="99" spans="1:5" x14ac:dyDescent="0.25">
      <c r="A99" s="3">
        <v>43926</v>
      </c>
      <c r="B99" s="4">
        <v>16</v>
      </c>
      <c r="C99" s="3">
        <v>43561</v>
      </c>
      <c r="D99" s="4">
        <v>12</v>
      </c>
      <c r="E99" s="18">
        <v>44292</v>
      </c>
    </row>
    <row r="100" spans="1:5" x14ac:dyDescent="0.25">
      <c r="A100" s="3">
        <v>43927</v>
      </c>
      <c r="B100" s="4">
        <v>13</v>
      </c>
      <c r="C100" s="3">
        <v>43562</v>
      </c>
      <c r="D100" s="4">
        <v>13</v>
      </c>
      <c r="E100" s="18">
        <v>44293</v>
      </c>
    </row>
    <row r="101" spans="1:5" x14ac:dyDescent="0.25">
      <c r="A101" s="3">
        <v>43928</v>
      </c>
      <c r="B101" s="4">
        <v>25</v>
      </c>
      <c r="C101" s="3">
        <v>43563</v>
      </c>
      <c r="D101" s="4">
        <v>18</v>
      </c>
      <c r="E101" s="18">
        <v>44294</v>
      </c>
    </row>
    <row r="102" spans="1:5" x14ac:dyDescent="0.25">
      <c r="A102" s="3">
        <v>43929</v>
      </c>
      <c r="B102" s="4">
        <v>22</v>
      </c>
      <c r="C102" s="3">
        <v>43564</v>
      </c>
      <c r="D102" s="4">
        <v>22</v>
      </c>
      <c r="E102" s="18">
        <v>44295</v>
      </c>
    </row>
    <row r="103" spans="1:5" x14ac:dyDescent="0.25">
      <c r="A103" s="3">
        <v>43930</v>
      </c>
      <c r="B103" s="4">
        <v>22</v>
      </c>
      <c r="C103" s="3">
        <v>43565</v>
      </c>
      <c r="D103" s="4">
        <v>15</v>
      </c>
      <c r="E103" s="18">
        <v>44296</v>
      </c>
    </row>
    <row r="104" spans="1:5" x14ac:dyDescent="0.25">
      <c r="A104" s="3">
        <v>43931</v>
      </c>
      <c r="B104" s="4">
        <v>16</v>
      </c>
      <c r="C104" s="3">
        <v>43566</v>
      </c>
      <c r="D104" s="4">
        <v>20</v>
      </c>
      <c r="E104" s="18">
        <v>44297</v>
      </c>
    </row>
    <row r="105" spans="1:5" x14ac:dyDescent="0.25">
      <c r="A105" s="3">
        <v>43932</v>
      </c>
      <c r="B105" s="4">
        <v>9</v>
      </c>
      <c r="C105" s="3">
        <v>43567</v>
      </c>
      <c r="D105" s="4">
        <v>38</v>
      </c>
      <c r="E105" s="18">
        <v>44298</v>
      </c>
    </row>
    <row r="106" spans="1:5" x14ac:dyDescent="0.25">
      <c r="A106" s="3">
        <v>43933</v>
      </c>
      <c r="B106" s="4">
        <v>7</v>
      </c>
      <c r="C106" s="3">
        <v>43568</v>
      </c>
      <c r="D106" s="4">
        <v>31</v>
      </c>
      <c r="E106" s="18">
        <v>44299</v>
      </c>
    </row>
    <row r="107" spans="1:5" x14ac:dyDescent="0.25">
      <c r="A107" s="3">
        <v>43934</v>
      </c>
      <c r="B107" s="4">
        <v>10</v>
      </c>
      <c r="C107" s="3">
        <v>43569</v>
      </c>
      <c r="D107" s="4">
        <v>32</v>
      </c>
      <c r="E107" s="18">
        <v>44300</v>
      </c>
    </row>
    <row r="108" spans="1:5" x14ac:dyDescent="0.25">
      <c r="A108" s="3">
        <v>43935</v>
      </c>
      <c r="B108" s="4">
        <v>24</v>
      </c>
      <c r="C108" s="3">
        <v>43570</v>
      </c>
      <c r="D108" s="4">
        <v>21</v>
      </c>
      <c r="E108" s="18">
        <v>44301</v>
      </c>
    </row>
    <row r="109" spans="1:5" x14ac:dyDescent="0.25">
      <c r="A109" s="3">
        <v>43936</v>
      </c>
      <c r="B109" s="4">
        <v>21</v>
      </c>
      <c r="C109" s="3">
        <v>43571</v>
      </c>
      <c r="D109" s="4">
        <v>26</v>
      </c>
      <c r="E109" s="18">
        <v>44302</v>
      </c>
    </row>
    <row r="110" spans="1:5" x14ac:dyDescent="0.25">
      <c r="A110" s="3">
        <v>43937</v>
      </c>
      <c r="B110" s="4">
        <v>12</v>
      </c>
      <c r="C110" s="3">
        <v>43572</v>
      </c>
      <c r="D110" s="4">
        <v>30</v>
      </c>
      <c r="E110" s="18">
        <v>44303</v>
      </c>
    </row>
    <row r="111" spans="1:5" x14ac:dyDescent="0.25">
      <c r="A111" s="3">
        <v>43938</v>
      </c>
      <c r="B111" s="4">
        <v>14</v>
      </c>
      <c r="C111" s="3">
        <v>43573</v>
      </c>
      <c r="D111" s="4">
        <v>17</v>
      </c>
      <c r="E111" s="18">
        <v>44304</v>
      </c>
    </row>
    <row r="112" spans="1:5" x14ac:dyDescent="0.25">
      <c r="A112" s="3">
        <v>43939</v>
      </c>
      <c r="B112" s="4">
        <v>10</v>
      </c>
      <c r="C112" s="3">
        <v>43574</v>
      </c>
      <c r="D112" s="4">
        <v>22</v>
      </c>
      <c r="E112" s="18">
        <v>44305</v>
      </c>
    </row>
    <row r="113" spans="1:5" x14ac:dyDescent="0.25">
      <c r="A113" s="3">
        <v>43940</v>
      </c>
      <c r="B113" s="4">
        <v>7</v>
      </c>
      <c r="C113" s="3">
        <v>43575</v>
      </c>
      <c r="D113" s="4">
        <v>24</v>
      </c>
      <c r="E113" s="18">
        <v>44306</v>
      </c>
    </row>
    <row r="114" spans="1:5" x14ac:dyDescent="0.25">
      <c r="A114" s="3">
        <v>43941</v>
      </c>
      <c r="B114" s="4">
        <v>12</v>
      </c>
      <c r="C114" s="3">
        <v>43576</v>
      </c>
      <c r="D114" s="4">
        <v>25</v>
      </c>
      <c r="E114" s="18">
        <v>44307</v>
      </c>
    </row>
    <row r="115" spans="1:5" x14ac:dyDescent="0.25">
      <c r="A115" s="3">
        <v>43942</v>
      </c>
      <c r="B115" s="4">
        <v>20</v>
      </c>
      <c r="C115" s="3">
        <v>43577</v>
      </c>
      <c r="D115" s="4">
        <v>26</v>
      </c>
      <c r="E115" s="18">
        <v>44308</v>
      </c>
    </row>
    <row r="116" spans="1:5" x14ac:dyDescent="0.25">
      <c r="A116" s="3">
        <v>43943</v>
      </c>
      <c r="B116" s="4">
        <v>20</v>
      </c>
      <c r="C116" s="3">
        <v>43578</v>
      </c>
      <c r="D116" s="4">
        <v>24</v>
      </c>
      <c r="E116" s="18">
        <v>44309</v>
      </c>
    </row>
    <row r="117" spans="1:5" x14ac:dyDescent="0.25">
      <c r="A117" s="3">
        <v>43944</v>
      </c>
      <c r="B117" s="4">
        <v>18</v>
      </c>
      <c r="C117" s="3">
        <v>43579</v>
      </c>
      <c r="D117" s="4">
        <v>14</v>
      </c>
      <c r="E117" s="18">
        <v>44310</v>
      </c>
    </row>
    <row r="118" spans="1:5" x14ac:dyDescent="0.25">
      <c r="A118" s="3">
        <v>43945</v>
      </c>
      <c r="B118" s="4">
        <v>32</v>
      </c>
      <c r="C118" s="3">
        <v>43580</v>
      </c>
      <c r="D118" s="4">
        <v>17</v>
      </c>
      <c r="E118" s="18">
        <v>44311</v>
      </c>
    </row>
    <row r="119" spans="1:5" x14ac:dyDescent="0.25">
      <c r="A119" s="3">
        <v>43946</v>
      </c>
      <c r="B119" s="4">
        <v>30</v>
      </c>
      <c r="C119" s="3">
        <v>43581</v>
      </c>
      <c r="D119" s="4">
        <v>22</v>
      </c>
      <c r="E119" s="18">
        <v>44312</v>
      </c>
    </row>
    <row r="120" spans="1:5" x14ac:dyDescent="0.25">
      <c r="A120" s="3">
        <v>43947</v>
      </c>
      <c r="B120" s="4">
        <v>21</v>
      </c>
      <c r="C120" s="3">
        <v>43582</v>
      </c>
      <c r="D120" s="4">
        <v>25</v>
      </c>
      <c r="E120" s="18">
        <v>44313</v>
      </c>
    </row>
    <row r="121" spans="1:5" x14ac:dyDescent="0.25">
      <c r="A121" s="3">
        <v>43948</v>
      </c>
      <c r="B121" s="4">
        <v>14</v>
      </c>
      <c r="C121" s="3">
        <v>43583</v>
      </c>
      <c r="D121" s="4">
        <v>30</v>
      </c>
      <c r="E121" s="18">
        <v>44314</v>
      </c>
    </row>
    <row r="122" spans="1:5" x14ac:dyDescent="0.25">
      <c r="A122" s="3">
        <v>43949</v>
      </c>
      <c r="B122" s="4">
        <v>18</v>
      </c>
      <c r="C122" s="3">
        <v>43584</v>
      </c>
      <c r="D122" s="4">
        <v>34</v>
      </c>
      <c r="E122" s="18">
        <v>44315</v>
      </c>
    </row>
    <row r="123" spans="1:5" x14ac:dyDescent="0.25">
      <c r="A123" s="3">
        <v>43950</v>
      </c>
      <c r="B123" s="4">
        <v>16</v>
      </c>
      <c r="C123" s="3">
        <v>43585</v>
      </c>
      <c r="D123" s="4">
        <v>26</v>
      </c>
      <c r="E123" s="18">
        <v>44316</v>
      </c>
    </row>
    <row r="124" spans="1:5" x14ac:dyDescent="0.25">
      <c r="A124" s="3">
        <v>43951</v>
      </c>
      <c r="B124" s="4">
        <v>20</v>
      </c>
      <c r="C124" s="3">
        <v>43586</v>
      </c>
      <c r="D124" s="4">
        <v>17</v>
      </c>
      <c r="E124" s="18">
        <v>44317</v>
      </c>
    </row>
    <row r="125" spans="1:5" x14ac:dyDescent="0.25">
      <c r="A125" s="3">
        <v>43952</v>
      </c>
      <c r="B125" s="4">
        <v>17</v>
      </c>
      <c r="C125" s="3">
        <v>43587</v>
      </c>
      <c r="D125" s="4">
        <v>18</v>
      </c>
      <c r="E125" s="18">
        <v>44318</v>
      </c>
    </row>
    <row r="126" spans="1:5" x14ac:dyDescent="0.25">
      <c r="A126" s="3">
        <v>43953</v>
      </c>
      <c r="B126" s="4">
        <v>15</v>
      </c>
      <c r="C126" s="3">
        <v>43588</v>
      </c>
      <c r="D126" s="4">
        <v>12</v>
      </c>
      <c r="E126" s="18">
        <v>44319</v>
      </c>
    </row>
    <row r="127" spans="1:5" x14ac:dyDescent="0.25">
      <c r="A127" s="3">
        <v>43954</v>
      </c>
      <c r="B127" s="4">
        <v>17</v>
      </c>
      <c r="C127" s="3">
        <v>43589</v>
      </c>
      <c r="D127" s="4">
        <v>13</v>
      </c>
      <c r="E127" s="18">
        <v>44320</v>
      </c>
    </row>
    <row r="128" spans="1:5" x14ac:dyDescent="0.25">
      <c r="A128" s="3">
        <v>43955</v>
      </c>
      <c r="B128" s="4">
        <v>40</v>
      </c>
      <c r="C128" s="3">
        <v>43590</v>
      </c>
      <c r="D128" s="4">
        <v>16</v>
      </c>
      <c r="E128" s="18">
        <v>44321</v>
      </c>
    </row>
    <row r="129" spans="1:5" x14ac:dyDescent="0.25">
      <c r="A129" s="3">
        <v>43956</v>
      </c>
      <c r="B129" s="4">
        <v>28</v>
      </c>
      <c r="C129" s="3">
        <v>43591</v>
      </c>
      <c r="D129" s="4">
        <v>22</v>
      </c>
      <c r="E129" s="18">
        <v>44322</v>
      </c>
    </row>
    <row r="130" spans="1:5" x14ac:dyDescent="0.25">
      <c r="A130" s="3">
        <v>43957</v>
      </c>
      <c r="B130" s="4">
        <v>25</v>
      </c>
      <c r="C130" s="3">
        <v>43592</v>
      </c>
      <c r="D130" s="4">
        <v>29</v>
      </c>
      <c r="E130" s="18">
        <v>44323</v>
      </c>
    </row>
    <row r="131" spans="1:5" x14ac:dyDescent="0.25">
      <c r="A131" s="3">
        <v>43958</v>
      </c>
      <c r="B131" s="4">
        <v>30</v>
      </c>
      <c r="C131" s="3">
        <v>43593</v>
      </c>
      <c r="D131" s="4">
        <v>20</v>
      </c>
      <c r="E131" s="18">
        <v>44324</v>
      </c>
    </row>
    <row r="132" spans="1:5" x14ac:dyDescent="0.25">
      <c r="A132" s="3">
        <v>43959</v>
      </c>
      <c r="B132" s="4">
        <v>22</v>
      </c>
      <c r="C132" s="3">
        <v>43594</v>
      </c>
      <c r="D132" s="4">
        <v>38</v>
      </c>
      <c r="E132" s="18">
        <v>44325</v>
      </c>
    </row>
    <row r="133" spans="1:5" x14ac:dyDescent="0.25">
      <c r="A133" s="3">
        <v>43960</v>
      </c>
      <c r="B133" s="4">
        <v>20</v>
      </c>
      <c r="C133" s="3">
        <v>43595</v>
      </c>
      <c r="D133" s="4">
        <v>24</v>
      </c>
      <c r="E133" s="18">
        <v>44326</v>
      </c>
    </row>
    <row r="134" spans="1:5" x14ac:dyDescent="0.25">
      <c r="A134" s="3">
        <v>43961</v>
      </c>
      <c r="B134" s="4">
        <v>13</v>
      </c>
      <c r="C134" s="3">
        <v>43596</v>
      </c>
      <c r="D134" s="4">
        <v>18</v>
      </c>
      <c r="E134" s="18">
        <v>44327</v>
      </c>
    </row>
    <row r="135" spans="1:5" x14ac:dyDescent="0.25">
      <c r="A135" s="3">
        <v>43962</v>
      </c>
      <c r="B135" s="4">
        <v>15</v>
      </c>
      <c r="C135" s="3">
        <v>43597</v>
      </c>
      <c r="D135" s="4">
        <v>19</v>
      </c>
      <c r="E135" s="18">
        <v>44328</v>
      </c>
    </row>
    <row r="136" spans="1:5" x14ac:dyDescent="0.25">
      <c r="A136" s="3">
        <v>43963</v>
      </c>
      <c r="B136" s="4">
        <v>22</v>
      </c>
      <c r="C136" s="3">
        <v>43598</v>
      </c>
      <c r="D136" s="4">
        <v>40</v>
      </c>
      <c r="E136" s="18">
        <v>44329</v>
      </c>
    </row>
    <row r="137" spans="1:5" x14ac:dyDescent="0.25">
      <c r="A137" s="3">
        <v>43964</v>
      </c>
      <c r="B137" s="4">
        <v>16</v>
      </c>
      <c r="C137" s="3">
        <v>43599</v>
      </c>
      <c r="D137" s="4">
        <v>30</v>
      </c>
      <c r="E137" s="18">
        <v>44330</v>
      </c>
    </row>
    <row r="138" spans="1:5" x14ac:dyDescent="0.25">
      <c r="A138" s="3">
        <v>43965</v>
      </c>
      <c r="B138" s="4">
        <v>17</v>
      </c>
      <c r="C138" s="3">
        <v>43600</v>
      </c>
      <c r="D138" s="4">
        <v>33</v>
      </c>
      <c r="E138" s="18">
        <v>44331</v>
      </c>
    </row>
    <row r="139" spans="1:5" x14ac:dyDescent="0.25">
      <c r="A139" s="3">
        <v>43966</v>
      </c>
      <c r="B139" s="4">
        <v>32</v>
      </c>
      <c r="C139" s="3">
        <v>43601</v>
      </c>
      <c r="D139" s="4">
        <v>29</v>
      </c>
      <c r="E139" s="18">
        <v>44332</v>
      </c>
    </row>
    <row r="140" spans="1:5" x14ac:dyDescent="0.25">
      <c r="A140" s="3">
        <v>43967</v>
      </c>
      <c r="B140" s="4">
        <v>31</v>
      </c>
      <c r="C140" s="3">
        <v>43602</v>
      </c>
      <c r="D140" s="4">
        <v>19</v>
      </c>
      <c r="E140" s="18">
        <v>44333</v>
      </c>
    </row>
    <row r="141" spans="1:5" x14ac:dyDescent="0.25">
      <c r="A141" s="3">
        <v>43968</v>
      </c>
      <c r="B141" s="4">
        <v>25</v>
      </c>
      <c r="C141" s="3">
        <v>43603</v>
      </c>
      <c r="D141" s="4">
        <v>13</v>
      </c>
      <c r="E141" s="18">
        <v>44334</v>
      </c>
    </row>
    <row r="142" spans="1:5" x14ac:dyDescent="0.25">
      <c r="A142" s="3">
        <v>43969</v>
      </c>
      <c r="B142" s="4">
        <v>23</v>
      </c>
      <c r="C142" s="3">
        <v>43604</v>
      </c>
      <c r="D142" s="4">
        <v>17</v>
      </c>
      <c r="E142" s="18">
        <v>44335</v>
      </c>
    </row>
    <row r="143" spans="1:5" x14ac:dyDescent="0.25">
      <c r="A143" s="3">
        <v>43970</v>
      </c>
      <c r="B143" s="4">
        <v>26</v>
      </c>
      <c r="C143" s="3">
        <v>43605</v>
      </c>
      <c r="D143" s="4">
        <v>24</v>
      </c>
      <c r="E143" s="18">
        <v>44336</v>
      </c>
    </row>
    <row r="144" spans="1:5" x14ac:dyDescent="0.25">
      <c r="A144" s="3">
        <v>43971</v>
      </c>
      <c r="B144" s="4">
        <v>26</v>
      </c>
      <c r="C144" s="3">
        <v>43606</v>
      </c>
      <c r="D144" s="4">
        <v>19</v>
      </c>
      <c r="E144" s="18">
        <v>44337</v>
      </c>
    </row>
    <row r="145" spans="1:5" x14ac:dyDescent="0.25">
      <c r="A145" s="3">
        <v>43972</v>
      </c>
      <c r="B145" s="4">
        <v>33</v>
      </c>
      <c r="C145" s="3">
        <v>43607</v>
      </c>
      <c r="D145" s="4">
        <v>34</v>
      </c>
      <c r="E145" s="18">
        <v>44338</v>
      </c>
    </row>
    <row r="146" spans="1:5" x14ac:dyDescent="0.25">
      <c r="A146" s="3">
        <v>43973</v>
      </c>
      <c r="B146" s="4">
        <v>22</v>
      </c>
      <c r="C146" s="3">
        <v>43608</v>
      </c>
      <c r="D146" s="4">
        <v>25</v>
      </c>
      <c r="E146" s="18">
        <v>44339</v>
      </c>
    </row>
    <row r="147" spans="1:5" x14ac:dyDescent="0.25">
      <c r="A147" s="3">
        <v>43974</v>
      </c>
      <c r="B147" s="4">
        <v>19</v>
      </c>
      <c r="C147" s="3">
        <v>43609</v>
      </c>
      <c r="D147" s="4">
        <v>18</v>
      </c>
      <c r="E147" s="18">
        <v>44340</v>
      </c>
    </row>
    <row r="148" spans="1:5" x14ac:dyDescent="0.25">
      <c r="A148" s="3">
        <v>43975</v>
      </c>
      <c r="B148" s="4">
        <v>23</v>
      </c>
      <c r="C148" s="3">
        <v>43610</v>
      </c>
      <c r="D148" s="4">
        <v>17</v>
      </c>
      <c r="E148" s="18">
        <v>44341</v>
      </c>
    </row>
    <row r="149" spans="1:5" x14ac:dyDescent="0.25">
      <c r="A149" s="3">
        <v>43976</v>
      </c>
      <c r="B149" s="4">
        <v>31</v>
      </c>
      <c r="C149" s="3">
        <v>43611</v>
      </c>
      <c r="D149" s="4">
        <v>13</v>
      </c>
      <c r="E149" s="18">
        <v>44342</v>
      </c>
    </row>
    <row r="150" spans="1:5" x14ac:dyDescent="0.25">
      <c r="A150" s="3">
        <v>43977</v>
      </c>
      <c r="B150" s="4">
        <v>29</v>
      </c>
      <c r="C150" s="3">
        <v>43612</v>
      </c>
      <c r="D150" s="4">
        <v>17</v>
      </c>
      <c r="E150" s="18">
        <v>44343</v>
      </c>
    </row>
    <row r="151" spans="1:5" x14ac:dyDescent="0.25">
      <c r="A151" s="3">
        <v>43978</v>
      </c>
      <c r="B151" s="4">
        <v>32</v>
      </c>
      <c r="C151" s="3">
        <v>43613</v>
      </c>
      <c r="D151" s="4">
        <v>23</v>
      </c>
      <c r="E151" s="18">
        <v>44344</v>
      </c>
    </row>
    <row r="152" spans="1:5" x14ac:dyDescent="0.25">
      <c r="A152" s="3">
        <v>43979</v>
      </c>
      <c r="B152" s="4">
        <v>41</v>
      </c>
      <c r="C152" s="3">
        <v>43614</v>
      </c>
      <c r="D152" s="4">
        <v>24</v>
      </c>
      <c r="E152" s="18">
        <v>44345</v>
      </c>
    </row>
    <row r="153" spans="1:5" x14ac:dyDescent="0.25">
      <c r="A153" s="3">
        <v>43980</v>
      </c>
      <c r="B153" s="4">
        <v>40</v>
      </c>
      <c r="C153" s="3">
        <v>43615</v>
      </c>
      <c r="D153" s="4">
        <v>38</v>
      </c>
      <c r="E153" s="18">
        <v>44346</v>
      </c>
    </row>
    <row r="154" spans="1:5" x14ac:dyDescent="0.25">
      <c r="A154" s="3">
        <v>43981</v>
      </c>
      <c r="B154" s="4">
        <v>27</v>
      </c>
      <c r="C154" s="3">
        <v>43616</v>
      </c>
      <c r="D154" s="4">
        <v>40</v>
      </c>
      <c r="E154" s="18">
        <v>44347</v>
      </c>
    </row>
    <row r="155" spans="1:5" x14ac:dyDescent="0.25">
      <c r="A155" s="3">
        <v>43982</v>
      </c>
      <c r="B155" s="4">
        <v>30</v>
      </c>
      <c r="C155" s="3">
        <v>43617</v>
      </c>
      <c r="D155" s="4">
        <v>25</v>
      </c>
      <c r="E155" s="18">
        <v>44348</v>
      </c>
    </row>
    <row r="156" spans="1:5" x14ac:dyDescent="0.25">
      <c r="A156" s="3">
        <v>43983</v>
      </c>
      <c r="B156" s="4">
        <v>29</v>
      </c>
      <c r="C156" s="3">
        <v>43618</v>
      </c>
      <c r="D156" s="4">
        <v>19</v>
      </c>
      <c r="E156" s="18">
        <v>44349</v>
      </c>
    </row>
    <row r="157" spans="1:5" x14ac:dyDescent="0.25">
      <c r="A157" s="3">
        <v>43984</v>
      </c>
      <c r="B157" s="4">
        <v>30</v>
      </c>
      <c r="C157" s="3">
        <v>43619</v>
      </c>
      <c r="D157" s="4">
        <v>24</v>
      </c>
      <c r="E157" s="18">
        <v>44350</v>
      </c>
    </row>
    <row r="158" spans="1:5" x14ac:dyDescent="0.25">
      <c r="A158" s="3">
        <v>43985</v>
      </c>
      <c r="B158" s="4">
        <v>27</v>
      </c>
      <c r="C158" s="3">
        <v>43620</v>
      </c>
      <c r="D158" s="4">
        <v>19</v>
      </c>
      <c r="E158" s="18">
        <v>44351</v>
      </c>
    </row>
    <row r="159" spans="1:5" x14ac:dyDescent="0.25">
      <c r="A159" s="3">
        <v>43986</v>
      </c>
      <c r="B159" s="4">
        <v>24</v>
      </c>
      <c r="C159" s="3">
        <v>43621</v>
      </c>
      <c r="D159" s="4">
        <v>14</v>
      </c>
      <c r="E159" s="18">
        <v>44352</v>
      </c>
    </row>
    <row r="160" spans="1:5" x14ac:dyDescent="0.25">
      <c r="A160" s="3">
        <v>43987</v>
      </c>
      <c r="B160" s="4">
        <v>26</v>
      </c>
      <c r="C160" s="3">
        <v>43622</v>
      </c>
      <c r="D160" s="4">
        <v>25</v>
      </c>
      <c r="E160" s="18">
        <v>44353</v>
      </c>
    </row>
    <row r="161" spans="1:5" x14ac:dyDescent="0.25">
      <c r="A161" s="3">
        <v>43988</v>
      </c>
      <c r="B161" s="4">
        <v>17</v>
      </c>
      <c r="C161" s="3">
        <v>43623</v>
      </c>
      <c r="D161" s="4">
        <v>24</v>
      </c>
      <c r="E161" s="18">
        <v>44354</v>
      </c>
    </row>
    <row r="162" spans="1:5" x14ac:dyDescent="0.25">
      <c r="A162" s="3">
        <v>43989</v>
      </c>
      <c r="B162" s="4">
        <v>15</v>
      </c>
      <c r="C162" s="3">
        <v>43624</v>
      </c>
      <c r="D162" s="4">
        <v>21</v>
      </c>
      <c r="E162" s="18">
        <v>44355</v>
      </c>
    </row>
    <row r="163" spans="1:5" x14ac:dyDescent="0.25">
      <c r="A163" s="3">
        <v>43990</v>
      </c>
      <c r="B163" s="4">
        <v>17</v>
      </c>
      <c r="C163" s="3">
        <v>43625</v>
      </c>
      <c r="D163" s="4">
        <v>17</v>
      </c>
      <c r="E163" s="18">
        <v>44356</v>
      </c>
    </row>
    <row r="164" spans="1:5" x14ac:dyDescent="0.25">
      <c r="A164" s="3">
        <v>43991</v>
      </c>
      <c r="B164" s="4">
        <v>20</v>
      </c>
      <c r="C164" s="3">
        <v>43626</v>
      </c>
      <c r="D164" s="4">
        <v>17</v>
      </c>
      <c r="E164" s="18">
        <v>44357</v>
      </c>
    </row>
    <row r="165" spans="1:5" x14ac:dyDescent="0.25">
      <c r="A165" s="3">
        <v>43992</v>
      </c>
      <c r="B165" s="4">
        <v>22</v>
      </c>
      <c r="C165" s="3">
        <v>43627</v>
      </c>
      <c r="D165" s="4">
        <v>16</v>
      </c>
      <c r="E165" s="18">
        <v>44358</v>
      </c>
    </row>
    <row r="166" spans="1:5" x14ac:dyDescent="0.25">
      <c r="A166" s="3">
        <v>43993</v>
      </c>
      <c r="B166" s="4">
        <v>18</v>
      </c>
      <c r="C166" s="3">
        <v>43628</v>
      </c>
      <c r="D166" s="4">
        <v>21</v>
      </c>
      <c r="E166" s="18">
        <v>44359</v>
      </c>
    </row>
    <row r="167" spans="1:5" x14ac:dyDescent="0.25">
      <c r="A167" s="3">
        <v>43994</v>
      </c>
      <c r="B167" s="4">
        <v>18</v>
      </c>
      <c r="C167" s="3">
        <v>43629</v>
      </c>
      <c r="D167" s="4">
        <v>19</v>
      </c>
      <c r="E167" s="18">
        <v>44360</v>
      </c>
    </row>
    <row r="168" spans="1:5" x14ac:dyDescent="0.25">
      <c r="A168" s="3">
        <v>43995</v>
      </c>
      <c r="B168" s="4">
        <v>20</v>
      </c>
      <c r="C168" s="3">
        <v>43630</v>
      </c>
      <c r="D168" s="4">
        <v>19</v>
      </c>
      <c r="E168" s="18">
        <v>44361</v>
      </c>
    </row>
    <row r="169" spans="1:5" x14ac:dyDescent="0.25">
      <c r="A169" s="3">
        <v>43996</v>
      </c>
      <c r="B169" s="4">
        <v>21</v>
      </c>
      <c r="C169" s="3">
        <v>43631</v>
      </c>
      <c r="D169" s="4">
        <v>16</v>
      </c>
      <c r="E169" s="18">
        <v>44362</v>
      </c>
    </row>
    <row r="170" spans="1:5" x14ac:dyDescent="0.25">
      <c r="A170" s="3">
        <v>43997</v>
      </c>
      <c r="B170" s="4">
        <v>20</v>
      </c>
      <c r="C170" s="3">
        <v>43632</v>
      </c>
      <c r="D170" s="4">
        <v>20</v>
      </c>
      <c r="E170" s="18">
        <v>44363</v>
      </c>
    </row>
    <row r="171" spans="1:5" x14ac:dyDescent="0.25">
      <c r="A171" s="3">
        <v>43998</v>
      </c>
      <c r="B171" s="4">
        <v>17</v>
      </c>
      <c r="C171" s="3">
        <v>43633</v>
      </c>
      <c r="D171" s="4">
        <v>35</v>
      </c>
      <c r="E171" s="18">
        <v>44364</v>
      </c>
    </row>
    <row r="172" spans="1:5" x14ac:dyDescent="0.25">
      <c r="A172" s="3">
        <v>43999</v>
      </c>
      <c r="B172" s="4">
        <v>18</v>
      </c>
      <c r="C172" s="3">
        <v>43634</v>
      </c>
      <c r="D172" s="4">
        <v>36</v>
      </c>
      <c r="E172" s="18">
        <v>44365</v>
      </c>
    </row>
    <row r="173" spans="1:5" x14ac:dyDescent="0.25">
      <c r="A173" s="3">
        <v>44000</v>
      </c>
      <c r="B173" s="4">
        <v>15</v>
      </c>
      <c r="C173" s="3">
        <v>43635</v>
      </c>
      <c r="D173" s="4">
        <v>30</v>
      </c>
      <c r="E173" s="18">
        <v>44366</v>
      </c>
    </row>
    <row r="174" spans="1:5" x14ac:dyDescent="0.25">
      <c r="A174" s="3">
        <v>44001</v>
      </c>
      <c r="B174" s="4">
        <v>18</v>
      </c>
      <c r="C174" s="3">
        <v>43636</v>
      </c>
      <c r="D174" s="4">
        <v>15</v>
      </c>
      <c r="E174" s="18">
        <v>44367</v>
      </c>
    </row>
    <row r="175" spans="1:5" x14ac:dyDescent="0.25">
      <c r="A175" s="3">
        <v>44002</v>
      </c>
      <c r="B175" s="4">
        <v>19</v>
      </c>
      <c r="C175" s="3">
        <v>43637</v>
      </c>
      <c r="D175" s="4">
        <v>16</v>
      </c>
      <c r="E175" s="18">
        <v>44368</v>
      </c>
    </row>
    <row r="176" spans="1:5" x14ac:dyDescent="0.25">
      <c r="A176" s="3">
        <v>44003</v>
      </c>
      <c r="B176" s="4">
        <v>18</v>
      </c>
      <c r="C176" s="3">
        <v>43638</v>
      </c>
      <c r="D176" s="4">
        <v>19</v>
      </c>
      <c r="E176" s="18">
        <v>44369</v>
      </c>
    </row>
    <row r="177" spans="1:5" x14ac:dyDescent="0.25">
      <c r="A177" s="3">
        <v>44004</v>
      </c>
      <c r="B177" s="4">
        <v>25</v>
      </c>
      <c r="C177" s="3">
        <v>43639</v>
      </c>
      <c r="D177" s="4">
        <v>20</v>
      </c>
      <c r="E177" s="18">
        <v>44370</v>
      </c>
    </row>
    <row r="178" spans="1:5" x14ac:dyDescent="0.25">
      <c r="A178" s="3">
        <v>44005</v>
      </c>
      <c r="B178" s="4">
        <v>27</v>
      </c>
      <c r="C178" s="3">
        <v>43640</v>
      </c>
      <c r="D178" s="4">
        <v>26</v>
      </c>
      <c r="E178" s="18">
        <v>44371</v>
      </c>
    </row>
    <row r="179" spans="1:5" x14ac:dyDescent="0.25">
      <c r="A179" s="3">
        <v>44006</v>
      </c>
      <c r="B179" s="4">
        <v>36</v>
      </c>
      <c r="C179" s="3">
        <v>43641</v>
      </c>
      <c r="D179" s="4">
        <v>23</v>
      </c>
      <c r="E179" s="18">
        <v>44372</v>
      </c>
    </row>
    <row r="180" spans="1:5" x14ac:dyDescent="0.25">
      <c r="A180" s="3">
        <v>44007</v>
      </c>
      <c r="B180" s="4">
        <v>32</v>
      </c>
      <c r="C180" s="3">
        <v>43642</v>
      </c>
      <c r="D180" s="4">
        <v>27</v>
      </c>
      <c r="E180" s="18">
        <v>44373</v>
      </c>
    </row>
    <row r="181" spans="1:5" x14ac:dyDescent="0.25">
      <c r="A181" s="3">
        <v>44008</v>
      </c>
      <c r="B181" s="4">
        <v>21</v>
      </c>
      <c r="C181" s="3">
        <v>43643</v>
      </c>
      <c r="D181" s="4">
        <v>24</v>
      </c>
      <c r="E181" s="18">
        <v>44374</v>
      </c>
    </row>
    <row r="182" spans="1:5" x14ac:dyDescent="0.25">
      <c r="A182" s="3">
        <v>44009</v>
      </c>
      <c r="B182" s="4">
        <v>19</v>
      </c>
      <c r="C182" s="3">
        <v>43644</v>
      </c>
      <c r="D182" s="4">
        <v>24</v>
      </c>
      <c r="E182" s="18">
        <v>44375</v>
      </c>
    </row>
    <row r="183" spans="1:5" x14ac:dyDescent="0.25">
      <c r="A183" s="3">
        <v>44010</v>
      </c>
      <c r="B183" s="4">
        <v>15</v>
      </c>
      <c r="C183" s="3">
        <v>43645</v>
      </c>
      <c r="D183" s="4">
        <v>18</v>
      </c>
      <c r="E183" s="18">
        <v>44376</v>
      </c>
    </row>
    <row r="184" spans="1:5" x14ac:dyDescent="0.25">
      <c r="A184" s="3">
        <v>44011</v>
      </c>
      <c r="B184" s="4">
        <v>16</v>
      </c>
      <c r="C184" s="3">
        <v>43646</v>
      </c>
      <c r="D184" s="4">
        <v>19</v>
      </c>
      <c r="E184" s="18">
        <v>44377</v>
      </c>
    </row>
    <row r="185" spans="1:5" x14ac:dyDescent="0.25">
      <c r="A185" s="3">
        <v>44012</v>
      </c>
      <c r="B185" s="4">
        <v>19</v>
      </c>
      <c r="C185" s="3">
        <v>43647</v>
      </c>
      <c r="D185" s="4">
        <v>19</v>
      </c>
      <c r="E185" s="18">
        <v>44378</v>
      </c>
    </row>
    <row r="186" spans="1:5" x14ac:dyDescent="0.25">
      <c r="A186" s="3">
        <v>44013</v>
      </c>
      <c r="B186" s="4">
        <v>21</v>
      </c>
      <c r="C186" s="3">
        <v>43648</v>
      </c>
      <c r="D186" s="4">
        <v>25</v>
      </c>
      <c r="E186" s="18">
        <v>44379</v>
      </c>
    </row>
    <row r="187" spans="1:5" x14ac:dyDescent="0.25">
      <c r="A187" s="3">
        <v>44014</v>
      </c>
      <c r="B187" s="4">
        <v>15</v>
      </c>
      <c r="C187" s="3">
        <v>43649</v>
      </c>
      <c r="D187" s="4">
        <v>42</v>
      </c>
      <c r="E187" s="18">
        <v>44380</v>
      </c>
    </row>
    <row r="188" spans="1:5" x14ac:dyDescent="0.25">
      <c r="A188" s="3">
        <v>44015</v>
      </c>
      <c r="B188" s="4">
        <v>20</v>
      </c>
      <c r="C188" s="3">
        <v>43650</v>
      </c>
      <c r="D188" s="4">
        <v>50</v>
      </c>
      <c r="E188" s="18">
        <v>44381</v>
      </c>
    </row>
    <row r="189" spans="1:5" x14ac:dyDescent="0.25">
      <c r="A189" s="3">
        <v>44016</v>
      </c>
      <c r="B189" s="4">
        <v>20</v>
      </c>
      <c r="C189" s="3">
        <v>43651</v>
      </c>
      <c r="D189" s="4">
        <v>35</v>
      </c>
      <c r="E189" s="18">
        <v>44382</v>
      </c>
    </row>
    <row r="190" spans="1:5" x14ac:dyDescent="0.25">
      <c r="A190" s="3">
        <v>44017</v>
      </c>
      <c r="B190" s="4">
        <v>20</v>
      </c>
      <c r="C190" s="3">
        <v>43652</v>
      </c>
      <c r="D190" s="4">
        <v>21</v>
      </c>
      <c r="E190" s="18">
        <v>44383</v>
      </c>
    </row>
    <row r="191" spans="1:5" x14ac:dyDescent="0.25">
      <c r="A191" s="3">
        <v>44018</v>
      </c>
      <c r="B191" s="4">
        <v>26</v>
      </c>
      <c r="C191" s="3">
        <v>43653</v>
      </c>
      <c r="D191" s="4">
        <v>20</v>
      </c>
      <c r="E191" s="18">
        <v>44384</v>
      </c>
    </row>
    <row r="192" spans="1:5" x14ac:dyDescent="0.25">
      <c r="A192" s="3">
        <v>44019</v>
      </c>
      <c r="B192" s="4">
        <v>34</v>
      </c>
      <c r="C192" s="3">
        <v>43654</v>
      </c>
      <c r="D192" s="4">
        <v>24</v>
      </c>
      <c r="E192" s="18">
        <v>44385</v>
      </c>
    </row>
    <row r="193" spans="1:5" x14ac:dyDescent="0.25">
      <c r="A193" s="3">
        <v>44020</v>
      </c>
      <c r="B193" s="4">
        <v>31</v>
      </c>
      <c r="C193" s="3">
        <v>43655</v>
      </c>
      <c r="D193" s="4">
        <v>25</v>
      </c>
      <c r="E193" s="18">
        <v>44386</v>
      </c>
    </row>
    <row r="194" spans="1:5" x14ac:dyDescent="0.25">
      <c r="A194" s="3">
        <v>44021</v>
      </c>
      <c r="B194" s="4">
        <v>27</v>
      </c>
      <c r="C194" s="3">
        <v>43656</v>
      </c>
      <c r="D194" s="4">
        <v>32</v>
      </c>
      <c r="E194" s="18">
        <v>44387</v>
      </c>
    </row>
    <row r="195" spans="1:5" x14ac:dyDescent="0.25">
      <c r="A195" s="3">
        <v>44022</v>
      </c>
      <c r="B195" s="4">
        <v>18</v>
      </c>
      <c r="C195" s="3">
        <v>43657</v>
      </c>
      <c r="D195" s="4">
        <v>28</v>
      </c>
      <c r="E195" s="18">
        <v>44388</v>
      </c>
    </row>
    <row r="196" spans="1:5" x14ac:dyDescent="0.25">
      <c r="A196" s="3">
        <v>44023</v>
      </c>
      <c r="B196" s="4">
        <v>21</v>
      </c>
      <c r="C196" s="3">
        <v>43658</v>
      </c>
      <c r="D196" s="4">
        <v>24</v>
      </c>
      <c r="E196" s="18">
        <v>44389</v>
      </c>
    </row>
    <row r="197" spans="1:5" x14ac:dyDescent="0.25">
      <c r="A197" s="3">
        <v>44024</v>
      </c>
      <c r="B197" s="4">
        <v>26</v>
      </c>
      <c r="C197" s="3">
        <v>43659</v>
      </c>
      <c r="D197" s="4">
        <v>17</v>
      </c>
      <c r="E197" s="18">
        <v>44390</v>
      </c>
    </row>
    <row r="198" spans="1:5" x14ac:dyDescent="0.25">
      <c r="A198" s="3">
        <v>44025</v>
      </c>
      <c r="B198" s="4">
        <v>30</v>
      </c>
      <c r="C198" s="3">
        <v>43660</v>
      </c>
      <c r="D198" s="4">
        <v>20</v>
      </c>
      <c r="E198" s="18">
        <v>44391</v>
      </c>
    </row>
    <row r="199" spans="1:5" x14ac:dyDescent="0.25">
      <c r="A199" s="3">
        <v>44026</v>
      </c>
      <c r="B199" s="4">
        <v>21</v>
      </c>
      <c r="C199" s="3">
        <v>43661</v>
      </c>
      <c r="D199" s="4">
        <v>29</v>
      </c>
      <c r="E199" s="18">
        <v>44392</v>
      </c>
    </row>
    <row r="200" spans="1:5" x14ac:dyDescent="0.25">
      <c r="A200" s="3">
        <v>44027</v>
      </c>
      <c r="B200" s="4">
        <v>18</v>
      </c>
      <c r="C200" s="3">
        <v>43662</v>
      </c>
      <c r="D200" s="4">
        <v>26</v>
      </c>
      <c r="E200" s="18">
        <v>44393</v>
      </c>
    </row>
    <row r="201" spans="1:5" x14ac:dyDescent="0.25">
      <c r="A201" s="3">
        <v>44028</v>
      </c>
      <c r="B201" s="4">
        <v>18</v>
      </c>
      <c r="C201" s="3">
        <v>43663</v>
      </c>
      <c r="D201" s="4">
        <v>24</v>
      </c>
      <c r="E201" s="18">
        <v>44394</v>
      </c>
    </row>
    <row r="202" spans="1:5" x14ac:dyDescent="0.25">
      <c r="A202" s="3">
        <v>44029</v>
      </c>
      <c r="B202" s="4">
        <v>19</v>
      </c>
      <c r="C202" s="3">
        <v>43664</v>
      </c>
      <c r="D202" s="4">
        <v>18</v>
      </c>
      <c r="E202" s="18">
        <v>44395</v>
      </c>
    </row>
    <row r="203" spans="1:5" x14ac:dyDescent="0.25">
      <c r="A203" s="3">
        <v>44030</v>
      </c>
      <c r="B203" s="4">
        <v>23</v>
      </c>
      <c r="C203" s="3">
        <v>43665</v>
      </c>
      <c r="D203" s="4">
        <v>25</v>
      </c>
      <c r="E203" s="18">
        <v>44396</v>
      </c>
    </row>
    <row r="204" spans="1:5" x14ac:dyDescent="0.25">
      <c r="A204" s="3">
        <v>44031</v>
      </c>
      <c r="B204" s="4">
        <v>29</v>
      </c>
      <c r="C204" s="3">
        <v>43666</v>
      </c>
      <c r="D204" s="4">
        <v>17</v>
      </c>
      <c r="E204" s="18">
        <v>44397</v>
      </c>
    </row>
    <row r="205" spans="1:5" x14ac:dyDescent="0.25">
      <c r="A205" s="3">
        <v>44032</v>
      </c>
      <c r="B205" s="4">
        <v>28</v>
      </c>
      <c r="C205" s="3">
        <v>43667</v>
      </c>
      <c r="D205" s="4">
        <v>18</v>
      </c>
      <c r="E205" s="18">
        <v>44398</v>
      </c>
    </row>
    <row r="206" spans="1:5" x14ac:dyDescent="0.25">
      <c r="A206" s="3">
        <v>44033</v>
      </c>
      <c r="B206" s="4"/>
      <c r="C206" s="3">
        <v>43668</v>
      </c>
      <c r="D206" s="4">
        <v>24</v>
      </c>
      <c r="E206" s="18">
        <v>44399</v>
      </c>
    </row>
    <row r="207" spans="1:5" x14ac:dyDescent="0.25">
      <c r="A207" s="3">
        <v>44034</v>
      </c>
      <c r="B207" s="4"/>
      <c r="C207" s="3">
        <v>43669</v>
      </c>
      <c r="D207" s="4">
        <v>37</v>
      </c>
      <c r="E207" s="18">
        <v>44400</v>
      </c>
    </row>
    <row r="208" spans="1:5" x14ac:dyDescent="0.25">
      <c r="A208" s="3">
        <v>44035</v>
      </c>
      <c r="B208" s="4">
        <v>35</v>
      </c>
      <c r="C208" s="3">
        <v>43670</v>
      </c>
      <c r="D208" s="4">
        <v>33</v>
      </c>
      <c r="E208" s="18">
        <v>44401</v>
      </c>
    </row>
    <row r="209" spans="1:5" x14ac:dyDescent="0.25">
      <c r="A209" s="3">
        <v>44036</v>
      </c>
      <c r="B209" s="4">
        <v>23</v>
      </c>
      <c r="C209" s="3">
        <v>43671</v>
      </c>
      <c r="D209" s="4">
        <v>23</v>
      </c>
      <c r="E209" s="18">
        <v>44402</v>
      </c>
    </row>
    <row r="210" spans="1:5" x14ac:dyDescent="0.25">
      <c r="A210" s="3">
        <v>44037</v>
      </c>
      <c r="B210" s="4">
        <v>16</v>
      </c>
      <c r="C210" s="3">
        <v>43672</v>
      </c>
      <c r="D210" s="4">
        <v>14</v>
      </c>
      <c r="E210" s="18">
        <v>44403</v>
      </c>
    </row>
    <row r="211" spans="1:5" x14ac:dyDescent="0.25">
      <c r="A211" s="3">
        <v>44038</v>
      </c>
      <c r="B211" s="4">
        <v>15</v>
      </c>
      <c r="C211" s="3">
        <v>43673</v>
      </c>
      <c r="D211" s="4">
        <v>13</v>
      </c>
      <c r="E211" s="18">
        <v>44404</v>
      </c>
    </row>
    <row r="212" spans="1:5" x14ac:dyDescent="0.25">
      <c r="A212" s="3">
        <v>44039</v>
      </c>
      <c r="B212" s="4">
        <v>18</v>
      </c>
      <c r="C212" s="3">
        <v>43674</v>
      </c>
      <c r="D212" s="4">
        <v>12</v>
      </c>
      <c r="E212" s="18">
        <v>44405</v>
      </c>
    </row>
    <row r="213" spans="1:5" x14ac:dyDescent="0.25">
      <c r="A213" s="3">
        <v>44040</v>
      </c>
      <c r="B213" s="4">
        <v>15</v>
      </c>
      <c r="C213" s="3">
        <v>43675</v>
      </c>
      <c r="D213" s="4">
        <v>28</v>
      </c>
      <c r="E213" s="18">
        <v>44406</v>
      </c>
    </row>
    <row r="214" spans="1:5" x14ac:dyDescent="0.25">
      <c r="A214" s="3">
        <v>44041</v>
      </c>
      <c r="B214" s="4">
        <v>25</v>
      </c>
      <c r="C214" s="3">
        <v>43676</v>
      </c>
      <c r="D214" s="4">
        <v>25</v>
      </c>
      <c r="E214" s="18">
        <v>44407</v>
      </c>
    </row>
    <row r="215" spans="1:5" x14ac:dyDescent="0.25">
      <c r="A215" s="3">
        <v>44042</v>
      </c>
      <c r="B215" s="4">
        <v>38</v>
      </c>
      <c r="C215" s="3">
        <v>43677</v>
      </c>
      <c r="D215" s="4">
        <v>29</v>
      </c>
      <c r="E215" s="18">
        <v>44408</v>
      </c>
    </row>
    <row r="216" spans="1:5" x14ac:dyDescent="0.25">
      <c r="A216" s="3">
        <v>44043</v>
      </c>
      <c r="B216" s="4">
        <v>33</v>
      </c>
      <c r="C216" s="3">
        <v>43678</v>
      </c>
      <c r="D216" s="4">
        <v>37</v>
      </c>
      <c r="E216" s="18">
        <v>44409</v>
      </c>
    </row>
    <row r="217" spans="1:5" x14ac:dyDescent="0.25">
      <c r="A217" s="3">
        <v>44044</v>
      </c>
      <c r="B217" s="4">
        <v>20</v>
      </c>
      <c r="C217" s="3">
        <v>43679</v>
      </c>
      <c r="D217" s="4">
        <v>25</v>
      </c>
      <c r="E217" s="18">
        <v>44410</v>
      </c>
    </row>
    <row r="218" spans="1:5" x14ac:dyDescent="0.25">
      <c r="A218" s="3">
        <v>44045</v>
      </c>
      <c r="B218" s="4">
        <v>11</v>
      </c>
      <c r="C218" s="3">
        <v>43680</v>
      </c>
      <c r="D218" s="4">
        <v>19</v>
      </c>
      <c r="E218" s="18">
        <v>44411</v>
      </c>
    </row>
    <row r="219" spans="1:5" x14ac:dyDescent="0.25">
      <c r="A219" s="3">
        <v>44046</v>
      </c>
      <c r="B219" s="4">
        <v>20</v>
      </c>
      <c r="C219" s="3">
        <v>43681</v>
      </c>
      <c r="D219" s="4">
        <v>18</v>
      </c>
      <c r="E219" s="18">
        <v>44412</v>
      </c>
    </row>
    <row r="220" spans="1:5" x14ac:dyDescent="0.25">
      <c r="A220" s="3">
        <v>44047</v>
      </c>
      <c r="B220" s="4">
        <v>16</v>
      </c>
      <c r="C220" s="3">
        <v>43682</v>
      </c>
      <c r="D220" s="4">
        <v>21</v>
      </c>
      <c r="E220" s="18">
        <v>44413</v>
      </c>
    </row>
    <row r="221" spans="1:5" x14ac:dyDescent="0.25">
      <c r="A221" s="3">
        <v>44048</v>
      </c>
      <c r="B221" s="4">
        <v>21</v>
      </c>
      <c r="C221" s="3">
        <v>43683</v>
      </c>
      <c r="D221" s="4">
        <v>22</v>
      </c>
      <c r="E221" s="18">
        <v>44414</v>
      </c>
    </row>
    <row r="222" spans="1:5" x14ac:dyDescent="0.25">
      <c r="A222" s="3">
        <v>44049</v>
      </c>
      <c r="B222" s="4">
        <v>34</v>
      </c>
      <c r="C222" s="3">
        <v>43684</v>
      </c>
      <c r="D222" s="4">
        <v>21</v>
      </c>
      <c r="E222" s="18">
        <v>44415</v>
      </c>
    </row>
    <row r="223" spans="1:5" x14ac:dyDescent="0.25">
      <c r="A223" s="3">
        <v>44050</v>
      </c>
      <c r="B223" s="4">
        <v>29</v>
      </c>
      <c r="C223" s="3">
        <v>43685</v>
      </c>
      <c r="D223" s="4">
        <v>19</v>
      </c>
      <c r="E223" s="18">
        <v>44416</v>
      </c>
    </row>
    <row r="224" spans="1:5" x14ac:dyDescent="0.25">
      <c r="A224" s="3">
        <v>44051</v>
      </c>
      <c r="B224" s="4">
        <v>26</v>
      </c>
      <c r="C224" s="3">
        <v>43686</v>
      </c>
      <c r="D224" s="4">
        <v>30</v>
      </c>
      <c r="E224" s="18">
        <v>44417</v>
      </c>
    </row>
    <row r="225" spans="1:5" x14ac:dyDescent="0.25">
      <c r="A225" s="3">
        <v>44052</v>
      </c>
      <c r="B225" s="4">
        <v>26</v>
      </c>
      <c r="C225" s="3">
        <v>43687</v>
      </c>
      <c r="D225" s="4">
        <v>30</v>
      </c>
      <c r="E225" s="18">
        <v>44418</v>
      </c>
    </row>
    <row r="226" spans="1:5" x14ac:dyDescent="0.25">
      <c r="A226" s="3">
        <v>44053</v>
      </c>
      <c r="B226" s="4">
        <v>26</v>
      </c>
      <c r="C226" s="3">
        <v>43688</v>
      </c>
      <c r="D226" s="4">
        <v>18</v>
      </c>
      <c r="E226" s="18">
        <v>44419</v>
      </c>
    </row>
    <row r="227" spans="1:5" x14ac:dyDescent="0.25">
      <c r="A227" s="3">
        <v>44054</v>
      </c>
      <c r="B227" s="4">
        <v>32</v>
      </c>
      <c r="C227" s="3">
        <v>43689</v>
      </c>
      <c r="D227" s="4">
        <v>19</v>
      </c>
      <c r="E227" s="18">
        <v>44420</v>
      </c>
    </row>
    <row r="228" spans="1:5" x14ac:dyDescent="0.25">
      <c r="A228" s="3">
        <v>44055</v>
      </c>
      <c r="B228" s="4">
        <v>21</v>
      </c>
      <c r="C228" s="3">
        <v>43690</v>
      </c>
      <c r="D228" s="4">
        <v>23</v>
      </c>
      <c r="E228" s="18">
        <v>44421</v>
      </c>
    </row>
    <row r="229" spans="1:5" x14ac:dyDescent="0.25">
      <c r="A229" s="3">
        <v>44056</v>
      </c>
      <c r="B229" s="4">
        <v>19</v>
      </c>
      <c r="C229" s="3">
        <v>43691</v>
      </c>
      <c r="D229" s="4">
        <v>22</v>
      </c>
      <c r="E229" s="18">
        <v>44422</v>
      </c>
    </row>
    <row r="230" spans="1:5" x14ac:dyDescent="0.25">
      <c r="A230" s="3">
        <v>44057</v>
      </c>
      <c r="B230" s="4">
        <v>20</v>
      </c>
      <c r="C230" s="3">
        <v>43692</v>
      </c>
      <c r="D230" s="4">
        <v>15</v>
      </c>
      <c r="E230" s="18">
        <v>44423</v>
      </c>
    </row>
    <row r="231" spans="1:5" x14ac:dyDescent="0.25">
      <c r="A231" s="3">
        <v>44058</v>
      </c>
      <c r="B231" s="4">
        <v>18</v>
      </c>
      <c r="C231" s="3">
        <v>43693</v>
      </c>
      <c r="D231" s="4">
        <v>20</v>
      </c>
      <c r="E231" s="18">
        <v>44424</v>
      </c>
    </row>
    <row r="232" spans="1:5" x14ac:dyDescent="0.25">
      <c r="A232" s="3">
        <v>44059</v>
      </c>
      <c r="B232" s="4">
        <v>18</v>
      </c>
      <c r="C232" s="3">
        <v>43694</v>
      </c>
      <c r="D232" s="4">
        <v>19</v>
      </c>
      <c r="E232" s="18">
        <v>44425</v>
      </c>
    </row>
    <row r="233" spans="1:5" x14ac:dyDescent="0.25">
      <c r="A233" s="3">
        <v>44060</v>
      </c>
      <c r="B233" s="4">
        <v>19</v>
      </c>
      <c r="C233" s="3">
        <v>43695</v>
      </c>
      <c r="D233" s="4">
        <v>14</v>
      </c>
      <c r="E233" s="18">
        <v>44426</v>
      </c>
    </row>
    <row r="234" spans="1:5" x14ac:dyDescent="0.25">
      <c r="A234" s="3">
        <v>44061</v>
      </c>
      <c r="B234" s="4">
        <v>18</v>
      </c>
      <c r="C234" s="3">
        <v>43696</v>
      </c>
      <c r="D234" s="4">
        <v>19</v>
      </c>
      <c r="E234" s="18">
        <v>44427</v>
      </c>
    </row>
    <row r="235" spans="1:5" x14ac:dyDescent="0.25">
      <c r="A235" s="3">
        <v>44062</v>
      </c>
      <c r="B235" s="4">
        <v>33</v>
      </c>
      <c r="C235" s="3">
        <v>43697</v>
      </c>
      <c r="D235" s="4">
        <v>22</v>
      </c>
      <c r="E235" s="18">
        <v>44428</v>
      </c>
    </row>
    <row r="236" spans="1:5" x14ac:dyDescent="0.25">
      <c r="A236" s="3">
        <v>44063</v>
      </c>
      <c r="B236" s="4">
        <v>22</v>
      </c>
      <c r="C236" s="3">
        <v>43698</v>
      </c>
      <c r="D236" s="4">
        <v>25</v>
      </c>
      <c r="E236" s="18">
        <v>44429</v>
      </c>
    </row>
    <row r="237" spans="1:5" x14ac:dyDescent="0.25">
      <c r="A237" s="3">
        <v>44064</v>
      </c>
      <c r="B237" s="4">
        <v>23</v>
      </c>
      <c r="C237" s="3">
        <v>43699</v>
      </c>
      <c r="D237" s="4">
        <v>32</v>
      </c>
      <c r="E237" s="18">
        <v>44430</v>
      </c>
    </row>
    <row r="238" spans="1:5" x14ac:dyDescent="0.25">
      <c r="A238" s="3">
        <v>44065</v>
      </c>
      <c r="B238" s="4">
        <v>23</v>
      </c>
      <c r="C238" s="3">
        <v>43700</v>
      </c>
      <c r="D238" s="4">
        <v>33</v>
      </c>
      <c r="E238" s="18">
        <v>44431</v>
      </c>
    </row>
    <row r="239" spans="1:5" x14ac:dyDescent="0.25">
      <c r="A239" s="3">
        <v>44066</v>
      </c>
      <c r="B239" s="4">
        <v>22</v>
      </c>
      <c r="C239" s="3">
        <v>43701</v>
      </c>
      <c r="D239" s="4">
        <v>30</v>
      </c>
      <c r="E239" s="18">
        <v>44432</v>
      </c>
    </row>
    <row r="240" spans="1:5" x14ac:dyDescent="0.25">
      <c r="A240" s="3">
        <v>44067</v>
      </c>
      <c r="B240" s="4">
        <v>20</v>
      </c>
      <c r="C240" s="3">
        <v>43702</v>
      </c>
      <c r="D240" s="4">
        <v>26</v>
      </c>
      <c r="E240" s="18">
        <v>44433</v>
      </c>
    </row>
    <row r="241" spans="1:5" x14ac:dyDescent="0.25">
      <c r="A241" s="3">
        <v>44068</v>
      </c>
      <c r="B241" s="4">
        <v>21</v>
      </c>
      <c r="C241" s="3">
        <v>43703</v>
      </c>
      <c r="D241" s="4">
        <v>30</v>
      </c>
      <c r="E241" s="18">
        <v>44434</v>
      </c>
    </row>
    <row r="242" spans="1:5" x14ac:dyDescent="0.25">
      <c r="A242" s="3">
        <v>44069</v>
      </c>
      <c r="B242" s="4">
        <v>19</v>
      </c>
      <c r="C242" s="3">
        <v>43704</v>
      </c>
      <c r="D242" s="4">
        <v>25</v>
      </c>
      <c r="E242" s="18">
        <v>44435</v>
      </c>
    </row>
    <row r="243" spans="1:5" x14ac:dyDescent="0.25">
      <c r="A243" s="3">
        <v>44070</v>
      </c>
      <c r="B243" s="4">
        <v>22</v>
      </c>
      <c r="C243" s="3">
        <v>43705</v>
      </c>
      <c r="D243" s="4">
        <v>26</v>
      </c>
      <c r="E243" s="18">
        <v>44436</v>
      </c>
    </row>
    <row r="244" spans="1:5" x14ac:dyDescent="0.25">
      <c r="A244" s="3">
        <v>44071</v>
      </c>
      <c r="B244" s="4">
        <v>21</v>
      </c>
      <c r="C244" s="3">
        <v>43706</v>
      </c>
      <c r="D244" s="4">
        <v>31</v>
      </c>
      <c r="E244" s="18">
        <v>44437</v>
      </c>
    </row>
    <row r="245" spans="1:5" x14ac:dyDescent="0.25">
      <c r="A245" s="3">
        <v>44072</v>
      </c>
      <c r="B245" s="4">
        <v>18</v>
      </c>
      <c r="C245" s="3">
        <v>43707</v>
      </c>
      <c r="D245" s="4">
        <v>17</v>
      </c>
      <c r="E245" s="18">
        <v>44438</v>
      </c>
    </row>
    <row r="246" spans="1:5" x14ac:dyDescent="0.25">
      <c r="A246" s="3">
        <v>44073</v>
      </c>
      <c r="B246" s="4">
        <v>14</v>
      </c>
      <c r="C246" s="3">
        <v>43708</v>
      </c>
      <c r="D246" s="4">
        <v>19</v>
      </c>
      <c r="E246" s="18">
        <v>44439</v>
      </c>
    </row>
    <row r="247" spans="1:5" x14ac:dyDescent="0.25">
      <c r="A247" s="3">
        <v>44074</v>
      </c>
      <c r="B247" s="4">
        <v>23</v>
      </c>
      <c r="C247" s="3">
        <v>43709</v>
      </c>
      <c r="D247" s="4">
        <v>15</v>
      </c>
      <c r="E247" s="18">
        <v>44440</v>
      </c>
    </row>
    <row r="248" spans="1:5" x14ac:dyDescent="0.25">
      <c r="A248" s="3">
        <v>44075</v>
      </c>
      <c r="B248" s="4">
        <v>28</v>
      </c>
      <c r="C248" s="3">
        <v>43710</v>
      </c>
      <c r="D248" s="4">
        <v>23</v>
      </c>
      <c r="E248" s="18">
        <v>44441</v>
      </c>
    </row>
    <row r="249" spans="1:5" x14ac:dyDescent="0.25">
      <c r="A249" s="3">
        <v>44076</v>
      </c>
      <c r="B249" s="4">
        <v>20</v>
      </c>
      <c r="C249" s="3">
        <v>43711</v>
      </c>
      <c r="D249" s="4">
        <v>27</v>
      </c>
      <c r="E249" s="18">
        <v>44442</v>
      </c>
    </row>
    <row r="250" spans="1:5" x14ac:dyDescent="0.25">
      <c r="A250" s="3">
        <v>44077</v>
      </c>
      <c r="B250" s="4">
        <v>25</v>
      </c>
      <c r="C250" s="3">
        <v>43712</v>
      </c>
      <c r="D250" s="4">
        <v>24</v>
      </c>
      <c r="E250" s="18">
        <v>44443</v>
      </c>
    </row>
    <row r="251" spans="1:5" x14ac:dyDescent="0.25">
      <c r="A251" s="3">
        <v>44078</v>
      </c>
      <c r="B251" s="4">
        <v>37</v>
      </c>
      <c r="C251" s="3">
        <v>43713</v>
      </c>
      <c r="D251" s="4">
        <v>24</v>
      </c>
      <c r="E251" s="18">
        <v>44444</v>
      </c>
    </row>
    <row r="252" spans="1:5" x14ac:dyDescent="0.25">
      <c r="A252" s="3">
        <v>44079</v>
      </c>
      <c r="B252" s="4">
        <v>24</v>
      </c>
      <c r="C252" s="3">
        <v>43714</v>
      </c>
      <c r="D252" s="4">
        <v>27</v>
      </c>
      <c r="E252" s="18">
        <v>44445</v>
      </c>
    </row>
    <row r="253" spans="1:5" x14ac:dyDescent="0.25">
      <c r="A253" s="3">
        <v>44080</v>
      </c>
      <c r="B253" s="4">
        <v>19</v>
      </c>
      <c r="C253" s="3">
        <v>43715</v>
      </c>
      <c r="D253" s="4">
        <v>17</v>
      </c>
      <c r="E253" s="18">
        <v>44446</v>
      </c>
    </row>
    <row r="254" spans="1:5" x14ac:dyDescent="0.25">
      <c r="A254" s="3">
        <v>44081</v>
      </c>
      <c r="B254" s="4">
        <v>20</v>
      </c>
      <c r="C254" s="3">
        <v>43716</v>
      </c>
      <c r="D254" s="4">
        <v>16</v>
      </c>
      <c r="E254" s="18">
        <v>44447</v>
      </c>
    </row>
    <row r="255" spans="1:5" x14ac:dyDescent="0.25">
      <c r="A255" s="3">
        <v>44082</v>
      </c>
      <c r="B255" s="4">
        <v>29</v>
      </c>
      <c r="C255" s="3">
        <v>43717</v>
      </c>
      <c r="D255" s="4">
        <v>25</v>
      </c>
      <c r="E255" s="18">
        <v>44448</v>
      </c>
    </row>
    <row r="256" spans="1:5" x14ac:dyDescent="0.25">
      <c r="A256" s="3">
        <v>44083</v>
      </c>
      <c r="B256" s="4">
        <v>40</v>
      </c>
      <c r="C256" s="3">
        <v>43718</v>
      </c>
      <c r="D256" s="4">
        <v>24</v>
      </c>
      <c r="E256" s="18">
        <v>44449</v>
      </c>
    </row>
    <row r="257" spans="1:5" x14ac:dyDescent="0.25">
      <c r="A257" s="3">
        <v>44084</v>
      </c>
      <c r="B257" s="4">
        <v>34</v>
      </c>
      <c r="C257" s="3">
        <v>43719</v>
      </c>
      <c r="D257" s="4">
        <v>25</v>
      </c>
      <c r="E257" s="18">
        <v>44450</v>
      </c>
    </row>
    <row r="258" spans="1:5" x14ac:dyDescent="0.25">
      <c r="A258" s="3">
        <v>44085</v>
      </c>
      <c r="B258" s="4">
        <v>26</v>
      </c>
      <c r="C258" s="3">
        <v>43720</v>
      </c>
      <c r="D258" s="4">
        <v>23</v>
      </c>
      <c r="E258" s="18">
        <v>44451</v>
      </c>
    </row>
    <row r="259" spans="1:5" x14ac:dyDescent="0.25">
      <c r="A259" s="3">
        <v>44086</v>
      </c>
      <c r="B259" s="4">
        <v>26</v>
      </c>
      <c r="C259" s="3">
        <v>43721</v>
      </c>
      <c r="D259" s="4">
        <v>28</v>
      </c>
      <c r="E259" s="18">
        <v>44452</v>
      </c>
    </row>
    <row r="260" spans="1:5" x14ac:dyDescent="0.25">
      <c r="A260" s="3">
        <v>44087</v>
      </c>
      <c r="B260" s="4">
        <v>35</v>
      </c>
      <c r="C260" s="3">
        <v>43722</v>
      </c>
      <c r="D260" s="4">
        <v>32</v>
      </c>
      <c r="E260" s="18">
        <v>44453</v>
      </c>
    </row>
    <row r="261" spans="1:5" x14ac:dyDescent="0.25">
      <c r="A261" s="3">
        <v>44088</v>
      </c>
      <c r="B261" s="4">
        <v>43</v>
      </c>
      <c r="C261" s="3">
        <v>43723</v>
      </c>
      <c r="D261" s="4">
        <v>36</v>
      </c>
      <c r="E261" s="18">
        <v>44454</v>
      </c>
    </row>
    <row r="262" spans="1:5" x14ac:dyDescent="0.25">
      <c r="A262" s="3">
        <v>44089</v>
      </c>
      <c r="B262" s="4">
        <v>31</v>
      </c>
      <c r="C262" s="3">
        <v>43724</v>
      </c>
      <c r="D262" s="4">
        <v>34</v>
      </c>
      <c r="E262" s="18">
        <v>44455</v>
      </c>
    </row>
    <row r="263" spans="1:5" x14ac:dyDescent="0.25">
      <c r="A263" s="3">
        <v>44090</v>
      </c>
      <c r="B263" s="4">
        <v>38</v>
      </c>
      <c r="C263" s="3">
        <v>43725</v>
      </c>
      <c r="D263" s="4">
        <v>35</v>
      </c>
      <c r="E263" s="18">
        <v>44456</v>
      </c>
    </row>
    <row r="264" spans="1:5" x14ac:dyDescent="0.25">
      <c r="A264" s="3">
        <v>44091</v>
      </c>
      <c r="B264" s="4">
        <v>42</v>
      </c>
      <c r="C264" s="3">
        <v>43726</v>
      </c>
      <c r="D264" s="4">
        <v>32</v>
      </c>
      <c r="E264" s="18">
        <v>44457</v>
      </c>
    </row>
    <row r="265" spans="1:5" x14ac:dyDescent="0.25">
      <c r="A265" s="3">
        <v>44092</v>
      </c>
      <c r="B265" s="4">
        <v>20</v>
      </c>
      <c r="C265" s="3">
        <v>43727</v>
      </c>
      <c r="D265" s="4">
        <v>36</v>
      </c>
      <c r="E265" s="18">
        <v>44458</v>
      </c>
    </row>
    <row r="266" spans="1:5" x14ac:dyDescent="0.25">
      <c r="A266" s="3">
        <v>44093</v>
      </c>
      <c r="B266" s="4">
        <v>11</v>
      </c>
      <c r="C266" s="3">
        <v>43728</v>
      </c>
      <c r="D266" s="4">
        <v>34</v>
      </c>
      <c r="E266" s="18">
        <v>44459</v>
      </c>
    </row>
    <row r="267" spans="1:5" x14ac:dyDescent="0.25">
      <c r="A267" s="3">
        <v>44094</v>
      </c>
      <c r="B267" s="4">
        <v>14</v>
      </c>
      <c r="C267" s="3">
        <v>43729</v>
      </c>
      <c r="D267" s="4">
        <v>21</v>
      </c>
      <c r="E267" s="18">
        <v>44460</v>
      </c>
    </row>
    <row r="268" spans="1:5" x14ac:dyDescent="0.25">
      <c r="A268" s="3">
        <v>44095</v>
      </c>
      <c r="B268" s="4">
        <v>17</v>
      </c>
      <c r="C268" s="3">
        <v>43730</v>
      </c>
      <c r="D268" s="4">
        <v>17</v>
      </c>
      <c r="E268" s="18">
        <v>44461</v>
      </c>
    </row>
    <row r="269" spans="1:5" x14ac:dyDescent="0.25">
      <c r="A269" s="3">
        <v>44096</v>
      </c>
      <c r="B269" s="4">
        <v>20</v>
      </c>
      <c r="C269" s="3">
        <v>43731</v>
      </c>
      <c r="D269" s="4">
        <v>33</v>
      </c>
      <c r="E269" s="18">
        <v>44462</v>
      </c>
    </row>
    <row r="270" spans="1:5" x14ac:dyDescent="0.25">
      <c r="A270" s="3">
        <v>44097</v>
      </c>
      <c r="B270" s="4">
        <v>26</v>
      </c>
      <c r="C270" s="3">
        <v>43732</v>
      </c>
      <c r="D270" s="4">
        <v>27</v>
      </c>
      <c r="E270" s="18">
        <v>44463</v>
      </c>
    </row>
    <row r="271" spans="1:5" x14ac:dyDescent="0.25">
      <c r="A271" s="3">
        <v>44098</v>
      </c>
      <c r="B271" s="4">
        <v>21</v>
      </c>
      <c r="C271" s="3">
        <v>43733</v>
      </c>
      <c r="D271" s="4">
        <v>30</v>
      </c>
      <c r="E271" s="18">
        <v>44464</v>
      </c>
    </row>
    <row r="272" spans="1:5" x14ac:dyDescent="0.25">
      <c r="A272" s="3">
        <v>44099</v>
      </c>
      <c r="B272" s="4">
        <v>26</v>
      </c>
      <c r="C272" s="3">
        <v>43734</v>
      </c>
      <c r="D272" s="4">
        <v>33</v>
      </c>
      <c r="E272" s="18">
        <v>44465</v>
      </c>
    </row>
    <row r="273" spans="1:5" x14ac:dyDescent="0.25">
      <c r="A273" s="3">
        <v>44100</v>
      </c>
      <c r="B273" s="4">
        <v>14</v>
      </c>
      <c r="C273" s="3">
        <v>43735</v>
      </c>
      <c r="D273" s="4">
        <v>32</v>
      </c>
      <c r="E273" s="18">
        <v>44466</v>
      </c>
    </row>
    <row r="274" spans="1:5" x14ac:dyDescent="0.25">
      <c r="A274" s="3">
        <v>44101</v>
      </c>
      <c r="B274" s="4">
        <v>16</v>
      </c>
      <c r="C274" s="3">
        <v>43736</v>
      </c>
      <c r="D274" s="4">
        <v>24</v>
      </c>
      <c r="E274" s="18">
        <v>44467</v>
      </c>
    </row>
    <row r="275" spans="1:5" x14ac:dyDescent="0.25">
      <c r="A275" s="3">
        <v>44102</v>
      </c>
      <c r="B275" s="4">
        <v>19</v>
      </c>
      <c r="C275" s="3">
        <v>43737</v>
      </c>
      <c r="D275" s="4">
        <v>25</v>
      </c>
      <c r="E275" s="18">
        <v>44468</v>
      </c>
    </row>
    <row r="276" spans="1:5" x14ac:dyDescent="0.25">
      <c r="A276" s="3">
        <v>44103</v>
      </c>
      <c r="B276" s="4">
        <v>26</v>
      </c>
      <c r="C276" s="3">
        <v>43738</v>
      </c>
      <c r="D276" s="4">
        <v>22</v>
      </c>
      <c r="E276" s="18">
        <v>44469</v>
      </c>
    </row>
    <row r="277" spans="1:5" x14ac:dyDescent="0.25">
      <c r="A277" s="3">
        <v>44104</v>
      </c>
      <c r="B277" s="4">
        <v>31</v>
      </c>
      <c r="C277" s="3">
        <v>43739</v>
      </c>
      <c r="D277" s="4">
        <v>29</v>
      </c>
      <c r="E277" s="18">
        <v>44470</v>
      </c>
    </row>
    <row r="278" spans="1:5" x14ac:dyDescent="0.25">
      <c r="A278" s="3">
        <v>44105</v>
      </c>
      <c r="B278" s="4">
        <v>15</v>
      </c>
      <c r="C278" s="3">
        <v>43740</v>
      </c>
      <c r="D278" s="4">
        <v>19</v>
      </c>
      <c r="E278" s="18">
        <v>44471</v>
      </c>
    </row>
    <row r="279" spans="1:5" x14ac:dyDescent="0.25">
      <c r="A279" s="3">
        <v>44106</v>
      </c>
      <c r="B279" s="4">
        <v>14</v>
      </c>
      <c r="C279" s="3">
        <v>43741</v>
      </c>
      <c r="D279" s="4">
        <v>21</v>
      </c>
      <c r="E279" s="18">
        <v>44472</v>
      </c>
    </row>
    <row r="280" spans="1:5" x14ac:dyDescent="0.25">
      <c r="A280" s="3">
        <v>44107</v>
      </c>
      <c r="B280" s="4">
        <v>21</v>
      </c>
      <c r="C280" s="3">
        <v>43742</v>
      </c>
      <c r="D280" s="4">
        <v>17</v>
      </c>
      <c r="E280" s="18">
        <v>44473</v>
      </c>
    </row>
    <row r="281" spans="1:5" x14ac:dyDescent="0.25">
      <c r="A281" s="3">
        <v>44108</v>
      </c>
      <c r="B281" s="4">
        <v>14</v>
      </c>
      <c r="C281" s="3">
        <v>43743</v>
      </c>
      <c r="D281" s="4">
        <v>23</v>
      </c>
      <c r="E281" s="18">
        <v>44474</v>
      </c>
    </row>
    <row r="282" spans="1:5" x14ac:dyDescent="0.25">
      <c r="A282" s="3">
        <v>44109</v>
      </c>
      <c r="B282" s="4">
        <v>23</v>
      </c>
      <c r="C282" s="3">
        <v>43744</v>
      </c>
      <c r="D282" s="4">
        <v>22</v>
      </c>
      <c r="E282" s="18">
        <v>44475</v>
      </c>
    </row>
    <row r="283" spans="1:5" x14ac:dyDescent="0.25">
      <c r="A283" s="3">
        <v>44110</v>
      </c>
      <c r="B283" s="4">
        <v>18</v>
      </c>
      <c r="C283" s="3">
        <v>43745</v>
      </c>
      <c r="D283" s="4">
        <v>29</v>
      </c>
      <c r="E283" s="18">
        <v>44476</v>
      </c>
    </row>
    <row r="284" spans="1:5" x14ac:dyDescent="0.25">
      <c r="A284" s="3">
        <v>44111</v>
      </c>
      <c r="B284" s="4">
        <v>15</v>
      </c>
      <c r="C284" s="3">
        <v>43746</v>
      </c>
      <c r="D284" s="4">
        <v>21</v>
      </c>
      <c r="E284" s="18">
        <v>44477</v>
      </c>
    </row>
    <row r="285" spans="1:5" x14ac:dyDescent="0.25">
      <c r="A285" s="3">
        <v>44112</v>
      </c>
      <c r="B285" s="4">
        <v>29</v>
      </c>
      <c r="C285" s="3">
        <v>43747</v>
      </c>
      <c r="D285" s="4">
        <v>23</v>
      </c>
      <c r="E285" s="18">
        <v>44478</v>
      </c>
    </row>
    <row r="286" spans="1:5" x14ac:dyDescent="0.25">
      <c r="A286" s="3">
        <v>44113</v>
      </c>
      <c r="B286" s="4">
        <v>27</v>
      </c>
      <c r="C286" s="3">
        <v>43748</v>
      </c>
      <c r="D286" s="4">
        <v>28</v>
      </c>
      <c r="E286" s="18">
        <v>44479</v>
      </c>
    </row>
    <row r="287" spans="1:5" x14ac:dyDescent="0.25">
      <c r="A287" s="3">
        <v>44114</v>
      </c>
      <c r="B287" s="4">
        <v>14</v>
      </c>
      <c r="C287" s="3">
        <v>43749</v>
      </c>
      <c r="D287" s="4">
        <v>35</v>
      </c>
      <c r="E287" s="18">
        <v>44480</v>
      </c>
    </row>
    <row r="288" spans="1:5" x14ac:dyDescent="0.25">
      <c r="A288" s="3">
        <v>44115</v>
      </c>
      <c r="B288" s="4">
        <v>13</v>
      </c>
      <c r="C288" s="3">
        <v>43750</v>
      </c>
      <c r="D288" s="4">
        <v>31</v>
      </c>
      <c r="E288" s="18">
        <v>44481</v>
      </c>
    </row>
    <row r="289" spans="1:5" x14ac:dyDescent="0.25">
      <c r="A289" s="3">
        <v>44116</v>
      </c>
      <c r="B289" s="4">
        <v>16</v>
      </c>
      <c r="C289" s="3">
        <v>43751</v>
      </c>
      <c r="D289" s="4">
        <v>32</v>
      </c>
      <c r="E289" s="18">
        <v>44482</v>
      </c>
    </row>
    <row r="290" spans="1:5" x14ac:dyDescent="0.25">
      <c r="A290" s="3">
        <v>44117</v>
      </c>
      <c r="B290" s="4">
        <v>17</v>
      </c>
      <c r="C290" s="3">
        <v>43752</v>
      </c>
      <c r="D290" s="4">
        <v>17</v>
      </c>
      <c r="E290" s="18">
        <v>44483</v>
      </c>
    </row>
    <row r="291" spans="1:5" x14ac:dyDescent="0.25">
      <c r="A291" s="3">
        <v>44118</v>
      </c>
      <c r="B291" s="4">
        <v>18</v>
      </c>
      <c r="C291" s="3">
        <v>43753</v>
      </c>
      <c r="D291" s="4">
        <v>17</v>
      </c>
      <c r="E291" s="18">
        <v>44484</v>
      </c>
    </row>
    <row r="292" spans="1:5" x14ac:dyDescent="0.25">
      <c r="A292" s="3">
        <v>44119</v>
      </c>
      <c r="B292" s="4">
        <v>15</v>
      </c>
      <c r="C292" s="3">
        <v>43754</v>
      </c>
      <c r="D292" s="4">
        <v>15</v>
      </c>
      <c r="E292" s="18">
        <v>44485</v>
      </c>
    </row>
    <row r="293" spans="1:5" x14ac:dyDescent="0.25">
      <c r="A293" s="3">
        <v>44120</v>
      </c>
      <c r="B293" s="4">
        <v>17</v>
      </c>
      <c r="C293" s="3">
        <v>43755</v>
      </c>
      <c r="D293" s="4">
        <v>18</v>
      </c>
      <c r="E293" s="18">
        <v>44486</v>
      </c>
    </row>
    <row r="294" spans="1:5" x14ac:dyDescent="0.25">
      <c r="A294" s="3">
        <v>44121</v>
      </c>
      <c r="B294" s="4">
        <v>18</v>
      </c>
      <c r="C294" s="3">
        <v>43756</v>
      </c>
      <c r="D294" s="4">
        <v>33</v>
      </c>
      <c r="E294" s="18">
        <v>44487</v>
      </c>
    </row>
    <row r="295" spans="1:5" x14ac:dyDescent="0.25">
      <c r="A295" s="3">
        <v>44122</v>
      </c>
      <c r="B295" s="4">
        <v>22</v>
      </c>
      <c r="C295" s="3">
        <v>43757</v>
      </c>
      <c r="D295" s="4">
        <v>20</v>
      </c>
      <c r="E295" s="18">
        <v>44488</v>
      </c>
    </row>
    <row r="296" spans="1:5" x14ac:dyDescent="0.25">
      <c r="A296" s="3">
        <v>44123</v>
      </c>
      <c r="B296" s="4">
        <v>49</v>
      </c>
      <c r="C296" s="3">
        <v>43758</v>
      </c>
      <c r="D296" s="4">
        <v>8</v>
      </c>
      <c r="E296" s="18">
        <v>44489</v>
      </c>
    </row>
    <row r="297" spans="1:5" x14ac:dyDescent="0.25">
      <c r="A297" s="3">
        <v>44124</v>
      </c>
      <c r="B297" s="4">
        <v>21</v>
      </c>
      <c r="C297" s="3">
        <v>43759</v>
      </c>
      <c r="D297" s="4">
        <v>20</v>
      </c>
      <c r="E297" s="18">
        <v>44490</v>
      </c>
    </row>
    <row r="298" spans="1:5" x14ac:dyDescent="0.25">
      <c r="A298" s="3">
        <v>44125</v>
      </c>
      <c r="B298" s="4">
        <v>14</v>
      </c>
      <c r="C298" s="3">
        <v>43760</v>
      </c>
      <c r="D298" s="4">
        <v>31</v>
      </c>
      <c r="E298" s="18">
        <v>44491</v>
      </c>
    </row>
    <row r="299" spans="1:5" x14ac:dyDescent="0.25">
      <c r="A299" s="3">
        <v>44126</v>
      </c>
      <c r="B299" s="4">
        <v>14</v>
      </c>
      <c r="C299" s="3">
        <v>43761</v>
      </c>
      <c r="D299" s="4">
        <v>10</v>
      </c>
      <c r="E299" s="18">
        <v>44492</v>
      </c>
    </row>
    <row r="300" spans="1:5" x14ac:dyDescent="0.25">
      <c r="A300" s="3">
        <v>44127</v>
      </c>
      <c r="B300" s="4">
        <v>24</v>
      </c>
      <c r="C300" s="3">
        <v>43762</v>
      </c>
      <c r="D300" s="4">
        <v>19</v>
      </c>
      <c r="E300" s="18">
        <v>44493</v>
      </c>
    </row>
    <row r="301" spans="1:5" x14ac:dyDescent="0.25">
      <c r="A301" s="3">
        <v>44128</v>
      </c>
      <c r="B301" s="4">
        <v>29</v>
      </c>
      <c r="C301" s="3">
        <v>43763</v>
      </c>
      <c r="D301" s="4">
        <v>29</v>
      </c>
      <c r="E301" s="18">
        <v>44494</v>
      </c>
    </row>
    <row r="302" spans="1:5" x14ac:dyDescent="0.25">
      <c r="A302" s="3">
        <v>44129</v>
      </c>
      <c r="B302" s="4">
        <v>12</v>
      </c>
      <c r="C302" s="3">
        <v>43764</v>
      </c>
      <c r="D302" s="4">
        <v>25</v>
      </c>
      <c r="E302" s="18">
        <v>44495</v>
      </c>
    </row>
    <row r="303" spans="1:5" x14ac:dyDescent="0.25">
      <c r="A303" s="3">
        <v>44130</v>
      </c>
      <c r="B303" s="4">
        <v>19</v>
      </c>
      <c r="C303" s="3">
        <v>43765</v>
      </c>
      <c r="D303" s="4">
        <v>23</v>
      </c>
      <c r="E303" s="18">
        <v>44496</v>
      </c>
    </row>
    <row r="304" spans="1:5" x14ac:dyDescent="0.25">
      <c r="A304" s="3">
        <v>44131</v>
      </c>
      <c r="B304" s="4">
        <v>19</v>
      </c>
      <c r="C304" s="3">
        <v>43766</v>
      </c>
      <c r="D304" s="4">
        <v>31</v>
      </c>
      <c r="E304" s="18">
        <v>44497</v>
      </c>
    </row>
    <row r="305" spans="1:5" x14ac:dyDescent="0.25">
      <c r="A305" s="3">
        <v>44132</v>
      </c>
      <c r="B305" s="4">
        <v>35</v>
      </c>
      <c r="C305" s="3">
        <v>43767</v>
      </c>
      <c r="D305" s="4">
        <v>30</v>
      </c>
      <c r="E305" s="18">
        <v>44498</v>
      </c>
    </row>
    <row r="306" spans="1:5" x14ac:dyDescent="0.25">
      <c r="A306" s="3">
        <v>44133</v>
      </c>
      <c r="B306" s="4">
        <v>51</v>
      </c>
      <c r="C306" s="3">
        <v>43768</v>
      </c>
      <c r="D306" s="4">
        <v>22</v>
      </c>
      <c r="E306" s="18">
        <v>44499</v>
      </c>
    </row>
    <row r="307" spans="1:5" x14ac:dyDescent="0.25">
      <c r="A307" s="3">
        <v>44134</v>
      </c>
      <c r="B307" s="4">
        <v>41</v>
      </c>
      <c r="C307" s="3">
        <v>43769</v>
      </c>
      <c r="D307" s="4">
        <v>22</v>
      </c>
      <c r="E307" s="18">
        <v>44500</v>
      </c>
    </row>
    <row r="308" spans="1:5" x14ac:dyDescent="0.25">
      <c r="A308" s="3">
        <v>44135</v>
      </c>
      <c r="B308" s="4">
        <v>38</v>
      </c>
      <c r="C308" s="3">
        <v>43770</v>
      </c>
      <c r="D308" s="4">
        <v>18</v>
      </c>
      <c r="E308" s="18">
        <v>44501</v>
      </c>
    </row>
    <row r="309" spans="1:5" x14ac:dyDescent="0.25">
      <c r="A309" s="3">
        <v>44136</v>
      </c>
      <c r="B309" s="4">
        <v>19</v>
      </c>
      <c r="C309" s="3">
        <v>43771</v>
      </c>
      <c r="D309" s="4">
        <v>22</v>
      </c>
      <c r="E309" s="18">
        <v>44502</v>
      </c>
    </row>
    <row r="310" spans="1:5" x14ac:dyDescent="0.25">
      <c r="A310" s="3">
        <v>44137</v>
      </c>
      <c r="B310" s="4">
        <v>30</v>
      </c>
      <c r="C310" s="3">
        <v>43772</v>
      </c>
      <c r="D310" s="4">
        <v>26</v>
      </c>
      <c r="E310" s="18">
        <v>44503</v>
      </c>
    </row>
    <row r="311" spans="1:5" x14ac:dyDescent="0.25">
      <c r="A311" s="3">
        <v>44138</v>
      </c>
      <c r="B311" s="4">
        <v>17</v>
      </c>
      <c r="C311" s="3">
        <v>43773</v>
      </c>
      <c r="D311" s="4">
        <v>23</v>
      </c>
      <c r="E311" s="18">
        <v>44504</v>
      </c>
    </row>
    <row r="312" spans="1:5" x14ac:dyDescent="0.25">
      <c r="A312" s="3">
        <v>44139</v>
      </c>
      <c r="B312" s="4">
        <v>17</v>
      </c>
      <c r="C312" s="3">
        <v>43774</v>
      </c>
      <c r="D312" s="4">
        <v>23</v>
      </c>
      <c r="E312" s="18">
        <v>44505</v>
      </c>
    </row>
    <row r="313" spans="1:5" x14ac:dyDescent="0.25">
      <c r="A313" s="3">
        <v>44140</v>
      </c>
      <c r="B313" s="4">
        <v>31</v>
      </c>
      <c r="C313" s="3">
        <v>43775</v>
      </c>
      <c r="D313" s="4">
        <v>20</v>
      </c>
      <c r="E313" s="18">
        <v>44506</v>
      </c>
    </row>
    <row r="314" spans="1:5" x14ac:dyDescent="0.25">
      <c r="A314" s="3">
        <v>44141</v>
      </c>
      <c r="B314" s="4">
        <v>59</v>
      </c>
      <c r="C314" s="3">
        <v>43776</v>
      </c>
      <c r="D314" s="4">
        <v>19</v>
      </c>
      <c r="E314" s="18">
        <v>44507</v>
      </c>
    </row>
    <row r="315" spans="1:5" x14ac:dyDescent="0.25">
      <c r="A315" s="3">
        <v>44142</v>
      </c>
      <c r="B315" s="4">
        <v>24</v>
      </c>
      <c r="C315" s="3">
        <v>43777</v>
      </c>
      <c r="D315" s="4">
        <v>21</v>
      </c>
      <c r="E315" s="18">
        <v>44508</v>
      </c>
    </row>
    <row r="316" spans="1:5" x14ac:dyDescent="0.25">
      <c r="A316" s="3">
        <v>44143</v>
      </c>
      <c r="B316" s="4">
        <v>8</v>
      </c>
      <c r="C316" s="3">
        <v>43778</v>
      </c>
      <c r="D316" s="4">
        <v>21</v>
      </c>
      <c r="E316" s="18">
        <v>44509</v>
      </c>
    </row>
    <row r="317" spans="1:5" x14ac:dyDescent="0.25">
      <c r="A317" s="3">
        <v>44144</v>
      </c>
      <c r="B317" s="4">
        <v>19</v>
      </c>
      <c r="C317" s="3">
        <v>43779</v>
      </c>
      <c r="D317" s="4">
        <v>23</v>
      </c>
      <c r="E317" s="18">
        <v>44510</v>
      </c>
    </row>
    <row r="318" spans="1:5" x14ac:dyDescent="0.25">
      <c r="A318" s="3">
        <v>44145</v>
      </c>
      <c r="B318" s="4">
        <v>17</v>
      </c>
      <c r="C318" s="3">
        <v>43780</v>
      </c>
      <c r="D318" s="4">
        <v>26</v>
      </c>
      <c r="E318" s="18">
        <v>44511</v>
      </c>
    </row>
    <row r="319" spans="1:5" x14ac:dyDescent="0.25">
      <c r="A319" s="3">
        <v>44146</v>
      </c>
      <c r="B319" s="4">
        <v>26</v>
      </c>
      <c r="C319" s="3">
        <v>43781</v>
      </c>
      <c r="D319" s="4">
        <v>22</v>
      </c>
      <c r="E319" s="18">
        <v>44512</v>
      </c>
    </row>
    <row r="320" spans="1:5" x14ac:dyDescent="0.25">
      <c r="A320" s="3">
        <v>44147</v>
      </c>
      <c r="B320" s="4">
        <v>23</v>
      </c>
      <c r="C320" s="3">
        <v>43782</v>
      </c>
      <c r="D320" s="4">
        <v>22</v>
      </c>
      <c r="E320" s="18">
        <v>44513</v>
      </c>
    </row>
    <row r="321" spans="1:5" x14ac:dyDescent="0.25">
      <c r="A321" s="3">
        <v>44148</v>
      </c>
      <c r="B321" s="4">
        <v>28</v>
      </c>
      <c r="C321" s="3">
        <v>43783</v>
      </c>
      <c r="D321" s="4">
        <v>15</v>
      </c>
      <c r="E321" s="18">
        <v>44514</v>
      </c>
    </row>
    <row r="322" spans="1:5" x14ac:dyDescent="0.25">
      <c r="A322" s="3">
        <v>44149</v>
      </c>
      <c r="B322" s="4">
        <v>16</v>
      </c>
      <c r="C322" s="3">
        <v>43784</v>
      </c>
      <c r="D322" s="4">
        <v>14</v>
      </c>
      <c r="E322" s="18">
        <v>44515</v>
      </c>
    </row>
    <row r="323" spans="1:5" x14ac:dyDescent="0.25">
      <c r="A323" s="3">
        <v>44150</v>
      </c>
      <c r="B323" s="4">
        <v>11</v>
      </c>
      <c r="C323" s="3">
        <v>43785</v>
      </c>
      <c r="D323" s="4">
        <v>12</v>
      </c>
      <c r="E323" s="18">
        <v>44516</v>
      </c>
    </row>
    <row r="324" spans="1:5" x14ac:dyDescent="0.25">
      <c r="A324" s="3">
        <v>44151</v>
      </c>
      <c r="B324" s="4">
        <v>39</v>
      </c>
      <c r="C324" s="3">
        <v>43786</v>
      </c>
      <c r="D324" s="4">
        <v>12</v>
      </c>
      <c r="E324" s="18">
        <v>44517</v>
      </c>
    </row>
    <row r="325" spans="1:5" x14ac:dyDescent="0.25">
      <c r="A325" s="3">
        <v>44152</v>
      </c>
      <c r="B325" s="4">
        <v>34</v>
      </c>
      <c r="C325" s="3">
        <v>43787</v>
      </c>
      <c r="D325" s="4">
        <v>16</v>
      </c>
      <c r="E325" s="18">
        <v>44518</v>
      </c>
    </row>
    <row r="326" spans="1:5" x14ac:dyDescent="0.25">
      <c r="A326" s="3">
        <v>44153</v>
      </c>
      <c r="B326" s="4">
        <v>32</v>
      </c>
      <c r="C326" s="3">
        <v>43788</v>
      </c>
      <c r="D326" s="4">
        <v>18</v>
      </c>
      <c r="E326" s="18">
        <v>44519</v>
      </c>
    </row>
    <row r="327" spans="1:5" x14ac:dyDescent="0.25">
      <c r="A327" s="3">
        <v>44154</v>
      </c>
      <c r="B327" s="4">
        <v>22</v>
      </c>
      <c r="C327" s="3">
        <v>43789</v>
      </c>
      <c r="D327" s="4">
        <v>21</v>
      </c>
      <c r="E327" s="18">
        <v>44520</v>
      </c>
    </row>
    <row r="328" spans="1:5" x14ac:dyDescent="0.25">
      <c r="A328" s="3">
        <v>44155</v>
      </c>
      <c r="B328" s="4">
        <v>26</v>
      </c>
      <c r="C328" s="3">
        <v>43790</v>
      </c>
      <c r="D328" s="4">
        <v>20</v>
      </c>
      <c r="E328" s="18">
        <v>44521</v>
      </c>
    </row>
    <row r="329" spans="1:5" x14ac:dyDescent="0.25">
      <c r="A329" s="3">
        <v>44156</v>
      </c>
      <c r="B329" s="4">
        <v>18</v>
      </c>
      <c r="C329" s="3">
        <v>43791</v>
      </c>
      <c r="D329" s="4">
        <v>13</v>
      </c>
      <c r="E329" s="18">
        <v>44522</v>
      </c>
    </row>
    <row r="330" spans="1:5" x14ac:dyDescent="0.25">
      <c r="A330" s="3">
        <v>44157</v>
      </c>
      <c r="B330" s="4">
        <v>28</v>
      </c>
      <c r="C330" s="3">
        <v>43792</v>
      </c>
      <c r="D330" s="4">
        <v>22</v>
      </c>
      <c r="E330" s="18">
        <v>44523</v>
      </c>
    </row>
    <row r="331" spans="1:5" x14ac:dyDescent="0.25">
      <c r="A331" s="3">
        <v>44158</v>
      </c>
      <c r="B331" s="4">
        <v>25</v>
      </c>
      <c r="C331" s="3">
        <v>43793</v>
      </c>
      <c r="D331" s="4">
        <v>14</v>
      </c>
      <c r="E331" s="18">
        <v>44524</v>
      </c>
    </row>
    <row r="332" spans="1:5" x14ac:dyDescent="0.25">
      <c r="A332" s="3">
        <v>44159</v>
      </c>
      <c r="B332" s="4">
        <v>34</v>
      </c>
      <c r="C332" s="3">
        <v>43794</v>
      </c>
      <c r="D332" s="4">
        <v>21</v>
      </c>
      <c r="E332" s="18">
        <v>44525</v>
      </c>
    </row>
    <row r="333" spans="1:5" x14ac:dyDescent="0.25">
      <c r="A333" s="3">
        <v>44160</v>
      </c>
      <c r="B333" s="4">
        <v>27</v>
      </c>
      <c r="C333" s="3">
        <v>43795</v>
      </c>
      <c r="D333" s="4">
        <v>21</v>
      </c>
      <c r="E333" s="18">
        <v>44526</v>
      </c>
    </row>
    <row r="334" spans="1:5" x14ac:dyDescent="0.25">
      <c r="A334" s="3">
        <v>44161</v>
      </c>
      <c r="B334" s="4">
        <v>50</v>
      </c>
      <c r="C334" s="3">
        <v>43796</v>
      </c>
      <c r="D334" s="4">
        <v>27</v>
      </c>
      <c r="E334" s="18">
        <v>44527</v>
      </c>
    </row>
    <row r="335" spans="1:5" x14ac:dyDescent="0.25">
      <c r="A335" s="3">
        <v>44162</v>
      </c>
      <c r="B335" s="4">
        <v>36</v>
      </c>
      <c r="C335" s="3">
        <v>43797</v>
      </c>
      <c r="D335" s="4">
        <v>18</v>
      </c>
      <c r="E335" s="18">
        <v>44528</v>
      </c>
    </row>
    <row r="336" spans="1:5" x14ac:dyDescent="0.25">
      <c r="A336" s="3">
        <v>44163</v>
      </c>
      <c r="B336" s="4">
        <v>24</v>
      </c>
      <c r="C336" s="3">
        <v>43798</v>
      </c>
      <c r="D336" s="4">
        <v>21</v>
      </c>
      <c r="E336" s="18">
        <v>44529</v>
      </c>
    </row>
    <row r="337" spans="1:5" x14ac:dyDescent="0.25">
      <c r="A337" s="3">
        <v>44164</v>
      </c>
      <c r="B337" s="4">
        <v>23</v>
      </c>
      <c r="C337" s="3">
        <v>43799</v>
      </c>
      <c r="D337" s="4">
        <v>17</v>
      </c>
      <c r="E337" s="18">
        <v>44530</v>
      </c>
    </row>
    <row r="338" spans="1:5" x14ac:dyDescent="0.25">
      <c r="A338" s="3">
        <v>44165</v>
      </c>
      <c r="B338" s="4">
        <v>34</v>
      </c>
      <c r="C338" s="3">
        <v>43800</v>
      </c>
      <c r="D338" s="4">
        <v>15</v>
      </c>
      <c r="E338" s="18">
        <v>44531</v>
      </c>
    </row>
    <row r="339" spans="1:5" x14ac:dyDescent="0.25">
      <c r="A339" s="3">
        <v>44166</v>
      </c>
      <c r="B339" s="4">
        <v>33</v>
      </c>
      <c r="C339" s="3">
        <v>43801</v>
      </c>
      <c r="D339" s="4">
        <v>19</v>
      </c>
      <c r="E339" s="18">
        <v>44532</v>
      </c>
    </row>
    <row r="340" spans="1:5" x14ac:dyDescent="0.25">
      <c r="A340" s="3">
        <v>44167</v>
      </c>
      <c r="B340" s="4">
        <v>19</v>
      </c>
      <c r="C340" s="3">
        <v>43802</v>
      </c>
      <c r="D340" s="4">
        <v>20</v>
      </c>
      <c r="E340" s="18">
        <v>44533</v>
      </c>
    </row>
    <row r="341" spans="1:5" x14ac:dyDescent="0.25">
      <c r="A341" s="3">
        <v>44168</v>
      </c>
      <c r="B341" s="4">
        <v>18</v>
      </c>
      <c r="C341" s="3">
        <v>43803</v>
      </c>
      <c r="D341" s="4">
        <v>30</v>
      </c>
      <c r="E341" s="18">
        <v>44534</v>
      </c>
    </row>
    <row r="342" spans="1:5" x14ac:dyDescent="0.25">
      <c r="A342" s="3">
        <v>44169</v>
      </c>
      <c r="B342" s="4">
        <v>10</v>
      </c>
      <c r="C342" s="3">
        <v>43804</v>
      </c>
      <c r="D342" s="4">
        <v>31</v>
      </c>
      <c r="E342" s="18">
        <v>44535</v>
      </c>
    </row>
    <row r="343" spans="1:5" x14ac:dyDescent="0.25">
      <c r="A343" s="3">
        <v>44170</v>
      </c>
      <c r="B343" s="4">
        <v>8</v>
      </c>
      <c r="C343" s="3">
        <v>43805</v>
      </c>
      <c r="D343" s="4">
        <v>27</v>
      </c>
      <c r="E343" s="18">
        <v>44536</v>
      </c>
    </row>
    <row r="344" spans="1:5" x14ac:dyDescent="0.25">
      <c r="A344" s="3">
        <v>44171</v>
      </c>
      <c r="B344" s="4">
        <v>11</v>
      </c>
      <c r="C344" s="3">
        <v>43806</v>
      </c>
      <c r="D344" s="4">
        <v>36</v>
      </c>
      <c r="E344" s="18">
        <v>44537</v>
      </c>
    </row>
    <row r="345" spans="1:5" x14ac:dyDescent="0.25">
      <c r="A345" s="3">
        <v>44172</v>
      </c>
      <c r="B345" s="4">
        <v>13</v>
      </c>
      <c r="C345" s="3">
        <v>43807</v>
      </c>
      <c r="D345" s="4">
        <v>24</v>
      </c>
      <c r="E345" s="18">
        <v>44538</v>
      </c>
    </row>
    <row r="346" spans="1:5" x14ac:dyDescent="0.25">
      <c r="A346" s="3">
        <v>44173</v>
      </c>
      <c r="B346" s="4">
        <v>13</v>
      </c>
      <c r="C346" s="3">
        <v>43808</v>
      </c>
      <c r="D346" s="4">
        <v>42</v>
      </c>
      <c r="E346" s="18">
        <v>44539</v>
      </c>
    </row>
    <row r="347" spans="1:5" x14ac:dyDescent="0.25">
      <c r="A347" s="3">
        <v>44174</v>
      </c>
      <c r="B347" s="4">
        <v>14</v>
      </c>
      <c r="C347" s="3">
        <v>43809</v>
      </c>
      <c r="D347" s="4">
        <v>46</v>
      </c>
      <c r="E347" s="18">
        <v>44540</v>
      </c>
    </row>
    <row r="348" spans="1:5" x14ac:dyDescent="0.25">
      <c r="A348" s="3">
        <v>44175</v>
      </c>
      <c r="B348" s="4">
        <v>23</v>
      </c>
      <c r="C348" s="3">
        <v>43810</v>
      </c>
      <c r="D348" s="4">
        <v>21</v>
      </c>
      <c r="E348" s="18">
        <v>44541</v>
      </c>
    </row>
    <row r="349" spans="1:5" x14ac:dyDescent="0.25">
      <c r="A349" s="3">
        <v>44176</v>
      </c>
      <c r="B349" s="4">
        <v>23</v>
      </c>
      <c r="C349" s="3">
        <v>43811</v>
      </c>
      <c r="D349" s="4">
        <v>16</v>
      </c>
      <c r="E349" s="18">
        <v>44542</v>
      </c>
    </row>
    <row r="350" spans="1:5" x14ac:dyDescent="0.25">
      <c r="A350" s="3">
        <v>44177</v>
      </c>
      <c r="B350" s="4">
        <v>19</v>
      </c>
      <c r="C350" s="3">
        <v>43812</v>
      </c>
      <c r="D350" s="4">
        <v>29</v>
      </c>
      <c r="E350" s="18">
        <v>44543</v>
      </c>
    </row>
    <row r="351" spans="1:5" x14ac:dyDescent="0.25">
      <c r="A351" s="3">
        <v>44178</v>
      </c>
      <c r="B351" s="4">
        <v>14</v>
      </c>
      <c r="C351" s="3">
        <v>43813</v>
      </c>
      <c r="D351" s="4">
        <v>17</v>
      </c>
      <c r="E351" s="18">
        <v>44544</v>
      </c>
    </row>
    <row r="352" spans="1:5" x14ac:dyDescent="0.25">
      <c r="A352" s="3">
        <v>44179</v>
      </c>
      <c r="B352" s="4">
        <v>19</v>
      </c>
      <c r="C352" s="3">
        <v>43814</v>
      </c>
      <c r="D352" s="4">
        <v>22</v>
      </c>
      <c r="E352" s="18">
        <v>44545</v>
      </c>
    </row>
    <row r="353" spans="1:5" x14ac:dyDescent="0.25">
      <c r="A353" s="3">
        <v>44180</v>
      </c>
      <c r="B353" s="4">
        <v>16</v>
      </c>
      <c r="C353" s="3">
        <v>43815</v>
      </c>
      <c r="D353" s="4">
        <v>28</v>
      </c>
      <c r="E353" s="18">
        <v>44546</v>
      </c>
    </row>
    <row r="354" spans="1:5" x14ac:dyDescent="0.25">
      <c r="A354" s="3">
        <v>44181</v>
      </c>
      <c r="B354" s="4">
        <v>11</v>
      </c>
      <c r="C354" s="3">
        <v>43816</v>
      </c>
      <c r="D354" s="4">
        <v>14</v>
      </c>
      <c r="E354" s="18">
        <v>44547</v>
      </c>
    </row>
    <row r="355" spans="1:5" x14ac:dyDescent="0.25">
      <c r="A355" s="3">
        <v>44182</v>
      </c>
      <c r="B355" s="4">
        <v>19</v>
      </c>
      <c r="C355" s="3">
        <v>43817</v>
      </c>
      <c r="D355" s="4">
        <v>22</v>
      </c>
      <c r="E355" s="18">
        <v>44548</v>
      </c>
    </row>
    <row r="356" spans="1:5" x14ac:dyDescent="0.25">
      <c r="A356" s="3">
        <v>44183</v>
      </c>
      <c r="B356" s="4">
        <v>13</v>
      </c>
      <c r="C356" s="3">
        <v>43818</v>
      </c>
      <c r="D356" s="4">
        <v>15</v>
      </c>
      <c r="E356" s="18">
        <v>44549</v>
      </c>
    </row>
    <row r="357" spans="1:5" x14ac:dyDescent="0.25">
      <c r="A357" s="3">
        <v>44184</v>
      </c>
      <c r="B357" s="4">
        <v>22</v>
      </c>
      <c r="C357" s="3">
        <v>43819</v>
      </c>
      <c r="D357" s="4">
        <v>19</v>
      </c>
      <c r="E357" s="18">
        <v>44550</v>
      </c>
    </row>
    <row r="358" spans="1:5" x14ac:dyDescent="0.25">
      <c r="A358" s="3">
        <v>44185</v>
      </c>
      <c r="B358" s="4">
        <v>10</v>
      </c>
      <c r="C358" s="3">
        <v>43820</v>
      </c>
      <c r="D358" s="4">
        <v>21</v>
      </c>
      <c r="E358" s="18">
        <v>44551</v>
      </c>
    </row>
    <row r="359" spans="1:5" x14ac:dyDescent="0.25">
      <c r="A359" s="3">
        <v>44186</v>
      </c>
      <c r="B359" s="4">
        <v>20</v>
      </c>
      <c r="C359" s="3">
        <v>43821</v>
      </c>
      <c r="D359" s="4">
        <v>28</v>
      </c>
      <c r="E359" s="18">
        <v>44552</v>
      </c>
    </row>
    <row r="360" spans="1:5" x14ac:dyDescent="0.25">
      <c r="A360" s="3">
        <v>44187</v>
      </c>
      <c r="B360" s="4">
        <v>20</v>
      </c>
      <c r="C360" s="3">
        <v>43822</v>
      </c>
      <c r="D360" s="4">
        <v>23</v>
      </c>
      <c r="E360" s="18">
        <v>44553</v>
      </c>
    </row>
    <row r="361" spans="1:5" x14ac:dyDescent="0.25">
      <c r="A361" s="3">
        <v>44188</v>
      </c>
      <c r="B361" s="4">
        <v>13</v>
      </c>
      <c r="C361" s="3">
        <v>43823</v>
      </c>
      <c r="D361" s="4">
        <v>19</v>
      </c>
      <c r="E361" s="18">
        <v>44554</v>
      </c>
    </row>
    <row r="362" spans="1:5" x14ac:dyDescent="0.25">
      <c r="A362" s="3">
        <v>44189</v>
      </c>
      <c r="B362" s="4">
        <v>16</v>
      </c>
      <c r="C362" s="3">
        <v>43824</v>
      </c>
      <c r="D362" s="4">
        <v>27</v>
      </c>
      <c r="E362" s="18">
        <v>44555</v>
      </c>
    </row>
    <row r="363" spans="1:5" x14ac:dyDescent="0.25">
      <c r="A363" s="3">
        <v>44190</v>
      </c>
      <c r="B363" s="4">
        <v>14</v>
      </c>
      <c r="C363" s="3">
        <v>43825</v>
      </c>
      <c r="D363" s="4">
        <v>32</v>
      </c>
      <c r="E363" s="18">
        <v>44556</v>
      </c>
    </row>
    <row r="364" spans="1:5" x14ac:dyDescent="0.25">
      <c r="A364" s="3">
        <v>44191</v>
      </c>
      <c r="B364" s="4">
        <v>10</v>
      </c>
      <c r="C364" s="3">
        <v>43826</v>
      </c>
      <c r="D364" s="4">
        <v>31</v>
      </c>
      <c r="E364" s="18">
        <v>44557</v>
      </c>
    </row>
    <row r="365" spans="1:5" x14ac:dyDescent="0.25">
      <c r="A365" s="3">
        <v>44192</v>
      </c>
      <c r="B365" s="4">
        <v>14</v>
      </c>
      <c r="C365" s="3">
        <v>43827</v>
      </c>
      <c r="D365" s="4">
        <v>26</v>
      </c>
      <c r="E365" s="18">
        <v>44558</v>
      </c>
    </row>
    <row r="366" spans="1:5" x14ac:dyDescent="0.25">
      <c r="A366" s="3">
        <v>44193</v>
      </c>
      <c r="B366" s="4">
        <v>16</v>
      </c>
      <c r="C366" s="3">
        <v>43828</v>
      </c>
      <c r="D366" s="4">
        <v>32</v>
      </c>
      <c r="E366" s="18">
        <v>44559</v>
      </c>
    </row>
    <row r="367" spans="1:5" x14ac:dyDescent="0.25">
      <c r="A367" s="3">
        <v>44194</v>
      </c>
      <c r="B367" s="4">
        <v>10</v>
      </c>
      <c r="C367" s="3">
        <v>43829</v>
      </c>
      <c r="D367" s="4">
        <v>43</v>
      </c>
      <c r="E367" s="18">
        <v>44560</v>
      </c>
    </row>
    <row r="368" spans="1:5" x14ac:dyDescent="0.25">
      <c r="A368" s="3">
        <v>44195</v>
      </c>
      <c r="B368" s="4">
        <v>11</v>
      </c>
      <c r="C368" s="3">
        <v>43830</v>
      </c>
      <c r="D368" s="4">
        <v>32</v>
      </c>
      <c r="E368" s="18">
        <v>44561</v>
      </c>
    </row>
    <row r="369" spans="1:2" x14ac:dyDescent="0.25">
      <c r="A369" s="3">
        <v>44196</v>
      </c>
      <c r="B369" s="4">
        <v>7</v>
      </c>
    </row>
  </sheetData>
  <mergeCells count="12">
    <mergeCell ref="P18:Q18"/>
    <mergeCell ref="P19:Q19"/>
    <mergeCell ref="C1:E1"/>
    <mergeCell ref="A1:B1"/>
    <mergeCell ref="A2:B2"/>
    <mergeCell ref="C2:D2"/>
    <mergeCell ref="N18:O18"/>
    <mergeCell ref="G29:H29"/>
    <mergeCell ref="G28:H28"/>
    <mergeCell ref="Q20:Q21"/>
    <mergeCell ref="Q22:Q25"/>
    <mergeCell ref="Q26:Q27"/>
  </mergeCells>
  <conditionalFormatting sqref="B4:B369 D4:D368">
    <cfRule type="cellIs" dxfId="0" priority="1" operator="greaterThan">
      <formula>50</formula>
    </cfRule>
  </conditionalFormatting>
  <pageMargins left="0.75" right="0.75" top="1" bottom="1" header="0.5" footer="0.5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8A7D9"/>
  </sheetPr>
  <dimension ref="A1:Q369"/>
  <sheetViews>
    <sheetView showGridLines="0" topLeftCell="F1" workbookViewId="0">
      <selection activeCell="J20" sqref="J20"/>
    </sheetView>
  </sheetViews>
  <sheetFormatPr baseColWidth="10" defaultRowHeight="15.75" x14ac:dyDescent="0.25"/>
  <cols>
    <col min="1" max="2" width="10.375" style="5" customWidth="1"/>
    <col min="3" max="4" width="11" style="5"/>
    <col min="12" max="12" width="11" customWidth="1"/>
    <col min="17" max="17" width="12" bestFit="1" customWidth="1"/>
  </cols>
  <sheetData>
    <row r="1" spans="1:6" ht="63" customHeight="1" thickBot="1" x14ac:dyDescent="0.3">
      <c r="A1" s="83" t="s">
        <v>34</v>
      </c>
      <c r="B1" s="84"/>
      <c r="C1" s="69" t="s">
        <v>38</v>
      </c>
      <c r="D1" s="69"/>
      <c r="E1" s="70"/>
    </row>
    <row r="2" spans="1:6" ht="18.75" x14ac:dyDescent="0.25">
      <c r="A2" s="71">
        <v>2020</v>
      </c>
      <c r="B2" s="71"/>
      <c r="C2" s="71">
        <v>2019</v>
      </c>
      <c r="D2" s="71"/>
    </row>
    <row r="3" spans="1:6" ht="49.5" x14ac:dyDescent="0.25">
      <c r="A3" s="2" t="s">
        <v>0</v>
      </c>
      <c r="B3" s="2" t="s">
        <v>35</v>
      </c>
      <c r="C3" s="2" t="s">
        <v>0</v>
      </c>
      <c r="D3" s="2" t="s">
        <v>36</v>
      </c>
      <c r="E3" s="17" t="s">
        <v>0</v>
      </c>
      <c r="F3" s="14"/>
    </row>
    <row r="4" spans="1:6" x14ac:dyDescent="0.25">
      <c r="A4" s="3">
        <v>43831</v>
      </c>
      <c r="B4" s="4">
        <v>37</v>
      </c>
      <c r="C4" s="3">
        <v>43466</v>
      </c>
      <c r="D4" s="4">
        <v>21</v>
      </c>
      <c r="E4" s="18">
        <v>44197</v>
      </c>
      <c r="F4" s="9"/>
    </row>
    <row r="5" spans="1:6" x14ac:dyDescent="0.25">
      <c r="A5" s="3">
        <v>43832</v>
      </c>
      <c r="B5" s="4">
        <v>23</v>
      </c>
      <c r="C5" s="3">
        <v>43467</v>
      </c>
      <c r="D5" s="4">
        <v>37</v>
      </c>
      <c r="E5" s="18">
        <v>44198</v>
      </c>
      <c r="F5" s="9"/>
    </row>
    <row r="6" spans="1:6" x14ac:dyDescent="0.25">
      <c r="A6" s="3">
        <v>43833</v>
      </c>
      <c r="B6" s="4">
        <v>23</v>
      </c>
      <c r="C6" s="3">
        <v>43468</v>
      </c>
      <c r="D6" s="4">
        <v>42</v>
      </c>
      <c r="E6" s="18">
        <v>44199</v>
      </c>
      <c r="F6" s="9"/>
    </row>
    <row r="7" spans="1:6" x14ac:dyDescent="0.25">
      <c r="A7" s="3">
        <v>43834</v>
      </c>
      <c r="B7" s="4">
        <v>55</v>
      </c>
      <c r="C7" s="3">
        <v>43469</v>
      </c>
      <c r="D7" s="4">
        <v>29</v>
      </c>
      <c r="E7" s="18">
        <v>44200</v>
      </c>
      <c r="F7" s="9"/>
    </row>
    <row r="8" spans="1:6" x14ac:dyDescent="0.25">
      <c r="A8" s="3">
        <v>43835</v>
      </c>
      <c r="B8" s="4">
        <v>51</v>
      </c>
      <c r="C8" s="3">
        <v>43470</v>
      </c>
      <c r="D8" s="4">
        <v>17</v>
      </c>
      <c r="E8" s="18">
        <v>44201</v>
      </c>
      <c r="F8" s="9"/>
    </row>
    <row r="9" spans="1:6" x14ac:dyDescent="0.25">
      <c r="A9" s="3">
        <v>43836</v>
      </c>
      <c r="B9" s="4">
        <v>32</v>
      </c>
      <c r="C9" s="3">
        <v>43471</v>
      </c>
      <c r="D9" s="4">
        <v>24</v>
      </c>
      <c r="E9" s="18">
        <v>44202</v>
      </c>
      <c r="F9" s="9"/>
    </row>
    <row r="10" spans="1:6" x14ac:dyDescent="0.25">
      <c r="A10" s="3">
        <v>43837</v>
      </c>
      <c r="B10" s="4">
        <v>25</v>
      </c>
      <c r="C10" s="3">
        <v>43472</v>
      </c>
      <c r="D10" s="4">
        <v>40</v>
      </c>
      <c r="E10" s="18">
        <v>44203</v>
      </c>
      <c r="F10" s="9"/>
    </row>
    <row r="11" spans="1:6" x14ac:dyDescent="0.25">
      <c r="A11" s="3">
        <v>43838</v>
      </c>
      <c r="B11" s="4">
        <v>16</v>
      </c>
      <c r="C11" s="3">
        <v>43473</v>
      </c>
      <c r="D11" s="4">
        <v>25</v>
      </c>
      <c r="E11" s="18">
        <v>44204</v>
      </c>
      <c r="F11" s="9"/>
    </row>
    <row r="12" spans="1:6" x14ac:dyDescent="0.25">
      <c r="A12" s="3">
        <v>43839</v>
      </c>
      <c r="B12" s="4">
        <v>40</v>
      </c>
      <c r="C12" s="3">
        <v>43474</v>
      </c>
      <c r="D12" s="4">
        <v>44</v>
      </c>
      <c r="E12" s="18">
        <v>44205</v>
      </c>
      <c r="F12" s="9"/>
    </row>
    <row r="13" spans="1:6" x14ac:dyDescent="0.25">
      <c r="A13" s="3">
        <v>43840</v>
      </c>
      <c r="B13" s="4">
        <v>60</v>
      </c>
      <c r="C13" s="3">
        <v>43475</v>
      </c>
      <c r="D13" s="4">
        <v>48</v>
      </c>
      <c r="E13" s="18">
        <v>44206</v>
      </c>
      <c r="F13" s="9"/>
    </row>
    <row r="14" spans="1:6" x14ac:dyDescent="0.25">
      <c r="A14" s="3">
        <v>43841</v>
      </c>
      <c r="B14" s="4">
        <v>33</v>
      </c>
      <c r="C14" s="3">
        <v>43476</v>
      </c>
      <c r="D14" s="4">
        <v>16</v>
      </c>
      <c r="E14" s="18">
        <v>44207</v>
      </c>
      <c r="F14" s="9"/>
    </row>
    <row r="15" spans="1:6" x14ac:dyDescent="0.25">
      <c r="A15" s="3">
        <v>43842</v>
      </c>
      <c r="B15" s="4">
        <v>26</v>
      </c>
      <c r="C15" s="3">
        <v>43477</v>
      </c>
      <c r="D15" s="4">
        <v>24</v>
      </c>
      <c r="E15" s="18">
        <v>44208</v>
      </c>
      <c r="F15" s="9"/>
    </row>
    <row r="16" spans="1:6" x14ac:dyDescent="0.25">
      <c r="A16" s="3">
        <v>43843</v>
      </c>
      <c r="B16" s="4">
        <v>37</v>
      </c>
      <c r="C16" s="3">
        <v>43478</v>
      </c>
      <c r="D16" s="4">
        <v>36</v>
      </c>
      <c r="E16" s="18">
        <v>44209</v>
      </c>
      <c r="F16" s="9"/>
    </row>
    <row r="17" spans="1:17" x14ac:dyDescent="0.25">
      <c r="A17" s="3">
        <v>43844</v>
      </c>
      <c r="B17" s="4">
        <v>74</v>
      </c>
      <c r="C17" s="3">
        <v>43479</v>
      </c>
      <c r="D17" s="4">
        <v>35</v>
      </c>
      <c r="E17" s="18">
        <v>44210</v>
      </c>
      <c r="F17" s="9"/>
    </row>
    <row r="18" spans="1:17" x14ac:dyDescent="0.25">
      <c r="A18" s="3">
        <v>43845</v>
      </c>
      <c r="B18" s="4">
        <v>71</v>
      </c>
      <c r="C18" s="3">
        <v>43480</v>
      </c>
      <c r="D18" s="4">
        <v>39</v>
      </c>
      <c r="E18" s="18">
        <v>44211</v>
      </c>
      <c r="F18" s="9"/>
      <c r="G18" s="12"/>
      <c r="H18" s="12"/>
      <c r="I18" s="12"/>
      <c r="J18" s="12"/>
      <c r="N18" s="72" t="s">
        <v>18</v>
      </c>
      <c r="O18" s="72"/>
      <c r="P18" s="72" t="s">
        <v>19</v>
      </c>
      <c r="Q18" s="72"/>
    </row>
    <row r="19" spans="1:17" ht="15.75" customHeight="1" x14ac:dyDescent="0.25">
      <c r="A19" s="3">
        <v>43846</v>
      </c>
      <c r="B19" s="4">
        <v>73</v>
      </c>
      <c r="C19" s="3">
        <v>43481</v>
      </c>
      <c r="D19" s="4">
        <v>15</v>
      </c>
      <c r="E19" s="18">
        <v>44212</v>
      </c>
      <c r="F19" s="9"/>
      <c r="G19" s="12"/>
      <c r="H19" s="13"/>
      <c r="I19" s="13"/>
      <c r="J19" s="12"/>
      <c r="N19" s="21">
        <v>2019</v>
      </c>
      <c r="O19" s="21">
        <v>2020</v>
      </c>
      <c r="P19" s="72" t="s">
        <v>25</v>
      </c>
      <c r="Q19" s="72"/>
    </row>
    <row r="20" spans="1:17" ht="31.5" x14ac:dyDescent="0.25">
      <c r="A20" s="3">
        <v>43847</v>
      </c>
      <c r="B20" s="4">
        <v>62</v>
      </c>
      <c r="C20" s="3">
        <v>43482</v>
      </c>
      <c r="D20" s="4">
        <v>43</v>
      </c>
      <c r="E20" s="18">
        <v>44213</v>
      </c>
      <c r="F20" s="9"/>
      <c r="L20" s="24" t="s">
        <v>7</v>
      </c>
      <c r="M20" s="22" t="s">
        <v>8</v>
      </c>
      <c r="N20" s="11">
        <f>AVERAGEA(D4:D76)</f>
        <v>47.630136986301373</v>
      </c>
      <c r="O20" s="11">
        <f>AVERAGEA(B4:B76)</f>
        <v>50.506849315068493</v>
      </c>
      <c r="P20" s="19">
        <f>(O20-N20)/N20*100</f>
        <v>6.0396893874029258</v>
      </c>
      <c r="Q20" s="73" t="s">
        <v>26</v>
      </c>
    </row>
    <row r="21" spans="1:17" x14ac:dyDescent="0.25">
      <c r="A21" s="3">
        <v>43848</v>
      </c>
      <c r="B21" s="4">
        <v>66</v>
      </c>
      <c r="C21" s="3">
        <v>43483</v>
      </c>
      <c r="D21" s="4">
        <v>26</v>
      </c>
      <c r="E21" s="18">
        <v>44214</v>
      </c>
      <c r="F21" s="9"/>
      <c r="L21" s="24" t="s">
        <v>9</v>
      </c>
      <c r="M21" s="23" t="s">
        <v>10</v>
      </c>
      <c r="N21" s="11">
        <f>AVERAGEA(D77:D122)</f>
        <v>81.521739130434781</v>
      </c>
      <c r="O21" s="11">
        <f>AVERAGEA(B77:B122)</f>
        <v>77.043478260869563</v>
      </c>
      <c r="P21" s="19">
        <f t="shared" ref="P21:P27" si="0">(O21-N21)/N21*100</f>
        <v>-5.493333333333335</v>
      </c>
      <c r="Q21" s="73"/>
    </row>
    <row r="22" spans="1:17" x14ac:dyDescent="0.25">
      <c r="A22" s="3">
        <v>43849</v>
      </c>
      <c r="B22" s="4">
        <v>80</v>
      </c>
      <c r="C22" s="3">
        <v>43484</v>
      </c>
      <c r="D22" s="4">
        <v>39</v>
      </c>
      <c r="E22" s="18">
        <v>44215</v>
      </c>
      <c r="F22" s="9"/>
      <c r="L22" s="20" t="s">
        <v>11</v>
      </c>
      <c r="M22" s="23" t="s">
        <v>21</v>
      </c>
      <c r="N22" s="11">
        <f>AVERAGEA(D122:D134)</f>
        <v>86.307692307692307</v>
      </c>
      <c r="O22" s="11">
        <f>AVERAGEA(B122:B134)</f>
        <v>64.615384615384613</v>
      </c>
      <c r="P22" s="19">
        <f t="shared" si="0"/>
        <v>-25.133689839572192</v>
      </c>
      <c r="Q22" s="96">
        <f>AVERAGEA(P22:P25)</f>
        <v>-11.888213979630592</v>
      </c>
    </row>
    <row r="23" spans="1:17" x14ac:dyDescent="0.25">
      <c r="A23" s="3">
        <v>43850</v>
      </c>
      <c r="B23" s="4">
        <v>63</v>
      </c>
      <c r="C23" s="3">
        <v>43485</v>
      </c>
      <c r="D23" s="4">
        <v>58</v>
      </c>
      <c r="E23" s="18">
        <v>44216</v>
      </c>
      <c r="F23" s="9"/>
      <c r="L23" s="20" t="s">
        <v>12</v>
      </c>
      <c r="M23" s="23" t="s">
        <v>22</v>
      </c>
      <c r="N23" s="11">
        <f>AVERAGEA(D134:D147)</f>
        <v>82.181818181818187</v>
      </c>
      <c r="O23" s="11">
        <f>AVERAGEA(B134:B147)</f>
        <v>76.785714285714292</v>
      </c>
      <c r="P23" s="19">
        <f t="shared" si="0"/>
        <v>-6.5660556257901375</v>
      </c>
      <c r="Q23" s="96"/>
    </row>
    <row r="24" spans="1:17" x14ac:dyDescent="0.25">
      <c r="A24" s="3">
        <v>43851</v>
      </c>
      <c r="B24" s="4">
        <v>35</v>
      </c>
      <c r="C24" s="3">
        <v>43486</v>
      </c>
      <c r="D24" s="4">
        <v>41</v>
      </c>
      <c r="E24" s="18">
        <v>44217</v>
      </c>
      <c r="F24" s="9"/>
      <c r="L24" s="20" t="s">
        <v>13</v>
      </c>
      <c r="M24" s="23" t="s">
        <v>23</v>
      </c>
      <c r="N24" s="11">
        <f>AVERAGEA(D148:D162)</f>
        <v>80.599999999999994</v>
      </c>
      <c r="O24" s="11">
        <f>AVERAGEA(B148:B162)</f>
        <v>72.599999999999994</v>
      </c>
      <c r="P24" s="19">
        <f t="shared" si="0"/>
        <v>-9.9255583126550881</v>
      </c>
      <c r="Q24" s="96"/>
    </row>
    <row r="25" spans="1:17" x14ac:dyDescent="0.25">
      <c r="A25" s="3">
        <v>43852</v>
      </c>
      <c r="B25" s="4">
        <v>22</v>
      </c>
      <c r="C25" s="3">
        <v>43487</v>
      </c>
      <c r="D25" s="4">
        <v>48</v>
      </c>
      <c r="E25" s="18">
        <v>44218</v>
      </c>
      <c r="F25" s="9"/>
      <c r="L25" s="20" t="s">
        <v>14</v>
      </c>
      <c r="M25" s="23" t="s">
        <v>24</v>
      </c>
      <c r="N25" s="11">
        <f>AVERAGEA(D162:D174)</f>
        <v>70.07692307692308</v>
      </c>
      <c r="O25" s="11">
        <f>AVERAGEA(B162:B174)</f>
        <v>65.92307692307692</v>
      </c>
      <c r="P25" s="19">
        <f t="shared" si="0"/>
        <v>-5.9275521405049485</v>
      </c>
      <c r="Q25" s="96"/>
    </row>
    <row r="26" spans="1:17" ht="31.5" x14ac:dyDescent="0.25">
      <c r="A26" s="3">
        <v>43853</v>
      </c>
      <c r="B26" s="4">
        <v>9</v>
      </c>
      <c r="C26" s="3">
        <v>43488</v>
      </c>
      <c r="D26" s="4">
        <v>65</v>
      </c>
      <c r="E26" s="18">
        <v>44219</v>
      </c>
      <c r="F26" s="9"/>
      <c r="L26" s="24" t="s">
        <v>15</v>
      </c>
      <c r="M26" s="23" t="s">
        <v>20</v>
      </c>
      <c r="N26" s="11">
        <f>AVERAGEA(D175:D300)</f>
        <v>51.247933884297524</v>
      </c>
      <c r="O26" s="11">
        <f>AVERAGEA(B176:B300)</f>
        <v>46.315789473684212</v>
      </c>
      <c r="P26" s="19">
        <f t="shared" si="0"/>
        <v>-9.6240844006484547</v>
      </c>
      <c r="Q26" s="97"/>
    </row>
    <row r="27" spans="1:17" ht="31.5" x14ac:dyDescent="0.25">
      <c r="A27" s="3">
        <v>43854</v>
      </c>
      <c r="B27" s="4">
        <v>28</v>
      </c>
      <c r="C27" s="3">
        <v>43489</v>
      </c>
      <c r="D27" s="4">
        <v>55</v>
      </c>
      <c r="E27" s="18">
        <v>44220</v>
      </c>
      <c r="F27" s="9"/>
      <c r="L27" s="24" t="s">
        <v>16</v>
      </c>
      <c r="M27" s="22" t="s">
        <v>17</v>
      </c>
      <c r="N27" s="11">
        <f>AVERAGEA(D301:D368)</f>
        <v>45.863636363636367</v>
      </c>
      <c r="O27" s="11">
        <f>AVERAGEA(B301:B368)</f>
        <v>41.096774193548384</v>
      </c>
      <c r="P27" s="19">
        <f t="shared" si="0"/>
        <v>-10.393554781163093</v>
      </c>
      <c r="Q27" s="98"/>
    </row>
    <row r="28" spans="1:17" x14ac:dyDescent="0.25">
      <c r="A28" s="3">
        <v>43855</v>
      </c>
      <c r="B28" s="4">
        <v>15</v>
      </c>
      <c r="C28" s="3">
        <v>43490</v>
      </c>
      <c r="D28" s="4">
        <v>53</v>
      </c>
      <c r="E28" s="18">
        <v>44221</v>
      </c>
      <c r="F28" s="9"/>
    </row>
    <row r="29" spans="1:17" x14ac:dyDescent="0.25">
      <c r="A29" s="3">
        <v>43856</v>
      </c>
      <c r="B29" s="4">
        <v>39</v>
      </c>
      <c r="C29" s="3">
        <v>43491</v>
      </c>
      <c r="D29" s="4">
        <v>43</v>
      </c>
      <c r="E29" s="18">
        <v>44222</v>
      </c>
      <c r="F29" s="9"/>
    </row>
    <row r="30" spans="1:17" x14ac:dyDescent="0.25">
      <c r="A30" s="3">
        <v>43857</v>
      </c>
      <c r="B30" s="4">
        <v>50</v>
      </c>
      <c r="C30" s="3">
        <v>43492</v>
      </c>
      <c r="D30" s="4">
        <v>65</v>
      </c>
      <c r="E30" s="18">
        <v>44223</v>
      </c>
      <c r="F30" s="9"/>
    </row>
    <row r="31" spans="1:17" x14ac:dyDescent="0.25">
      <c r="A31" s="3">
        <v>43858</v>
      </c>
      <c r="B31" s="4">
        <v>57</v>
      </c>
      <c r="C31" s="3">
        <v>43493</v>
      </c>
      <c r="D31" s="4">
        <v>68</v>
      </c>
      <c r="E31" s="18">
        <v>44224</v>
      </c>
      <c r="F31" s="9"/>
    </row>
    <row r="32" spans="1:17" x14ac:dyDescent="0.25">
      <c r="A32" s="3">
        <v>43859</v>
      </c>
      <c r="B32" s="4">
        <v>37</v>
      </c>
      <c r="C32" s="3">
        <v>43494</v>
      </c>
      <c r="D32" s="4">
        <v>56</v>
      </c>
      <c r="E32" s="18">
        <v>44225</v>
      </c>
      <c r="F32" s="9"/>
    </row>
    <row r="33" spans="1:6" x14ac:dyDescent="0.25">
      <c r="A33" s="3">
        <v>43860</v>
      </c>
      <c r="B33" s="4">
        <v>46</v>
      </c>
      <c r="C33" s="3">
        <v>43495</v>
      </c>
      <c r="D33" s="4">
        <v>57</v>
      </c>
      <c r="E33" s="18">
        <v>44226</v>
      </c>
      <c r="F33" s="9"/>
    </row>
    <row r="34" spans="1:6" x14ac:dyDescent="0.25">
      <c r="A34" s="3">
        <v>43861</v>
      </c>
      <c r="B34" s="4">
        <v>39</v>
      </c>
      <c r="C34" s="3">
        <v>43496</v>
      </c>
      <c r="D34" s="4">
        <v>45</v>
      </c>
      <c r="E34" s="18">
        <v>44227</v>
      </c>
      <c r="F34" s="9"/>
    </row>
    <row r="35" spans="1:6" x14ac:dyDescent="0.25">
      <c r="A35" s="3">
        <v>43862</v>
      </c>
      <c r="B35" s="4">
        <v>42</v>
      </c>
      <c r="C35" s="3">
        <v>43497</v>
      </c>
      <c r="D35" s="4">
        <v>63</v>
      </c>
      <c r="E35" s="18">
        <v>44228</v>
      </c>
      <c r="F35" s="9"/>
    </row>
    <row r="36" spans="1:6" x14ac:dyDescent="0.25">
      <c r="A36" s="3">
        <v>43863</v>
      </c>
      <c r="B36" s="4">
        <v>39</v>
      </c>
      <c r="C36" s="3">
        <v>43498</v>
      </c>
      <c r="D36" s="4">
        <v>61</v>
      </c>
      <c r="E36" s="18">
        <v>44229</v>
      </c>
      <c r="F36" s="9"/>
    </row>
    <row r="37" spans="1:6" x14ac:dyDescent="0.25">
      <c r="A37" s="3">
        <v>43864</v>
      </c>
      <c r="B37" s="4">
        <v>23</v>
      </c>
      <c r="C37" s="3">
        <v>43499</v>
      </c>
      <c r="D37" s="4">
        <v>51</v>
      </c>
      <c r="E37" s="18">
        <v>44230</v>
      </c>
      <c r="F37" s="9"/>
    </row>
    <row r="38" spans="1:6" x14ac:dyDescent="0.25">
      <c r="A38" s="3">
        <v>43865</v>
      </c>
      <c r="B38" s="4">
        <v>68</v>
      </c>
      <c r="C38" s="3">
        <v>43500</v>
      </c>
      <c r="D38" s="4">
        <v>28</v>
      </c>
      <c r="E38" s="18">
        <v>44231</v>
      </c>
      <c r="F38" s="9"/>
    </row>
    <row r="39" spans="1:6" x14ac:dyDescent="0.25">
      <c r="A39" s="3">
        <v>43866</v>
      </c>
      <c r="B39" s="4">
        <v>59</v>
      </c>
      <c r="C39" s="3">
        <v>43501</v>
      </c>
      <c r="D39" s="4">
        <v>33</v>
      </c>
      <c r="E39" s="18">
        <v>44232</v>
      </c>
      <c r="F39" s="9"/>
    </row>
    <row r="40" spans="1:6" x14ac:dyDescent="0.25">
      <c r="A40" s="3">
        <v>43867</v>
      </c>
      <c r="B40" s="4">
        <v>29</v>
      </c>
      <c r="C40" s="3">
        <v>43502</v>
      </c>
      <c r="D40" s="4">
        <v>24</v>
      </c>
      <c r="E40" s="18">
        <v>44233</v>
      </c>
      <c r="F40" s="9"/>
    </row>
    <row r="41" spans="1:6" x14ac:dyDescent="0.25">
      <c r="A41" s="3">
        <v>43868</v>
      </c>
      <c r="B41" s="4">
        <v>25</v>
      </c>
      <c r="C41" s="3">
        <v>43503</v>
      </c>
      <c r="D41" s="4">
        <v>40</v>
      </c>
      <c r="E41" s="18">
        <v>44234</v>
      </c>
      <c r="F41" s="9"/>
    </row>
    <row r="42" spans="1:6" x14ac:dyDescent="0.25">
      <c r="A42" s="3">
        <v>43869</v>
      </c>
      <c r="B42" s="4">
        <v>49</v>
      </c>
      <c r="C42" s="3">
        <v>43504</v>
      </c>
      <c r="D42" s="4">
        <v>27</v>
      </c>
      <c r="E42" s="18">
        <v>44235</v>
      </c>
      <c r="F42" s="9"/>
    </row>
    <row r="43" spans="1:6" x14ac:dyDescent="0.25">
      <c r="A43" s="3">
        <v>43870</v>
      </c>
      <c r="B43" s="4">
        <v>38</v>
      </c>
      <c r="C43" s="3">
        <v>43505</v>
      </c>
      <c r="D43" s="4">
        <v>50</v>
      </c>
      <c r="E43" s="18">
        <v>44236</v>
      </c>
      <c r="F43" s="9"/>
    </row>
    <row r="44" spans="1:6" x14ac:dyDescent="0.25">
      <c r="A44" s="3">
        <v>43871</v>
      </c>
      <c r="B44" s="4">
        <v>49</v>
      </c>
      <c r="C44" s="3">
        <v>43506</v>
      </c>
      <c r="D44" s="4">
        <v>70</v>
      </c>
      <c r="E44" s="18">
        <v>44237</v>
      </c>
      <c r="F44" s="9"/>
    </row>
    <row r="45" spans="1:6" x14ac:dyDescent="0.25">
      <c r="A45" s="3">
        <v>43872</v>
      </c>
      <c r="B45" s="4">
        <v>57</v>
      </c>
      <c r="C45" s="3">
        <v>43507</v>
      </c>
      <c r="D45" s="4">
        <v>57</v>
      </c>
      <c r="E45" s="18">
        <v>44238</v>
      </c>
      <c r="F45" s="9"/>
    </row>
    <row r="46" spans="1:6" x14ac:dyDescent="0.25">
      <c r="A46" s="3">
        <v>43873</v>
      </c>
      <c r="B46" s="4">
        <v>51</v>
      </c>
      <c r="C46" s="3">
        <v>43508</v>
      </c>
      <c r="D46" s="4">
        <v>54</v>
      </c>
      <c r="E46" s="18">
        <v>44239</v>
      </c>
      <c r="F46" s="9"/>
    </row>
    <row r="47" spans="1:6" x14ac:dyDescent="0.25">
      <c r="A47" s="3">
        <v>43874</v>
      </c>
      <c r="B47" s="4">
        <v>43</v>
      </c>
      <c r="C47" s="3">
        <v>43509</v>
      </c>
      <c r="D47" s="4">
        <v>27</v>
      </c>
      <c r="E47" s="18">
        <v>44240</v>
      </c>
      <c r="F47" s="9"/>
    </row>
    <row r="48" spans="1:6" x14ac:dyDescent="0.25">
      <c r="A48" s="3">
        <v>43875</v>
      </c>
      <c r="B48" s="4">
        <v>50</v>
      </c>
      <c r="C48" s="3">
        <v>43510</v>
      </c>
      <c r="D48" s="4">
        <v>27</v>
      </c>
      <c r="E48" s="18">
        <v>44241</v>
      </c>
      <c r="F48" s="9"/>
    </row>
    <row r="49" spans="1:6" x14ac:dyDescent="0.25">
      <c r="A49" s="3">
        <v>43876</v>
      </c>
      <c r="B49" s="4">
        <v>42</v>
      </c>
      <c r="C49" s="3">
        <v>43511</v>
      </c>
      <c r="D49" s="4">
        <v>53</v>
      </c>
      <c r="E49" s="18">
        <v>44242</v>
      </c>
      <c r="F49" s="9"/>
    </row>
    <row r="50" spans="1:6" x14ac:dyDescent="0.25">
      <c r="A50" s="3">
        <v>43877</v>
      </c>
      <c r="B50" s="4">
        <v>66</v>
      </c>
      <c r="C50" s="3">
        <v>43512</v>
      </c>
      <c r="D50" s="4">
        <v>51</v>
      </c>
      <c r="E50" s="18">
        <v>44243</v>
      </c>
      <c r="F50" s="9"/>
    </row>
    <row r="51" spans="1:6" x14ac:dyDescent="0.25">
      <c r="A51" s="3">
        <v>43878</v>
      </c>
      <c r="B51" s="4">
        <v>73</v>
      </c>
      <c r="C51" s="3">
        <v>43513</v>
      </c>
      <c r="D51" s="4">
        <v>73</v>
      </c>
      <c r="E51" s="18">
        <v>44244</v>
      </c>
      <c r="F51" s="9"/>
    </row>
    <row r="52" spans="1:6" x14ac:dyDescent="0.25">
      <c r="A52" s="3">
        <v>43879</v>
      </c>
      <c r="B52" s="4">
        <v>52</v>
      </c>
      <c r="C52" s="3">
        <v>43514</v>
      </c>
      <c r="D52" s="4">
        <v>68</v>
      </c>
      <c r="E52" s="18">
        <v>44245</v>
      </c>
      <c r="F52" s="9"/>
    </row>
    <row r="53" spans="1:6" x14ac:dyDescent="0.25">
      <c r="A53" s="3">
        <v>43880</v>
      </c>
      <c r="B53" s="4">
        <v>57</v>
      </c>
      <c r="C53" s="3">
        <v>43515</v>
      </c>
      <c r="D53" s="4">
        <v>60</v>
      </c>
      <c r="E53" s="18">
        <v>44246</v>
      </c>
      <c r="F53" s="9"/>
    </row>
    <row r="54" spans="1:6" x14ac:dyDescent="0.25">
      <c r="A54" s="3">
        <v>43881</v>
      </c>
      <c r="B54" s="4">
        <v>41</v>
      </c>
      <c r="C54" s="3">
        <v>43516</v>
      </c>
      <c r="D54" s="4">
        <v>36</v>
      </c>
      <c r="E54" s="18">
        <v>44247</v>
      </c>
      <c r="F54" s="9"/>
    </row>
    <row r="55" spans="1:6" x14ac:dyDescent="0.25">
      <c r="A55" s="3">
        <v>43882</v>
      </c>
      <c r="B55" s="4">
        <v>54</v>
      </c>
      <c r="C55" s="3">
        <v>43517</v>
      </c>
      <c r="D55" s="4">
        <v>34</v>
      </c>
      <c r="E55" s="18">
        <v>44248</v>
      </c>
      <c r="F55" s="9"/>
    </row>
    <row r="56" spans="1:6" x14ac:dyDescent="0.25">
      <c r="A56" s="3">
        <v>43883</v>
      </c>
      <c r="B56" s="4">
        <v>37</v>
      </c>
      <c r="C56" s="3">
        <v>43518</v>
      </c>
      <c r="D56" s="4">
        <v>39</v>
      </c>
      <c r="E56" s="18">
        <v>44249</v>
      </c>
      <c r="F56" s="9"/>
    </row>
    <row r="57" spans="1:6" x14ac:dyDescent="0.25">
      <c r="A57" s="3">
        <v>43884</v>
      </c>
      <c r="B57" s="4">
        <v>50</v>
      </c>
      <c r="C57" s="3">
        <v>43519</v>
      </c>
      <c r="D57" s="4">
        <v>48</v>
      </c>
      <c r="E57" s="18">
        <v>44250</v>
      </c>
      <c r="F57" s="9"/>
    </row>
    <row r="58" spans="1:6" x14ac:dyDescent="0.25">
      <c r="A58" s="3">
        <v>43885</v>
      </c>
      <c r="B58" s="4">
        <v>44</v>
      </c>
      <c r="C58" s="3">
        <v>43520</v>
      </c>
      <c r="D58" s="4">
        <v>54</v>
      </c>
      <c r="E58" s="18">
        <v>44251</v>
      </c>
      <c r="F58" s="9"/>
    </row>
    <row r="59" spans="1:6" x14ac:dyDescent="0.25">
      <c r="A59" s="3">
        <v>43886</v>
      </c>
      <c r="B59" s="4">
        <v>63</v>
      </c>
      <c r="C59" s="3">
        <v>43521</v>
      </c>
      <c r="D59" s="4">
        <v>39</v>
      </c>
      <c r="E59" s="18">
        <v>44252</v>
      </c>
      <c r="F59" s="9"/>
    </row>
    <row r="60" spans="1:6" x14ac:dyDescent="0.25">
      <c r="A60" s="3">
        <v>43887</v>
      </c>
      <c r="B60" s="4">
        <v>78</v>
      </c>
      <c r="C60" s="3">
        <v>43522</v>
      </c>
      <c r="D60" s="4">
        <v>34</v>
      </c>
      <c r="E60" s="18">
        <v>44253</v>
      </c>
      <c r="F60" s="9"/>
    </row>
    <row r="61" spans="1:6" x14ac:dyDescent="0.25">
      <c r="A61" s="3">
        <v>43888</v>
      </c>
      <c r="B61" s="4">
        <v>60</v>
      </c>
      <c r="C61" s="3">
        <v>43523</v>
      </c>
      <c r="D61" s="4">
        <v>67</v>
      </c>
      <c r="E61" s="18">
        <v>44254</v>
      </c>
      <c r="F61" s="9"/>
    </row>
    <row r="62" spans="1:6" x14ac:dyDescent="0.25">
      <c r="A62" s="3">
        <v>43889</v>
      </c>
      <c r="B62" s="4">
        <v>42</v>
      </c>
      <c r="C62" s="3">
        <v>43524</v>
      </c>
      <c r="D62" s="4">
        <v>59</v>
      </c>
      <c r="E62" s="18">
        <v>44255</v>
      </c>
      <c r="F62" s="9"/>
    </row>
    <row r="63" spans="1:6" x14ac:dyDescent="0.25">
      <c r="A63" s="3">
        <v>43890</v>
      </c>
      <c r="B63" s="4">
        <v>74</v>
      </c>
      <c r="C63" s="3">
        <v>43525</v>
      </c>
      <c r="D63" s="4">
        <v>55</v>
      </c>
      <c r="E63" s="18">
        <v>44256</v>
      </c>
      <c r="F63" s="9"/>
    </row>
    <row r="64" spans="1:6" x14ac:dyDescent="0.25">
      <c r="A64" s="3">
        <v>43891</v>
      </c>
      <c r="B64" s="4">
        <v>81</v>
      </c>
      <c r="C64" s="3">
        <v>43526</v>
      </c>
      <c r="D64" s="4">
        <v>62</v>
      </c>
      <c r="E64" s="18">
        <v>44257</v>
      </c>
      <c r="F64" s="9"/>
    </row>
    <row r="65" spans="1:6" x14ac:dyDescent="0.25">
      <c r="A65" s="3">
        <v>43892</v>
      </c>
      <c r="B65" s="4">
        <v>80</v>
      </c>
      <c r="C65" s="3">
        <v>43527</v>
      </c>
      <c r="D65" s="4">
        <v>63</v>
      </c>
      <c r="E65" s="18">
        <v>44258</v>
      </c>
      <c r="F65" s="9"/>
    </row>
    <row r="66" spans="1:6" x14ac:dyDescent="0.25">
      <c r="A66" s="3">
        <v>43893</v>
      </c>
      <c r="B66" s="4">
        <v>68</v>
      </c>
      <c r="C66" s="3">
        <v>43528</v>
      </c>
      <c r="D66" s="4">
        <v>81</v>
      </c>
      <c r="E66" s="18">
        <v>44259</v>
      </c>
      <c r="F66" s="9"/>
    </row>
    <row r="67" spans="1:6" x14ac:dyDescent="0.25">
      <c r="A67" s="3">
        <v>43894</v>
      </c>
      <c r="B67" s="4">
        <v>40</v>
      </c>
      <c r="C67" s="3">
        <v>43529</v>
      </c>
      <c r="D67" s="4">
        <v>66</v>
      </c>
      <c r="E67" s="18">
        <v>44260</v>
      </c>
      <c r="F67" s="9"/>
    </row>
    <row r="68" spans="1:6" x14ac:dyDescent="0.25">
      <c r="A68" s="3">
        <v>43895</v>
      </c>
      <c r="B68" s="4">
        <v>76</v>
      </c>
      <c r="C68" s="3">
        <v>43530</v>
      </c>
      <c r="D68" s="4">
        <v>72</v>
      </c>
      <c r="E68" s="18">
        <v>44261</v>
      </c>
      <c r="F68" s="9"/>
    </row>
    <row r="69" spans="1:6" x14ac:dyDescent="0.25">
      <c r="A69" s="3">
        <v>43896</v>
      </c>
      <c r="B69" s="4">
        <v>87</v>
      </c>
      <c r="C69" s="3">
        <v>43531</v>
      </c>
      <c r="D69" s="4">
        <v>72</v>
      </c>
      <c r="E69" s="18">
        <v>44262</v>
      </c>
      <c r="F69" s="9"/>
    </row>
    <row r="70" spans="1:6" x14ac:dyDescent="0.25">
      <c r="A70" s="3">
        <v>43897</v>
      </c>
      <c r="B70" s="4">
        <v>79</v>
      </c>
      <c r="C70" s="3">
        <v>43532</v>
      </c>
      <c r="D70" s="4">
        <v>72</v>
      </c>
      <c r="E70" s="18">
        <v>44263</v>
      </c>
      <c r="F70" s="9"/>
    </row>
    <row r="71" spans="1:6" x14ac:dyDescent="0.25">
      <c r="A71" s="3">
        <v>43898</v>
      </c>
      <c r="B71" s="4">
        <v>61</v>
      </c>
      <c r="C71" s="3">
        <v>43533</v>
      </c>
      <c r="D71" s="4">
        <v>48</v>
      </c>
      <c r="E71" s="18">
        <v>44264</v>
      </c>
      <c r="F71" s="9"/>
    </row>
    <row r="72" spans="1:6" x14ac:dyDescent="0.25">
      <c r="A72" s="3">
        <v>43899</v>
      </c>
      <c r="B72" s="4">
        <v>79</v>
      </c>
      <c r="C72" s="3">
        <v>43534</v>
      </c>
      <c r="D72" s="4">
        <v>53</v>
      </c>
      <c r="E72" s="18">
        <v>44265</v>
      </c>
      <c r="F72" s="9"/>
    </row>
    <row r="73" spans="1:6" x14ac:dyDescent="0.25">
      <c r="A73" s="3">
        <v>43900</v>
      </c>
      <c r="B73" s="4">
        <v>55</v>
      </c>
      <c r="C73" s="3">
        <v>43535</v>
      </c>
      <c r="D73" s="4">
        <v>55</v>
      </c>
      <c r="E73" s="18">
        <v>44266</v>
      </c>
      <c r="F73" s="9"/>
    </row>
    <row r="74" spans="1:6" x14ac:dyDescent="0.25">
      <c r="A74" s="3">
        <v>43901</v>
      </c>
      <c r="B74" s="4">
        <v>57</v>
      </c>
      <c r="C74" s="3">
        <v>43536</v>
      </c>
      <c r="D74" s="4">
        <v>53</v>
      </c>
      <c r="E74" s="18">
        <v>44267</v>
      </c>
      <c r="F74" s="9"/>
    </row>
    <row r="75" spans="1:6" x14ac:dyDescent="0.25">
      <c r="A75" s="3">
        <v>43902</v>
      </c>
      <c r="B75" s="4">
        <v>68</v>
      </c>
      <c r="C75" s="3">
        <v>43537</v>
      </c>
      <c r="D75" s="4">
        <v>71</v>
      </c>
      <c r="E75" s="18">
        <v>44268</v>
      </c>
      <c r="F75" s="9"/>
    </row>
    <row r="76" spans="1:6" x14ac:dyDescent="0.25">
      <c r="A76" s="3">
        <v>43903</v>
      </c>
      <c r="B76" s="4">
        <v>77</v>
      </c>
      <c r="C76" s="3">
        <v>43538</v>
      </c>
      <c r="D76" s="4">
        <v>73</v>
      </c>
      <c r="E76" s="18">
        <v>44269</v>
      </c>
      <c r="F76" s="9"/>
    </row>
    <row r="77" spans="1:6" x14ac:dyDescent="0.25">
      <c r="A77" s="3">
        <v>43904</v>
      </c>
      <c r="B77" s="4">
        <v>62</v>
      </c>
      <c r="C77" s="3">
        <v>43539</v>
      </c>
      <c r="D77" s="4">
        <v>77</v>
      </c>
      <c r="E77" s="18">
        <v>44270</v>
      </c>
      <c r="F77" s="9"/>
    </row>
    <row r="78" spans="1:6" x14ac:dyDescent="0.25">
      <c r="A78" s="3">
        <v>43905</v>
      </c>
      <c r="B78" s="4">
        <v>74</v>
      </c>
      <c r="C78" s="3">
        <v>43540</v>
      </c>
      <c r="D78" s="4">
        <v>62</v>
      </c>
      <c r="E78" s="18">
        <v>44271</v>
      </c>
      <c r="F78" s="9"/>
    </row>
    <row r="79" spans="1:6" x14ac:dyDescent="0.25">
      <c r="A79" s="3">
        <v>43906</v>
      </c>
      <c r="B79" s="4">
        <v>93</v>
      </c>
      <c r="C79" s="3">
        <v>43541</v>
      </c>
      <c r="D79" s="4">
        <v>84</v>
      </c>
      <c r="E79" s="18">
        <v>44272</v>
      </c>
      <c r="F79" s="9"/>
    </row>
    <row r="80" spans="1:6" x14ac:dyDescent="0.25">
      <c r="A80" s="3">
        <v>43907</v>
      </c>
      <c r="B80" s="4">
        <v>66</v>
      </c>
      <c r="C80" s="3">
        <v>43542</v>
      </c>
      <c r="D80" s="4">
        <v>73</v>
      </c>
      <c r="E80" s="18">
        <v>44273</v>
      </c>
      <c r="F80" s="9"/>
    </row>
    <row r="81" spans="1:6" x14ac:dyDescent="0.25">
      <c r="A81" s="3">
        <v>43908</v>
      </c>
      <c r="B81" s="4">
        <v>49</v>
      </c>
      <c r="C81" s="3">
        <v>43543</v>
      </c>
      <c r="D81" s="4">
        <v>80</v>
      </c>
      <c r="E81" s="18">
        <v>44274</v>
      </c>
      <c r="F81" s="9"/>
    </row>
    <row r="82" spans="1:6" x14ac:dyDescent="0.25">
      <c r="A82" s="3">
        <v>43909</v>
      </c>
      <c r="B82" s="4">
        <v>64</v>
      </c>
      <c r="C82" s="3">
        <v>43544</v>
      </c>
      <c r="D82" s="4">
        <v>71</v>
      </c>
      <c r="E82" s="18">
        <v>44275</v>
      </c>
      <c r="F82" s="9"/>
    </row>
    <row r="83" spans="1:6" x14ac:dyDescent="0.25">
      <c r="A83" s="3">
        <v>43910</v>
      </c>
      <c r="B83" s="4">
        <v>57</v>
      </c>
      <c r="C83" s="3">
        <v>43545</v>
      </c>
      <c r="D83" s="4">
        <v>72</v>
      </c>
      <c r="E83" s="18">
        <v>44276</v>
      </c>
      <c r="F83" s="9"/>
    </row>
    <row r="84" spans="1:6" x14ac:dyDescent="0.25">
      <c r="A84" s="3">
        <v>43911</v>
      </c>
      <c r="B84" s="4">
        <v>64</v>
      </c>
      <c r="C84" s="3">
        <v>43546</v>
      </c>
      <c r="D84" s="4">
        <v>59</v>
      </c>
      <c r="E84" s="18">
        <v>44277</v>
      </c>
      <c r="F84" s="9"/>
    </row>
    <row r="85" spans="1:6" x14ac:dyDescent="0.25">
      <c r="A85" s="3">
        <v>43912</v>
      </c>
      <c r="B85" s="4">
        <v>77</v>
      </c>
      <c r="C85" s="3">
        <v>43547</v>
      </c>
      <c r="D85" s="4">
        <v>66</v>
      </c>
      <c r="E85" s="18">
        <v>44278</v>
      </c>
      <c r="F85" s="9"/>
    </row>
    <row r="86" spans="1:6" x14ac:dyDescent="0.25">
      <c r="A86" s="3">
        <v>43913</v>
      </c>
      <c r="B86" s="4">
        <v>72</v>
      </c>
      <c r="C86" s="3">
        <v>43548</v>
      </c>
      <c r="D86" s="4">
        <v>79</v>
      </c>
      <c r="E86" s="18">
        <v>44279</v>
      </c>
      <c r="F86" s="9"/>
    </row>
    <row r="87" spans="1:6" x14ac:dyDescent="0.25">
      <c r="A87" s="3">
        <v>43914</v>
      </c>
      <c r="B87" s="4">
        <v>60</v>
      </c>
      <c r="C87" s="3">
        <v>43549</v>
      </c>
      <c r="D87" s="4">
        <v>85</v>
      </c>
      <c r="E87" s="18">
        <v>44280</v>
      </c>
      <c r="F87" s="9"/>
    </row>
    <row r="88" spans="1:6" x14ac:dyDescent="0.25">
      <c r="A88" s="3">
        <v>43915</v>
      </c>
      <c r="B88" s="4">
        <v>67</v>
      </c>
      <c r="C88" s="3">
        <v>43550</v>
      </c>
      <c r="D88" s="4">
        <v>88</v>
      </c>
      <c r="E88" s="18">
        <v>44281</v>
      </c>
      <c r="F88" s="9"/>
    </row>
    <row r="89" spans="1:6" x14ac:dyDescent="0.25">
      <c r="A89" s="3">
        <v>43916</v>
      </c>
      <c r="B89" s="4">
        <v>96</v>
      </c>
      <c r="C89" s="3">
        <v>43551</v>
      </c>
      <c r="D89" s="4">
        <v>74</v>
      </c>
      <c r="E89" s="18">
        <v>44282</v>
      </c>
      <c r="F89" s="9"/>
    </row>
    <row r="90" spans="1:6" x14ac:dyDescent="0.25">
      <c r="A90" s="3">
        <v>43917</v>
      </c>
      <c r="B90" s="4">
        <v>89</v>
      </c>
      <c r="C90" s="3">
        <v>43552</v>
      </c>
      <c r="D90" s="4">
        <v>83</v>
      </c>
      <c r="E90" s="18">
        <v>44283</v>
      </c>
    </row>
    <row r="91" spans="1:6" x14ac:dyDescent="0.25">
      <c r="A91" s="3">
        <v>43918</v>
      </c>
      <c r="B91" s="4">
        <v>85</v>
      </c>
      <c r="C91" s="3">
        <v>43553</v>
      </c>
      <c r="D91" s="4">
        <v>72</v>
      </c>
      <c r="E91" s="18">
        <v>44284</v>
      </c>
    </row>
    <row r="92" spans="1:6" x14ac:dyDescent="0.25">
      <c r="A92" s="3">
        <v>43919</v>
      </c>
      <c r="B92" s="4">
        <v>81</v>
      </c>
      <c r="C92" s="3">
        <v>43554</v>
      </c>
      <c r="D92" s="4">
        <v>83</v>
      </c>
      <c r="E92" s="18">
        <v>44285</v>
      </c>
    </row>
    <row r="93" spans="1:6" x14ac:dyDescent="0.25">
      <c r="A93" s="3">
        <v>43920</v>
      </c>
      <c r="B93" s="4">
        <v>79</v>
      </c>
      <c r="C93" s="3">
        <v>43555</v>
      </c>
      <c r="D93" s="4">
        <v>85</v>
      </c>
      <c r="E93" s="18">
        <v>44286</v>
      </c>
    </row>
    <row r="94" spans="1:6" x14ac:dyDescent="0.25">
      <c r="A94" s="3">
        <v>43921</v>
      </c>
      <c r="B94" s="4">
        <v>61</v>
      </c>
      <c r="C94" s="3">
        <v>43556</v>
      </c>
      <c r="D94" s="4">
        <v>78</v>
      </c>
      <c r="E94" s="18">
        <v>44287</v>
      </c>
    </row>
    <row r="95" spans="1:6" x14ac:dyDescent="0.25">
      <c r="A95" s="3">
        <v>43922</v>
      </c>
      <c r="B95" s="4">
        <v>68</v>
      </c>
      <c r="C95" s="3">
        <v>43557</v>
      </c>
      <c r="D95" s="4">
        <v>86</v>
      </c>
      <c r="E95" s="18">
        <v>44288</v>
      </c>
    </row>
    <row r="96" spans="1:6" x14ac:dyDescent="0.25">
      <c r="A96" s="3">
        <v>43923</v>
      </c>
      <c r="B96" s="4">
        <v>91</v>
      </c>
      <c r="C96" s="3">
        <v>43558</v>
      </c>
      <c r="D96" s="4">
        <v>78</v>
      </c>
      <c r="E96" s="18">
        <v>44289</v>
      </c>
    </row>
    <row r="97" spans="1:5" x14ac:dyDescent="0.25">
      <c r="A97" s="3">
        <v>43924</v>
      </c>
      <c r="B97" s="4">
        <v>91</v>
      </c>
      <c r="C97" s="3">
        <v>43559</v>
      </c>
      <c r="D97" s="4">
        <v>79</v>
      </c>
      <c r="E97" s="18">
        <v>44290</v>
      </c>
    </row>
    <row r="98" spans="1:5" x14ac:dyDescent="0.25">
      <c r="A98" s="3">
        <v>43925</v>
      </c>
      <c r="B98" s="4">
        <v>78</v>
      </c>
      <c r="C98" s="3">
        <v>43560</v>
      </c>
      <c r="D98" s="4">
        <v>84</v>
      </c>
      <c r="E98" s="18">
        <v>44291</v>
      </c>
    </row>
    <row r="99" spans="1:5" x14ac:dyDescent="0.25">
      <c r="A99" s="3">
        <v>43926</v>
      </c>
      <c r="B99" s="4">
        <v>90</v>
      </c>
      <c r="C99" s="3">
        <v>43561</v>
      </c>
      <c r="D99" s="4">
        <v>82</v>
      </c>
      <c r="E99" s="18">
        <v>44292</v>
      </c>
    </row>
    <row r="100" spans="1:5" x14ac:dyDescent="0.25">
      <c r="A100" s="3">
        <v>43927</v>
      </c>
      <c r="B100" s="4">
        <v>91</v>
      </c>
      <c r="C100" s="3">
        <v>43562</v>
      </c>
      <c r="D100" s="4">
        <v>96</v>
      </c>
      <c r="E100" s="18">
        <v>44293</v>
      </c>
    </row>
    <row r="101" spans="1:5" x14ac:dyDescent="0.25">
      <c r="A101" s="3">
        <v>43928</v>
      </c>
      <c r="B101" s="4">
        <v>81</v>
      </c>
      <c r="C101" s="3">
        <v>43563</v>
      </c>
      <c r="D101" s="4">
        <v>93</v>
      </c>
      <c r="E101" s="18">
        <v>44294</v>
      </c>
    </row>
    <row r="102" spans="1:5" x14ac:dyDescent="0.25">
      <c r="A102" s="3">
        <v>43929</v>
      </c>
      <c r="B102" s="4">
        <v>84</v>
      </c>
      <c r="C102" s="3">
        <v>43564</v>
      </c>
      <c r="D102" s="4">
        <v>78</v>
      </c>
      <c r="E102" s="18">
        <v>44295</v>
      </c>
    </row>
    <row r="103" spans="1:5" x14ac:dyDescent="0.25">
      <c r="A103" s="3">
        <v>43930</v>
      </c>
      <c r="B103" s="4">
        <v>76</v>
      </c>
      <c r="C103" s="3">
        <v>43565</v>
      </c>
      <c r="D103" s="4">
        <v>84</v>
      </c>
      <c r="E103" s="18">
        <v>44296</v>
      </c>
    </row>
    <row r="104" spans="1:5" x14ac:dyDescent="0.25">
      <c r="A104" s="3">
        <v>43931</v>
      </c>
      <c r="B104" s="4">
        <v>75</v>
      </c>
      <c r="C104" s="3">
        <v>43566</v>
      </c>
      <c r="D104" s="4">
        <v>83</v>
      </c>
      <c r="E104" s="18">
        <v>44297</v>
      </c>
    </row>
    <row r="105" spans="1:5" x14ac:dyDescent="0.25">
      <c r="A105" s="3">
        <v>43932</v>
      </c>
      <c r="B105" s="4">
        <v>79</v>
      </c>
      <c r="C105" s="3">
        <v>43567</v>
      </c>
      <c r="D105" s="4">
        <v>87</v>
      </c>
      <c r="E105" s="18">
        <v>44298</v>
      </c>
    </row>
    <row r="106" spans="1:5" x14ac:dyDescent="0.25">
      <c r="A106" s="3">
        <v>43933</v>
      </c>
      <c r="B106" s="4">
        <v>81</v>
      </c>
      <c r="C106" s="3">
        <v>43568</v>
      </c>
      <c r="D106" s="4">
        <v>86</v>
      </c>
      <c r="E106" s="18">
        <v>44299</v>
      </c>
    </row>
    <row r="107" spans="1:5" x14ac:dyDescent="0.25">
      <c r="A107" s="3">
        <v>43934</v>
      </c>
      <c r="B107" s="4">
        <v>83</v>
      </c>
      <c r="C107" s="3">
        <v>43569</v>
      </c>
      <c r="D107" s="4">
        <v>84</v>
      </c>
      <c r="E107" s="18">
        <v>44300</v>
      </c>
    </row>
    <row r="108" spans="1:5" x14ac:dyDescent="0.25">
      <c r="A108" s="3">
        <v>43935</v>
      </c>
      <c r="B108" s="4">
        <v>58</v>
      </c>
      <c r="C108" s="3">
        <v>43570</v>
      </c>
      <c r="D108" s="4">
        <v>67</v>
      </c>
      <c r="E108" s="18">
        <v>44301</v>
      </c>
    </row>
    <row r="109" spans="1:5" x14ac:dyDescent="0.25">
      <c r="A109" s="3">
        <v>43936</v>
      </c>
      <c r="B109" s="4">
        <v>66</v>
      </c>
      <c r="C109" s="3">
        <v>43571</v>
      </c>
      <c r="D109" s="4">
        <v>77</v>
      </c>
      <c r="E109" s="18">
        <v>44302</v>
      </c>
    </row>
    <row r="110" spans="1:5" x14ac:dyDescent="0.25">
      <c r="A110" s="3">
        <v>43937</v>
      </c>
      <c r="B110" s="4">
        <v>83</v>
      </c>
      <c r="C110" s="3">
        <v>43572</v>
      </c>
      <c r="D110" s="4">
        <v>77</v>
      </c>
      <c r="E110" s="18">
        <v>44303</v>
      </c>
    </row>
    <row r="111" spans="1:5" x14ac:dyDescent="0.25">
      <c r="A111" s="3">
        <v>43938</v>
      </c>
      <c r="B111" s="4">
        <v>78</v>
      </c>
      <c r="C111" s="3">
        <v>43573</v>
      </c>
      <c r="D111" s="4">
        <v>88</v>
      </c>
      <c r="E111" s="18">
        <v>44304</v>
      </c>
    </row>
    <row r="112" spans="1:5" x14ac:dyDescent="0.25">
      <c r="A112" s="3">
        <v>43939</v>
      </c>
      <c r="B112" s="4">
        <v>74</v>
      </c>
      <c r="C112" s="3">
        <v>43574</v>
      </c>
      <c r="D112" s="4">
        <v>85</v>
      </c>
      <c r="E112" s="18">
        <v>44305</v>
      </c>
    </row>
    <row r="113" spans="1:5" x14ac:dyDescent="0.25">
      <c r="A113" s="3">
        <v>43940</v>
      </c>
      <c r="B113" s="4">
        <v>83</v>
      </c>
      <c r="C113" s="3">
        <v>43575</v>
      </c>
      <c r="D113" s="4">
        <v>71</v>
      </c>
      <c r="E113" s="18">
        <v>44306</v>
      </c>
    </row>
    <row r="114" spans="1:5" x14ac:dyDescent="0.25">
      <c r="A114" s="3">
        <v>43941</v>
      </c>
      <c r="B114" s="4">
        <v>82</v>
      </c>
      <c r="C114" s="3">
        <v>43576</v>
      </c>
      <c r="D114" s="4">
        <v>95</v>
      </c>
      <c r="E114" s="18">
        <v>44307</v>
      </c>
    </row>
    <row r="115" spans="1:5" x14ac:dyDescent="0.25">
      <c r="A115" s="3">
        <v>43942</v>
      </c>
      <c r="B115" s="4">
        <v>89</v>
      </c>
      <c r="C115" s="3">
        <v>43577</v>
      </c>
      <c r="D115" s="4">
        <v>86</v>
      </c>
      <c r="E115" s="18">
        <v>44308</v>
      </c>
    </row>
    <row r="116" spans="1:5" x14ac:dyDescent="0.25">
      <c r="A116" s="3">
        <v>43943</v>
      </c>
      <c r="B116" s="4">
        <v>91</v>
      </c>
      <c r="C116" s="3">
        <v>43578</v>
      </c>
      <c r="D116" s="4">
        <v>99</v>
      </c>
      <c r="E116" s="18">
        <v>44309</v>
      </c>
    </row>
    <row r="117" spans="1:5" x14ac:dyDescent="0.25">
      <c r="A117" s="3">
        <v>43944</v>
      </c>
      <c r="B117" s="4">
        <v>82</v>
      </c>
      <c r="C117" s="3">
        <v>43579</v>
      </c>
      <c r="D117" s="4">
        <v>88</v>
      </c>
      <c r="E117" s="18">
        <v>44310</v>
      </c>
    </row>
    <row r="118" spans="1:5" x14ac:dyDescent="0.25">
      <c r="A118" s="3">
        <v>43945</v>
      </c>
      <c r="B118" s="4">
        <v>72</v>
      </c>
      <c r="C118" s="3">
        <v>43580</v>
      </c>
      <c r="D118" s="4">
        <v>90</v>
      </c>
      <c r="E118" s="18">
        <v>44311</v>
      </c>
    </row>
    <row r="119" spans="1:5" x14ac:dyDescent="0.25">
      <c r="A119" s="3">
        <v>43946</v>
      </c>
      <c r="B119" s="4">
        <v>81</v>
      </c>
      <c r="C119" s="3">
        <v>43581</v>
      </c>
      <c r="D119" s="4">
        <v>84</v>
      </c>
      <c r="E119" s="18">
        <v>44312</v>
      </c>
    </row>
    <row r="120" spans="1:5" x14ac:dyDescent="0.25">
      <c r="A120" s="3">
        <v>43947</v>
      </c>
      <c r="B120" s="4">
        <v>89</v>
      </c>
      <c r="C120" s="3">
        <v>43582</v>
      </c>
      <c r="D120" s="4">
        <v>89</v>
      </c>
      <c r="E120" s="18">
        <v>44313</v>
      </c>
    </row>
    <row r="121" spans="1:5" x14ac:dyDescent="0.25">
      <c r="A121" s="3">
        <v>43948</v>
      </c>
      <c r="B121" s="4">
        <v>79</v>
      </c>
      <c r="C121" s="3">
        <v>43583</v>
      </c>
      <c r="D121" s="4">
        <v>93</v>
      </c>
      <c r="E121" s="18">
        <v>44314</v>
      </c>
    </row>
    <row r="122" spans="1:5" x14ac:dyDescent="0.25">
      <c r="A122" s="3">
        <v>43949</v>
      </c>
      <c r="B122" s="4">
        <v>73</v>
      </c>
      <c r="C122" s="3">
        <v>43584</v>
      </c>
      <c r="D122" s="4">
        <v>90</v>
      </c>
      <c r="E122" s="18">
        <v>44315</v>
      </c>
    </row>
    <row r="123" spans="1:5" x14ac:dyDescent="0.25">
      <c r="A123" s="3">
        <v>43950</v>
      </c>
      <c r="B123" s="4">
        <v>73</v>
      </c>
      <c r="C123" s="3">
        <v>43585</v>
      </c>
      <c r="D123" s="4">
        <v>74</v>
      </c>
      <c r="E123" s="18">
        <v>44316</v>
      </c>
    </row>
    <row r="124" spans="1:5" x14ac:dyDescent="0.25">
      <c r="A124" s="3">
        <v>43951</v>
      </c>
      <c r="B124" s="4">
        <v>71</v>
      </c>
      <c r="C124" s="3">
        <v>43586</v>
      </c>
      <c r="D124" s="4">
        <v>82</v>
      </c>
      <c r="E124" s="18">
        <v>44317</v>
      </c>
    </row>
    <row r="125" spans="1:5" x14ac:dyDescent="0.25">
      <c r="A125" s="3">
        <v>43952</v>
      </c>
      <c r="B125" s="4">
        <v>43</v>
      </c>
      <c r="C125" s="3">
        <v>43587</v>
      </c>
      <c r="D125" s="4">
        <v>92</v>
      </c>
      <c r="E125" s="18">
        <v>44318</v>
      </c>
    </row>
    <row r="126" spans="1:5" x14ac:dyDescent="0.25">
      <c r="A126" s="3">
        <v>43953</v>
      </c>
      <c r="B126" s="4">
        <v>37</v>
      </c>
      <c r="C126" s="3">
        <v>43588</v>
      </c>
      <c r="D126" s="4">
        <v>97</v>
      </c>
      <c r="E126" s="18">
        <v>44319</v>
      </c>
    </row>
    <row r="127" spans="1:5" x14ac:dyDescent="0.25">
      <c r="A127" s="3">
        <v>43954</v>
      </c>
      <c r="B127" s="4">
        <v>44</v>
      </c>
      <c r="C127" s="3">
        <v>43589</v>
      </c>
      <c r="D127" s="4">
        <v>88</v>
      </c>
      <c r="E127" s="18">
        <v>44320</v>
      </c>
    </row>
    <row r="128" spans="1:5" x14ac:dyDescent="0.25">
      <c r="A128" s="3">
        <v>43955</v>
      </c>
      <c r="B128" s="4">
        <v>49</v>
      </c>
      <c r="C128" s="3">
        <v>43590</v>
      </c>
      <c r="D128" s="4">
        <v>96</v>
      </c>
      <c r="E128" s="18">
        <v>44321</v>
      </c>
    </row>
    <row r="129" spans="1:5" x14ac:dyDescent="0.25">
      <c r="A129" s="3">
        <v>43956</v>
      </c>
      <c r="B129" s="4">
        <v>79</v>
      </c>
      <c r="C129" s="3">
        <v>43591</v>
      </c>
      <c r="D129" s="4">
        <v>92</v>
      </c>
      <c r="E129" s="18">
        <v>44322</v>
      </c>
    </row>
    <row r="130" spans="1:5" x14ac:dyDescent="0.25">
      <c r="A130" s="3">
        <v>43957</v>
      </c>
      <c r="B130" s="4">
        <v>67</v>
      </c>
      <c r="C130" s="3">
        <v>43592</v>
      </c>
      <c r="D130" s="4">
        <v>89</v>
      </c>
      <c r="E130" s="18">
        <v>44323</v>
      </c>
    </row>
    <row r="131" spans="1:5" x14ac:dyDescent="0.25">
      <c r="A131" s="3">
        <v>43958</v>
      </c>
      <c r="B131" s="4">
        <v>68</v>
      </c>
      <c r="C131" s="3">
        <v>43593</v>
      </c>
      <c r="D131" s="4">
        <v>95</v>
      </c>
      <c r="E131" s="18">
        <v>44324</v>
      </c>
    </row>
    <row r="132" spans="1:5" x14ac:dyDescent="0.25">
      <c r="A132" s="3">
        <v>43959</v>
      </c>
      <c r="B132" s="4">
        <v>75</v>
      </c>
      <c r="C132" s="3">
        <v>43594</v>
      </c>
      <c r="D132" s="4">
        <v>87</v>
      </c>
      <c r="E132" s="18">
        <v>44325</v>
      </c>
    </row>
    <row r="133" spans="1:5" x14ac:dyDescent="0.25">
      <c r="A133" s="3">
        <v>43960</v>
      </c>
      <c r="B133" s="4">
        <v>76</v>
      </c>
      <c r="C133" s="3">
        <v>43595</v>
      </c>
      <c r="D133" s="4">
        <v>57</v>
      </c>
      <c r="E133" s="18">
        <v>44326</v>
      </c>
    </row>
    <row r="134" spans="1:5" x14ac:dyDescent="0.25">
      <c r="A134" s="3">
        <v>43961</v>
      </c>
      <c r="B134" s="4">
        <v>85</v>
      </c>
      <c r="C134" s="3">
        <v>43596</v>
      </c>
      <c r="D134" s="4">
        <v>83</v>
      </c>
      <c r="E134" s="18">
        <v>44327</v>
      </c>
    </row>
    <row r="135" spans="1:5" x14ac:dyDescent="0.25">
      <c r="A135" s="3">
        <v>43962</v>
      </c>
      <c r="B135" s="4">
        <v>71</v>
      </c>
      <c r="C135" s="3">
        <v>43597</v>
      </c>
      <c r="D135" s="4">
        <v>79</v>
      </c>
      <c r="E135" s="18">
        <v>44328</v>
      </c>
    </row>
    <row r="136" spans="1:5" x14ac:dyDescent="0.25">
      <c r="A136" s="3">
        <v>43963</v>
      </c>
      <c r="B136" s="4">
        <v>68</v>
      </c>
      <c r="C136" s="3">
        <v>43598</v>
      </c>
      <c r="D136" s="4"/>
      <c r="E136" s="18">
        <v>44329</v>
      </c>
    </row>
    <row r="137" spans="1:5" x14ac:dyDescent="0.25">
      <c r="A137" s="3">
        <v>43964</v>
      </c>
      <c r="B137" s="4">
        <v>57</v>
      </c>
      <c r="C137" s="3">
        <v>43599</v>
      </c>
      <c r="D137" s="4">
        <v>71</v>
      </c>
      <c r="E137" s="18">
        <v>44330</v>
      </c>
    </row>
    <row r="138" spans="1:5" x14ac:dyDescent="0.25">
      <c r="A138" s="3">
        <v>43965</v>
      </c>
      <c r="B138" s="4">
        <v>65</v>
      </c>
      <c r="C138" s="3">
        <v>43600</v>
      </c>
      <c r="D138" s="4">
        <v>71</v>
      </c>
      <c r="E138" s="18">
        <v>44331</v>
      </c>
    </row>
    <row r="139" spans="1:5" x14ac:dyDescent="0.25">
      <c r="A139" s="3">
        <v>43966</v>
      </c>
      <c r="B139" s="4">
        <v>88</v>
      </c>
      <c r="C139" s="3">
        <v>43601</v>
      </c>
      <c r="D139" s="4"/>
      <c r="E139" s="18">
        <v>44332</v>
      </c>
    </row>
    <row r="140" spans="1:5" x14ac:dyDescent="0.25">
      <c r="A140" s="3">
        <v>43967</v>
      </c>
      <c r="B140" s="4">
        <v>94</v>
      </c>
      <c r="C140" s="3">
        <v>43602</v>
      </c>
      <c r="D140" s="4"/>
      <c r="E140" s="18">
        <v>44333</v>
      </c>
    </row>
    <row r="141" spans="1:5" x14ac:dyDescent="0.25">
      <c r="A141" s="3">
        <v>43968</v>
      </c>
      <c r="B141" s="4">
        <v>90</v>
      </c>
      <c r="C141" s="3">
        <v>43603</v>
      </c>
      <c r="D141" s="4">
        <v>77</v>
      </c>
      <c r="E141" s="18">
        <v>44334</v>
      </c>
    </row>
    <row r="142" spans="1:5" x14ac:dyDescent="0.25">
      <c r="A142" s="3">
        <v>43969</v>
      </c>
      <c r="B142" s="4">
        <v>75</v>
      </c>
      <c r="C142" s="3">
        <v>43604</v>
      </c>
      <c r="D142" s="4">
        <v>82</v>
      </c>
      <c r="E142" s="18">
        <v>44335</v>
      </c>
    </row>
    <row r="143" spans="1:5" x14ac:dyDescent="0.25">
      <c r="A143" s="3">
        <v>43970</v>
      </c>
      <c r="B143" s="4">
        <v>73</v>
      </c>
      <c r="C143" s="3">
        <v>43605</v>
      </c>
      <c r="D143" s="4">
        <v>87</v>
      </c>
      <c r="E143" s="18">
        <v>44336</v>
      </c>
    </row>
    <row r="144" spans="1:5" x14ac:dyDescent="0.25">
      <c r="A144" s="3">
        <v>43971</v>
      </c>
      <c r="B144" s="4">
        <v>89</v>
      </c>
      <c r="C144" s="3">
        <v>43606</v>
      </c>
      <c r="D144" s="4">
        <v>93</v>
      </c>
      <c r="E144" s="18">
        <v>44337</v>
      </c>
    </row>
    <row r="145" spans="1:5" x14ac:dyDescent="0.25">
      <c r="A145" s="3">
        <v>43972</v>
      </c>
      <c r="B145" s="4">
        <v>91</v>
      </c>
      <c r="C145" s="3">
        <v>43607</v>
      </c>
      <c r="D145" s="4">
        <v>95</v>
      </c>
      <c r="E145" s="18">
        <v>44338</v>
      </c>
    </row>
    <row r="146" spans="1:5" x14ac:dyDescent="0.25">
      <c r="A146" s="3">
        <v>43973</v>
      </c>
      <c r="B146" s="4">
        <v>57</v>
      </c>
      <c r="C146" s="3">
        <v>43608</v>
      </c>
      <c r="D146" s="4">
        <v>80</v>
      </c>
      <c r="E146" s="18">
        <v>44339</v>
      </c>
    </row>
    <row r="147" spans="1:5" x14ac:dyDescent="0.25">
      <c r="A147" s="3">
        <v>43974</v>
      </c>
      <c r="B147" s="4">
        <v>72</v>
      </c>
      <c r="C147" s="3">
        <v>43609</v>
      </c>
      <c r="D147" s="4">
        <v>86</v>
      </c>
      <c r="E147" s="18">
        <v>44340</v>
      </c>
    </row>
    <row r="148" spans="1:5" x14ac:dyDescent="0.25">
      <c r="A148" s="3">
        <v>43975</v>
      </c>
      <c r="B148" s="4">
        <v>60</v>
      </c>
      <c r="C148" s="3">
        <v>43610</v>
      </c>
      <c r="D148" s="4">
        <v>98</v>
      </c>
      <c r="E148" s="18">
        <v>44341</v>
      </c>
    </row>
    <row r="149" spans="1:5" x14ac:dyDescent="0.25">
      <c r="A149" s="3">
        <v>43976</v>
      </c>
      <c r="B149" s="4">
        <v>60</v>
      </c>
      <c r="C149" s="3">
        <v>43611</v>
      </c>
      <c r="D149" s="4">
        <v>88</v>
      </c>
      <c r="E149" s="18">
        <v>44342</v>
      </c>
    </row>
    <row r="150" spans="1:5" x14ac:dyDescent="0.25">
      <c r="A150" s="3">
        <v>43977</v>
      </c>
      <c r="B150" s="4">
        <v>64</v>
      </c>
      <c r="C150" s="3">
        <v>43612</v>
      </c>
      <c r="D150" s="4">
        <v>83</v>
      </c>
      <c r="E150" s="18">
        <v>44343</v>
      </c>
    </row>
    <row r="151" spans="1:5" x14ac:dyDescent="0.25">
      <c r="A151" s="3">
        <v>43978</v>
      </c>
      <c r="B151" s="4">
        <v>65</v>
      </c>
      <c r="C151" s="3">
        <v>43613</v>
      </c>
      <c r="D151" s="4">
        <v>88</v>
      </c>
      <c r="E151" s="18">
        <v>44344</v>
      </c>
    </row>
    <row r="152" spans="1:5" x14ac:dyDescent="0.25">
      <c r="A152" s="3">
        <v>43979</v>
      </c>
      <c r="B152" s="4">
        <v>80</v>
      </c>
      <c r="C152" s="3">
        <v>43614</v>
      </c>
      <c r="D152" s="4">
        <v>86</v>
      </c>
      <c r="E152" s="18">
        <v>44345</v>
      </c>
    </row>
    <row r="153" spans="1:5" x14ac:dyDescent="0.25">
      <c r="A153" s="3">
        <v>43980</v>
      </c>
      <c r="B153" s="4">
        <v>80</v>
      </c>
      <c r="C153" s="3">
        <v>43615</v>
      </c>
      <c r="D153" s="4"/>
      <c r="E153" s="18">
        <v>44346</v>
      </c>
    </row>
    <row r="154" spans="1:5" x14ac:dyDescent="0.25">
      <c r="A154" s="3">
        <v>43981</v>
      </c>
      <c r="B154" s="4">
        <v>86</v>
      </c>
      <c r="C154" s="3">
        <v>43616</v>
      </c>
      <c r="D154" s="4"/>
      <c r="E154" s="18">
        <v>44347</v>
      </c>
    </row>
    <row r="155" spans="1:5" x14ac:dyDescent="0.25">
      <c r="A155" s="3">
        <v>43982</v>
      </c>
      <c r="B155" s="4">
        <v>70</v>
      </c>
      <c r="C155" s="3">
        <v>43617</v>
      </c>
      <c r="D155" s="4"/>
      <c r="E155" s="18">
        <v>44348</v>
      </c>
    </row>
    <row r="156" spans="1:5" x14ac:dyDescent="0.25">
      <c r="A156" s="3">
        <v>43983</v>
      </c>
      <c r="B156" s="4">
        <v>84</v>
      </c>
      <c r="C156" s="3">
        <v>43618</v>
      </c>
      <c r="D156" s="4"/>
      <c r="E156" s="18">
        <v>44349</v>
      </c>
    </row>
    <row r="157" spans="1:5" x14ac:dyDescent="0.25">
      <c r="A157" s="3">
        <v>43984</v>
      </c>
      <c r="B157" s="4">
        <v>66</v>
      </c>
      <c r="C157" s="3">
        <v>43619</v>
      </c>
      <c r="D157" s="4"/>
      <c r="E157" s="18">
        <v>44350</v>
      </c>
    </row>
    <row r="158" spans="1:5" x14ac:dyDescent="0.25">
      <c r="A158" s="3">
        <v>43985</v>
      </c>
      <c r="B158" s="4">
        <v>78</v>
      </c>
      <c r="C158" s="3">
        <v>43620</v>
      </c>
      <c r="D158" s="4">
        <v>62</v>
      </c>
      <c r="E158" s="18">
        <v>44351</v>
      </c>
    </row>
    <row r="159" spans="1:5" x14ac:dyDescent="0.25">
      <c r="A159" s="3">
        <v>43986</v>
      </c>
      <c r="B159" s="4">
        <v>94</v>
      </c>
      <c r="C159" s="3">
        <v>43621</v>
      </c>
      <c r="D159" s="4">
        <v>69</v>
      </c>
      <c r="E159" s="18">
        <v>44352</v>
      </c>
    </row>
    <row r="160" spans="1:5" x14ac:dyDescent="0.25">
      <c r="A160" s="3">
        <v>43987</v>
      </c>
      <c r="B160" s="4">
        <v>73</v>
      </c>
      <c r="C160" s="3">
        <v>43622</v>
      </c>
      <c r="D160" s="4">
        <v>74</v>
      </c>
      <c r="E160" s="18">
        <v>44353</v>
      </c>
    </row>
    <row r="161" spans="1:5" x14ac:dyDescent="0.25">
      <c r="A161" s="3">
        <v>43988</v>
      </c>
      <c r="B161" s="4">
        <v>54</v>
      </c>
      <c r="C161" s="3">
        <v>43623</v>
      </c>
      <c r="D161" s="4">
        <v>80</v>
      </c>
      <c r="E161" s="18">
        <v>44354</v>
      </c>
    </row>
    <row r="162" spans="1:5" x14ac:dyDescent="0.25">
      <c r="A162" s="3">
        <v>43989</v>
      </c>
      <c r="B162" s="4">
        <v>75</v>
      </c>
      <c r="C162" s="3">
        <v>43624</v>
      </c>
      <c r="D162" s="4">
        <v>78</v>
      </c>
      <c r="E162" s="18">
        <v>44355</v>
      </c>
    </row>
    <row r="163" spans="1:5" x14ac:dyDescent="0.25">
      <c r="A163" s="3">
        <v>43990</v>
      </c>
      <c r="B163" s="4">
        <v>73</v>
      </c>
      <c r="C163" s="3">
        <v>43625</v>
      </c>
      <c r="D163" s="4">
        <v>79</v>
      </c>
      <c r="E163" s="18">
        <v>44356</v>
      </c>
    </row>
    <row r="164" spans="1:5" x14ac:dyDescent="0.25">
      <c r="A164" s="3">
        <v>43991</v>
      </c>
      <c r="B164" s="4">
        <v>69</v>
      </c>
      <c r="C164" s="3">
        <v>43626</v>
      </c>
      <c r="D164" s="4">
        <v>75</v>
      </c>
      <c r="E164" s="18">
        <v>44357</v>
      </c>
    </row>
    <row r="165" spans="1:5" x14ac:dyDescent="0.25">
      <c r="A165" s="3">
        <v>43992</v>
      </c>
      <c r="B165" s="4">
        <v>61</v>
      </c>
      <c r="C165" s="3">
        <v>43627</v>
      </c>
      <c r="D165" s="4">
        <v>81</v>
      </c>
      <c r="E165" s="18">
        <v>44358</v>
      </c>
    </row>
    <row r="166" spans="1:5" x14ac:dyDescent="0.25">
      <c r="A166" s="3">
        <v>43993</v>
      </c>
      <c r="B166" s="4">
        <v>57</v>
      </c>
      <c r="C166" s="3">
        <v>43628</v>
      </c>
      <c r="D166" s="4">
        <v>81</v>
      </c>
      <c r="E166" s="18">
        <v>44359</v>
      </c>
    </row>
    <row r="167" spans="1:5" x14ac:dyDescent="0.25">
      <c r="A167" s="3">
        <v>43994</v>
      </c>
      <c r="B167" s="4">
        <v>77</v>
      </c>
      <c r="C167" s="3">
        <v>43629</v>
      </c>
      <c r="D167" s="4">
        <v>70</v>
      </c>
      <c r="E167" s="18">
        <v>44360</v>
      </c>
    </row>
    <row r="168" spans="1:5" x14ac:dyDescent="0.25">
      <c r="A168" s="3">
        <v>43995</v>
      </c>
      <c r="B168" s="4">
        <v>81</v>
      </c>
      <c r="C168" s="3">
        <v>43630</v>
      </c>
      <c r="D168" s="4">
        <v>59</v>
      </c>
      <c r="E168" s="18">
        <v>44361</v>
      </c>
    </row>
    <row r="169" spans="1:5" x14ac:dyDescent="0.25">
      <c r="A169" s="3">
        <v>43996</v>
      </c>
      <c r="B169" s="4">
        <v>80</v>
      </c>
      <c r="C169" s="3">
        <v>43631</v>
      </c>
      <c r="D169" s="4">
        <v>65</v>
      </c>
      <c r="E169" s="18">
        <v>44362</v>
      </c>
    </row>
    <row r="170" spans="1:5" x14ac:dyDescent="0.25">
      <c r="A170" s="3">
        <v>43997</v>
      </c>
      <c r="B170" s="4">
        <v>72</v>
      </c>
      <c r="C170" s="3">
        <v>43632</v>
      </c>
      <c r="D170" s="4">
        <v>64</v>
      </c>
      <c r="E170" s="18">
        <v>44363</v>
      </c>
    </row>
    <row r="171" spans="1:5" x14ac:dyDescent="0.25">
      <c r="A171" s="3">
        <v>43998</v>
      </c>
      <c r="B171" s="4">
        <v>60</v>
      </c>
      <c r="C171" s="3">
        <v>43633</v>
      </c>
      <c r="D171" s="4">
        <v>59</v>
      </c>
      <c r="E171" s="18">
        <v>44364</v>
      </c>
    </row>
    <row r="172" spans="1:5" x14ac:dyDescent="0.25">
      <c r="A172" s="3">
        <v>43999</v>
      </c>
      <c r="B172" s="4">
        <v>59</v>
      </c>
      <c r="C172" s="3">
        <v>43634</v>
      </c>
      <c r="D172" s="4">
        <v>59</v>
      </c>
      <c r="E172" s="18">
        <v>44365</v>
      </c>
    </row>
    <row r="173" spans="1:5" x14ac:dyDescent="0.25">
      <c r="A173" s="3">
        <v>44000</v>
      </c>
      <c r="B173" s="4">
        <v>48</v>
      </c>
      <c r="C173" s="3">
        <v>43635</v>
      </c>
      <c r="D173" s="4">
        <v>65</v>
      </c>
      <c r="E173" s="18">
        <v>44366</v>
      </c>
    </row>
    <row r="174" spans="1:5" x14ac:dyDescent="0.25">
      <c r="A174" s="3">
        <v>44001</v>
      </c>
      <c r="B174" s="4">
        <v>45</v>
      </c>
      <c r="C174" s="3">
        <v>43636</v>
      </c>
      <c r="D174" s="4">
        <v>76</v>
      </c>
      <c r="E174" s="18">
        <v>44367</v>
      </c>
    </row>
    <row r="175" spans="1:5" x14ac:dyDescent="0.25">
      <c r="A175" s="3">
        <v>44002</v>
      </c>
      <c r="B175" s="4">
        <v>46</v>
      </c>
      <c r="C175" s="3">
        <v>43637</v>
      </c>
      <c r="D175" s="4">
        <v>67</v>
      </c>
      <c r="E175" s="18">
        <v>44368</v>
      </c>
    </row>
    <row r="176" spans="1:5" x14ac:dyDescent="0.25">
      <c r="A176" s="3">
        <v>44003</v>
      </c>
      <c r="B176" s="4">
        <v>41</v>
      </c>
      <c r="C176" s="3">
        <v>43638</v>
      </c>
      <c r="D176" s="4"/>
      <c r="E176" s="18">
        <v>44369</v>
      </c>
    </row>
    <row r="177" spans="1:5" x14ac:dyDescent="0.25">
      <c r="A177" s="3">
        <v>44004</v>
      </c>
      <c r="B177" s="4">
        <v>44</v>
      </c>
      <c r="C177" s="3">
        <v>43639</v>
      </c>
      <c r="D177" s="4"/>
      <c r="E177" s="18">
        <v>44370</v>
      </c>
    </row>
    <row r="178" spans="1:5" x14ac:dyDescent="0.25">
      <c r="A178" s="3">
        <v>44005</v>
      </c>
      <c r="B178" s="4">
        <v>58</v>
      </c>
      <c r="C178" s="3">
        <v>43640</v>
      </c>
      <c r="D178" s="4"/>
      <c r="E178" s="18">
        <v>44371</v>
      </c>
    </row>
    <row r="179" spans="1:5" x14ac:dyDescent="0.25">
      <c r="A179" s="3">
        <v>44006</v>
      </c>
      <c r="B179" s="4">
        <v>70</v>
      </c>
      <c r="C179" s="3">
        <v>43641</v>
      </c>
      <c r="D179" s="4">
        <v>72</v>
      </c>
      <c r="E179" s="18">
        <v>44372</v>
      </c>
    </row>
    <row r="180" spans="1:5" x14ac:dyDescent="0.25">
      <c r="A180" s="3">
        <v>44007</v>
      </c>
      <c r="B180" s="4"/>
      <c r="C180" s="3">
        <v>43642</v>
      </c>
      <c r="D180" s="4">
        <v>72</v>
      </c>
      <c r="E180" s="18">
        <v>44373</v>
      </c>
    </row>
    <row r="181" spans="1:5" x14ac:dyDescent="0.25">
      <c r="A181" s="3">
        <v>44008</v>
      </c>
      <c r="B181" s="4"/>
      <c r="C181" s="3">
        <v>43643</v>
      </c>
      <c r="D181" s="4">
        <v>71</v>
      </c>
      <c r="E181" s="18">
        <v>44374</v>
      </c>
    </row>
    <row r="182" spans="1:5" x14ac:dyDescent="0.25">
      <c r="A182" s="3">
        <v>44009</v>
      </c>
      <c r="B182" s="4">
        <v>42</v>
      </c>
      <c r="C182" s="3">
        <v>43644</v>
      </c>
      <c r="D182" s="4">
        <v>74</v>
      </c>
      <c r="E182" s="18">
        <v>44375</v>
      </c>
    </row>
    <row r="183" spans="1:5" x14ac:dyDescent="0.25">
      <c r="A183" s="3">
        <v>44010</v>
      </c>
      <c r="B183" s="4">
        <v>47</v>
      </c>
      <c r="C183" s="3">
        <v>43645</v>
      </c>
      <c r="D183" s="4">
        <v>71</v>
      </c>
      <c r="E183" s="18">
        <v>44376</v>
      </c>
    </row>
    <row r="184" spans="1:5" x14ac:dyDescent="0.25">
      <c r="A184" s="3">
        <v>44011</v>
      </c>
      <c r="B184" s="4">
        <v>60</v>
      </c>
      <c r="C184" s="3">
        <v>43646</v>
      </c>
      <c r="D184" s="4">
        <v>50</v>
      </c>
      <c r="E184" s="18">
        <v>44377</v>
      </c>
    </row>
    <row r="185" spans="1:5" x14ac:dyDescent="0.25">
      <c r="A185" s="3">
        <v>44012</v>
      </c>
      <c r="B185" s="4">
        <v>51</v>
      </c>
      <c r="C185" s="3">
        <v>43647</v>
      </c>
      <c r="D185" s="4">
        <v>57</v>
      </c>
      <c r="E185" s="18">
        <v>44378</v>
      </c>
    </row>
    <row r="186" spans="1:5" x14ac:dyDescent="0.25">
      <c r="A186" s="3">
        <v>44013</v>
      </c>
      <c r="B186" s="4">
        <v>52</v>
      </c>
      <c r="C186" s="3">
        <v>43648</v>
      </c>
      <c r="D186" s="4">
        <v>63</v>
      </c>
      <c r="E186" s="18">
        <v>44379</v>
      </c>
    </row>
    <row r="187" spans="1:5" x14ac:dyDescent="0.25">
      <c r="A187" s="3">
        <v>44014</v>
      </c>
      <c r="B187" s="4">
        <v>68</v>
      </c>
      <c r="C187" s="3">
        <v>43649</v>
      </c>
      <c r="D187" s="4">
        <v>55</v>
      </c>
      <c r="E187" s="18">
        <v>44380</v>
      </c>
    </row>
    <row r="188" spans="1:5" x14ac:dyDescent="0.25">
      <c r="A188" s="3">
        <v>44015</v>
      </c>
      <c r="B188" s="4">
        <v>79</v>
      </c>
      <c r="C188" s="3">
        <v>43650</v>
      </c>
      <c r="D188" s="4">
        <v>71</v>
      </c>
      <c r="E188" s="18">
        <v>44381</v>
      </c>
    </row>
    <row r="189" spans="1:5" x14ac:dyDescent="0.25">
      <c r="A189" s="3">
        <v>44016</v>
      </c>
      <c r="B189" s="4"/>
      <c r="C189" s="3">
        <v>43651</v>
      </c>
      <c r="D189" s="4">
        <v>95</v>
      </c>
      <c r="E189" s="18">
        <v>44382</v>
      </c>
    </row>
    <row r="190" spans="1:5" x14ac:dyDescent="0.25">
      <c r="A190" s="3">
        <v>44017</v>
      </c>
      <c r="B190" s="4"/>
      <c r="C190" s="3">
        <v>43652</v>
      </c>
      <c r="D190" s="4">
        <v>81</v>
      </c>
      <c r="E190" s="18">
        <v>44383</v>
      </c>
    </row>
    <row r="191" spans="1:5" x14ac:dyDescent="0.25">
      <c r="A191" s="3">
        <v>44018</v>
      </c>
      <c r="B191" s="4"/>
      <c r="C191" s="3">
        <v>43653</v>
      </c>
      <c r="D191" s="4">
        <v>81</v>
      </c>
      <c r="E191" s="18">
        <v>44384</v>
      </c>
    </row>
    <row r="192" spans="1:5" x14ac:dyDescent="0.25">
      <c r="A192" s="3">
        <v>44019</v>
      </c>
      <c r="B192" s="4">
        <v>46</v>
      </c>
      <c r="C192" s="3">
        <v>43654</v>
      </c>
      <c r="D192" s="4">
        <v>75</v>
      </c>
      <c r="E192" s="18">
        <v>44385</v>
      </c>
    </row>
    <row r="193" spans="1:5" x14ac:dyDescent="0.25">
      <c r="A193" s="3">
        <v>44020</v>
      </c>
      <c r="B193" s="4">
        <v>58</v>
      </c>
      <c r="C193" s="3">
        <v>43655</v>
      </c>
      <c r="D193" s="4">
        <v>73</v>
      </c>
      <c r="E193" s="18">
        <v>44386</v>
      </c>
    </row>
    <row r="194" spans="1:5" x14ac:dyDescent="0.25">
      <c r="A194" s="3">
        <v>44021</v>
      </c>
      <c r="B194" s="4">
        <v>53</v>
      </c>
      <c r="C194" s="3">
        <v>43656</v>
      </c>
      <c r="D194" s="4">
        <v>73</v>
      </c>
      <c r="E194" s="18">
        <v>44387</v>
      </c>
    </row>
    <row r="195" spans="1:5" x14ac:dyDescent="0.25">
      <c r="A195" s="3">
        <v>44022</v>
      </c>
      <c r="B195" s="4">
        <v>39</v>
      </c>
      <c r="C195" s="3">
        <v>43657</v>
      </c>
      <c r="D195" s="4">
        <v>69</v>
      </c>
      <c r="E195" s="18">
        <v>44388</v>
      </c>
    </row>
    <row r="196" spans="1:5" x14ac:dyDescent="0.25">
      <c r="A196" s="3">
        <v>44023</v>
      </c>
      <c r="B196" s="4">
        <v>51</v>
      </c>
      <c r="C196" s="3">
        <v>43658</v>
      </c>
      <c r="D196" s="4">
        <v>80</v>
      </c>
      <c r="E196" s="18">
        <v>44389</v>
      </c>
    </row>
    <row r="197" spans="1:5" x14ac:dyDescent="0.25">
      <c r="A197" s="3">
        <v>44024</v>
      </c>
      <c r="B197" s="4">
        <v>70</v>
      </c>
      <c r="C197" s="3">
        <v>43659</v>
      </c>
      <c r="D197" s="4">
        <v>54</v>
      </c>
      <c r="E197" s="18">
        <v>44390</v>
      </c>
    </row>
    <row r="198" spans="1:5" x14ac:dyDescent="0.25">
      <c r="A198" s="3">
        <v>44025</v>
      </c>
      <c r="B198" s="4">
        <v>71</v>
      </c>
      <c r="C198" s="3">
        <v>43660</v>
      </c>
      <c r="D198" s="4">
        <v>63</v>
      </c>
      <c r="E198" s="18">
        <v>44391</v>
      </c>
    </row>
    <row r="199" spans="1:5" x14ac:dyDescent="0.25">
      <c r="A199" s="3">
        <v>44026</v>
      </c>
      <c r="B199" s="4">
        <v>60</v>
      </c>
      <c r="C199" s="3">
        <v>43661</v>
      </c>
      <c r="D199" s="4">
        <v>74</v>
      </c>
      <c r="E199" s="18">
        <v>44392</v>
      </c>
    </row>
    <row r="200" spans="1:5" x14ac:dyDescent="0.25">
      <c r="A200" s="3">
        <v>44027</v>
      </c>
      <c r="B200" s="4">
        <v>50</v>
      </c>
      <c r="C200" s="3">
        <v>43662</v>
      </c>
      <c r="D200" s="4">
        <v>61</v>
      </c>
      <c r="E200" s="18">
        <v>44393</v>
      </c>
    </row>
    <row r="201" spans="1:5" x14ac:dyDescent="0.25">
      <c r="A201" s="3">
        <v>44028</v>
      </c>
      <c r="B201" s="4">
        <v>56</v>
      </c>
      <c r="C201" s="3">
        <v>43663</v>
      </c>
      <c r="D201" s="4">
        <v>62</v>
      </c>
      <c r="E201" s="18">
        <v>44394</v>
      </c>
    </row>
    <row r="202" spans="1:5" x14ac:dyDescent="0.25">
      <c r="A202" s="3">
        <v>44029</v>
      </c>
      <c r="B202" s="4">
        <v>61</v>
      </c>
      <c r="C202" s="3">
        <v>43664</v>
      </c>
      <c r="D202" s="4">
        <v>51</v>
      </c>
      <c r="E202" s="18">
        <v>44395</v>
      </c>
    </row>
    <row r="203" spans="1:5" x14ac:dyDescent="0.25">
      <c r="A203" s="3">
        <v>44030</v>
      </c>
      <c r="B203" s="4">
        <v>89</v>
      </c>
      <c r="C203" s="3">
        <v>43665</v>
      </c>
      <c r="D203" s="4">
        <v>47</v>
      </c>
      <c r="E203" s="18">
        <v>44396</v>
      </c>
    </row>
    <row r="204" spans="1:5" x14ac:dyDescent="0.25">
      <c r="A204" s="3">
        <v>44031</v>
      </c>
      <c r="B204" s="4">
        <v>95</v>
      </c>
      <c r="C204" s="3">
        <v>43666</v>
      </c>
      <c r="D204" s="4">
        <v>43</v>
      </c>
      <c r="E204" s="18">
        <v>44397</v>
      </c>
    </row>
    <row r="205" spans="1:5" x14ac:dyDescent="0.25">
      <c r="A205" s="3">
        <v>44032</v>
      </c>
      <c r="B205" s="4">
        <v>75</v>
      </c>
      <c r="C205" s="3">
        <v>43667</v>
      </c>
      <c r="D205" s="4">
        <v>45</v>
      </c>
      <c r="E205" s="18">
        <v>44398</v>
      </c>
    </row>
    <row r="206" spans="1:5" x14ac:dyDescent="0.25">
      <c r="A206" s="3">
        <v>44033</v>
      </c>
      <c r="B206" s="4">
        <v>47</v>
      </c>
      <c r="C206" s="3">
        <v>43668</v>
      </c>
      <c r="D206" s="4">
        <v>56</v>
      </c>
      <c r="E206" s="18">
        <v>44399</v>
      </c>
    </row>
    <row r="207" spans="1:5" x14ac:dyDescent="0.25">
      <c r="A207" s="3">
        <v>44034</v>
      </c>
      <c r="B207" s="4">
        <v>53</v>
      </c>
      <c r="C207" s="3">
        <v>43669</v>
      </c>
      <c r="D207" s="4">
        <v>61</v>
      </c>
      <c r="E207" s="18">
        <v>44400</v>
      </c>
    </row>
    <row r="208" spans="1:5" x14ac:dyDescent="0.25">
      <c r="A208" s="3">
        <v>44035</v>
      </c>
      <c r="B208" s="4">
        <v>62</v>
      </c>
      <c r="C208" s="3">
        <v>43670</v>
      </c>
      <c r="D208" s="4">
        <v>72</v>
      </c>
      <c r="E208" s="18">
        <v>44401</v>
      </c>
    </row>
    <row r="209" spans="1:5" x14ac:dyDescent="0.25">
      <c r="A209" s="3">
        <v>44036</v>
      </c>
      <c r="B209" s="4">
        <v>72</v>
      </c>
      <c r="C209" s="3">
        <v>43671</v>
      </c>
      <c r="D209" s="4"/>
      <c r="E209" s="18">
        <v>44402</v>
      </c>
    </row>
    <row r="210" spans="1:5" x14ac:dyDescent="0.25">
      <c r="A210" s="3">
        <v>44037</v>
      </c>
      <c r="B210" s="4">
        <v>48</v>
      </c>
      <c r="C210" s="3">
        <v>43672</v>
      </c>
      <c r="D210" s="4"/>
      <c r="E210" s="18">
        <v>44403</v>
      </c>
    </row>
    <row r="211" spans="1:5" x14ac:dyDescent="0.25">
      <c r="A211" s="3">
        <v>44038</v>
      </c>
      <c r="B211" s="4">
        <v>36</v>
      </c>
      <c r="C211" s="3">
        <v>43673</v>
      </c>
      <c r="D211" s="4">
        <v>24</v>
      </c>
      <c r="E211" s="18">
        <v>44404</v>
      </c>
    </row>
    <row r="212" spans="1:5" x14ac:dyDescent="0.25">
      <c r="A212" s="3">
        <v>44039</v>
      </c>
      <c r="B212" s="4">
        <v>38</v>
      </c>
      <c r="C212" s="3">
        <v>43674</v>
      </c>
      <c r="D212" s="4">
        <v>30</v>
      </c>
      <c r="E212" s="18">
        <v>44405</v>
      </c>
    </row>
    <row r="213" spans="1:5" x14ac:dyDescent="0.25">
      <c r="A213" s="3">
        <v>44040</v>
      </c>
      <c r="B213" s="4">
        <v>50</v>
      </c>
      <c r="C213" s="3">
        <v>43675</v>
      </c>
      <c r="D213" s="4">
        <v>29</v>
      </c>
      <c r="E213" s="18">
        <v>44406</v>
      </c>
    </row>
    <row r="214" spans="1:5" x14ac:dyDescent="0.25">
      <c r="A214" s="3">
        <v>44041</v>
      </c>
      <c r="B214" s="4">
        <v>57</v>
      </c>
      <c r="C214" s="3">
        <v>43676</v>
      </c>
      <c r="D214" s="4">
        <v>41</v>
      </c>
      <c r="E214" s="18">
        <v>44407</v>
      </c>
    </row>
    <row r="215" spans="1:5" x14ac:dyDescent="0.25">
      <c r="A215" s="3">
        <v>44042</v>
      </c>
      <c r="B215" s="4">
        <v>48</v>
      </c>
      <c r="C215" s="3">
        <v>43677</v>
      </c>
      <c r="D215" s="4">
        <v>36</v>
      </c>
      <c r="E215" s="18">
        <v>44408</v>
      </c>
    </row>
    <row r="216" spans="1:5" x14ac:dyDescent="0.25">
      <c r="A216" s="3">
        <v>44043</v>
      </c>
      <c r="B216" s="4">
        <v>63</v>
      </c>
      <c r="C216" s="3">
        <v>43678</v>
      </c>
      <c r="D216" s="4">
        <v>35</v>
      </c>
      <c r="E216" s="18">
        <v>44409</v>
      </c>
    </row>
    <row r="217" spans="1:5" x14ac:dyDescent="0.25">
      <c r="A217" s="3">
        <v>44044</v>
      </c>
      <c r="B217" s="4">
        <v>42</v>
      </c>
      <c r="C217" s="3">
        <v>43679</v>
      </c>
      <c r="D217" s="4">
        <v>30</v>
      </c>
      <c r="E217" s="18">
        <v>44410</v>
      </c>
    </row>
    <row r="218" spans="1:5" x14ac:dyDescent="0.25">
      <c r="A218" s="3">
        <v>44045</v>
      </c>
      <c r="B218" s="4">
        <v>47</v>
      </c>
      <c r="C218" s="3">
        <v>43680</v>
      </c>
      <c r="D218" s="4">
        <v>48</v>
      </c>
      <c r="E218" s="18">
        <v>44411</v>
      </c>
    </row>
    <row r="219" spans="1:5" x14ac:dyDescent="0.25">
      <c r="A219" s="3">
        <v>44046</v>
      </c>
      <c r="B219" s="4">
        <v>53</v>
      </c>
      <c r="C219" s="3">
        <v>43681</v>
      </c>
      <c r="D219" s="4">
        <v>37</v>
      </c>
      <c r="E219" s="18">
        <v>44412</v>
      </c>
    </row>
    <row r="220" spans="1:5" x14ac:dyDescent="0.25">
      <c r="A220" s="3">
        <v>44047</v>
      </c>
      <c r="B220" s="4">
        <v>41</v>
      </c>
      <c r="C220" s="3">
        <v>43682</v>
      </c>
      <c r="D220" s="4">
        <v>24</v>
      </c>
      <c r="E220" s="18">
        <v>44413</v>
      </c>
    </row>
    <row r="221" spans="1:5" x14ac:dyDescent="0.25">
      <c r="A221" s="3">
        <v>44048</v>
      </c>
      <c r="B221" s="4">
        <v>48</v>
      </c>
      <c r="C221" s="3">
        <v>43683</v>
      </c>
      <c r="D221" s="4">
        <v>36</v>
      </c>
      <c r="E221" s="18">
        <v>44414</v>
      </c>
    </row>
    <row r="222" spans="1:5" x14ac:dyDescent="0.25">
      <c r="A222" s="3">
        <v>44049</v>
      </c>
      <c r="B222" s="4">
        <v>62</v>
      </c>
      <c r="C222" s="3">
        <v>43684</v>
      </c>
      <c r="D222" s="4">
        <v>38</v>
      </c>
      <c r="E222" s="18">
        <v>44415</v>
      </c>
    </row>
    <row r="223" spans="1:5" x14ac:dyDescent="0.25">
      <c r="A223" s="3">
        <v>44050</v>
      </c>
      <c r="B223" s="4">
        <v>74</v>
      </c>
      <c r="C223" s="3">
        <v>43685</v>
      </c>
      <c r="D223" s="4">
        <v>26</v>
      </c>
      <c r="E223" s="18">
        <v>44416</v>
      </c>
    </row>
    <row r="224" spans="1:5" x14ac:dyDescent="0.25">
      <c r="A224" s="3">
        <v>44051</v>
      </c>
      <c r="B224" s="4">
        <v>71</v>
      </c>
      <c r="C224" s="3">
        <v>43686</v>
      </c>
      <c r="D224" s="4">
        <v>43</v>
      </c>
      <c r="E224" s="18">
        <v>44417</v>
      </c>
    </row>
    <row r="225" spans="1:5" x14ac:dyDescent="0.25">
      <c r="A225" s="3">
        <v>44052</v>
      </c>
      <c r="B225" s="4"/>
      <c r="C225" s="3">
        <v>43687</v>
      </c>
      <c r="D225" s="4">
        <v>46</v>
      </c>
      <c r="E225" s="18">
        <v>44418</v>
      </c>
    </row>
    <row r="226" spans="1:5" x14ac:dyDescent="0.25">
      <c r="A226" s="3">
        <v>44053</v>
      </c>
      <c r="B226" s="4"/>
      <c r="C226" s="3">
        <v>43688</v>
      </c>
      <c r="D226" s="4">
        <v>37</v>
      </c>
      <c r="E226" s="18">
        <v>44419</v>
      </c>
    </row>
    <row r="227" spans="1:5" x14ac:dyDescent="0.25">
      <c r="A227" s="3">
        <v>44054</v>
      </c>
      <c r="B227" s="4">
        <v>37</v>
      </c>
      <c r="C227" s="3">
        <v>43689</v>
      </c>
      <c r="D227" s="4">
        <v>40</v>
      </c>
      <c r="E227" s="18">
        <v>44420</v>
      </c>
    </row>
    <row r="228" spans="1:5" x14ac:dyDescent="0.25">
      <c r="A228" s="3">
        <v>44055</v>
      </c>
      <c r="B228" s="4">
        <v>39</v>
      </c>
      <c r="C228" s="3">
        <v>43690</v>
      </c>
      <c r="D228" s="4">
        <v>40</v>
      </c>
      <c r="E228" s="18">
        <v>44421</v>
      </c>
    </row>
    <row r="229" spans="1:5" x14ac:dyDescent="0.25">
      <c r="A229" s="3">
        <v>44056</v>
      </c>
      <c r="B229" s="4">
        <v>41</v>
      </c>
      <c r="C229" s="3">
        <v>43691</v>
      </c>
      <c r="D229" s="4">
        <v>37</v>
      </c>
      <c r="E229" s="18">
        <v>44422</v>
      </c>
    </row>
    <row r="230" spans="1:5" x14ac:dyDescent="0.25">
      <c r="A230" s="3">
        <v>44057</v>
      </c>
      <c r="B230" s="4">
        <v>27</v>
      </c>
      <c r="C230" s="3">
        <v>43692</v>
      </c>
      <c r="D230" s="4">
        <v>39</v>
      </c>
      <c r="E230" s="18">
        <v>44423</v>
      </c>
    </row>
    <row r="231" spans="1:5" x14ac:dyDescent="0.25">
      <c r="A231" s="3">
        <v>44058</v>
      </c>
      <c r="B231" s="4">
        <v>35</v>
      </c>
      <c r="C231" s="3">
        <v>43693</v>
      </c>
      <c r="D231" s="4">
        <v>38</v>
      </c>
      <c r="E231" s="18">
        <v>44424</v>
      </c>
    </row>
    <row r="232" spans="1:5" x14ac:dyDescent="0.25">
      <c r="A232" s="3">
        <v>44059</v>
      </c>
      <c r="B232" s="4">
        <v>32</v>
      </c>
      <c r="C232" s="3">
        <v>43694</v>
      </c>
      <c r="D232" s="4">
        <v>34</v>
      </c>
      <c r="E232" s="18">
        <v>44425</v>
      </c>
    </row>
    <row r="233" spans="1:5" x14ac:dyDescent="0.25">
      <c r="A233" s="3">
        <v>44060</v>
      </c>
      <c r="B233" s="4">
        <v>22</v>
      </c>
      <c r="C233" s="3">
        <v>43695</v>
      </c>
      <c r="D233" s="4">
        <v>29</v>
      </c>
      <c r="E233" s="18">
        <v>44426</v>
      </c>
    </row>
    <row r="234" spans="1:5" x14ac:dyDescent="0.25">
      <c r="A234" s="3">
        <v>44061</v>
      </c>
      <c r="B234" s="4">
        <v>31</v>
      </c>
      <c r="C234" s="3">
        <v>43696</v>
      </c>
      <c r="D234" s="4">
        <v>47</v>
      </c>
      <c r="E234" s="18">
        <v>44427</v>
      </c>
    </row>
    <row r="235" spans="1:5" x14ac:dyDescent="0.25">
      <c r="A235" s="3">
        <v>44062</v>
      </c>
      <c r="B235" s="4">
        <v>29</v>
      </c>
      <c r="C235" s="3">
        <v>43697</v>
      </c>
      <c r="D235" s="4">
        <v>41</v>
      </c>
      <c r="E235" s="18">
        <v>44428</v>
      </c>
    </row>
    <row r="236" spans="1:5" x14ac:dyDescent="0.25">
      <c r="A236" s="3">
        <v>44063</v>
      </c>
      <c r="B236" s="4">
        <v>39</v>
      </c>
      <c r="C236" s="3">
        <v>43698</v>
      </c>
      <c r="D236" s="4">
        <v>53</v>
      </c>
      <c r="E236" s="18">
        <v>44429</v>
      </c>
    </row>
    <row r="237" spans="1:5" x14ac:dyDescent="0.25">
      <c r="A237" s="3">
        <v>44064</v>
      </c>
      <c r="B237" s="4">
        <v>30</v>
      </c>
      <c r="C237" s="3">
        <v>43699</v>
      </c>
      <c r="D237" s="4">
        <v>55</v>
      </c>
      <c r="E237" s="18">
        <v>44430</v>
      </c>
    </row>
    <row r="238" spans="1:5" x14ac:dyDescent="0.25">
      <c r="A238" s="3">
        <v>44065</v>
      </c>
      <c r="B238" s="4">
        <v>33</v>
      </c>
      <c r="C238" s="3">
        <v>43700</v>
      </c>
      <c r="D238" s="4">
        <v>55</v>
      </c>
      <c r="E238" s="18">
        <v>44431</v>
      </c>
    </row>
    <row r="239" spans="1:5" x14ac:dyDescent="0.25">
      <c r="A239" s="3">
        <v>44066</v>
      </c>
      <c r="B239" s="4">
        <v>34</v>
      </c>
      <c r="C239" s="3">
        <v>43701</v>
      </c>
      <c r="D239" s="4">
        <v>60</v>
      </c>
      <c r="E239" s="18">
        <v>44432</v>
      </c>
    </row>
    <row r="240" spans="1:5" x14ac:dyDescent="0.25">
      <c r="A240" s="3">
        <v>44067</v>
      </c>
      <c r="B240" s="4">
        <v>28</v>
      </c>
      <c r="C240" s="3">
        <v>43702</v>
      </c>
      <c r="D240" s="4">
        <v>64</v>
      </c>
      <c r="E240" s="18">
        <v>44433</v>
      </c>
    </row>
    <row r="241" spans="1:5" x14ac:dyDescent="0.25">
      <c r="A241" s="3">
        <v>44068</v>
      </c>
      <c r="B241" s="4">
        <v>25</v>
      </c>
      <c r="C241" s="3">
        <v>43703</v>
      </c>
      <c r="D241" s="4">
        <v>41</v>
      </c>
      <c r="E241" s="18">
        <v>44434</v>
      </c>
    </row>
    <row r="242" spans="1:5" x14ac:dyDescent="0.25">
      <c r="A242" s="3">
        <v>44069</v>
      </c>
      <c r="B242" s="4">
        <v>22</v>
      </c>
      <c r="C242" s="3">
        <v>43704</v>
      </c>
      <c r="D242" s="4">
        <v>39</v>
      </c>
      <c r="E242" s="18">
        <v>44435</v>
      </c>
    </row>
    <row r="243" spans="1:5" x14ac:dyDescent="0.25">
      <c r="A243" s="3">
        <v>44070</v>
      </c>
      <c r="B243" s="4">
        <v>18</v>
      </c>
      <c r="C243" s="3">
        <v>43705</v>
      </c>
      <c r="D243" s="4">
        <v>38</v>
      </c>
      <c r="E243" s="18">
        <v>44436</v>
      </c>
    </row>
    <row r="244" spans="1:5" x14ac:dyDescent="0.25">
      <c r="A244" s="3">
        <v>44071</v>
      </c>
      <c r="B244" s="4">
        <v>35</v>
      </c>
      <c r="C244" s="3">
        <v>43706</v>
      </c>
      <c r="D244" s="4">
        <v>49</v>
      </c>
      <c r="E244" s="18">
        <v>44437</v>
      </c>
    </row>
    <row r="245" spans="1:5" x14ac:dyDescent="0.25">
      <c r="A245" s="3">
        <v>44072</v>
      </c>
      <c r="B245" s="4">
        <v>45</v>
      </c>
      <c r="C245" s="3">
        <v>43707</v>
      </c>
      <c r="D245" s="4">
        <v>50</v>
      </c>
      <c r="E245" s="18">
        <v>44438</v>
      </c>
    </row>
    <row r="246" spans="1:5" x14ac:dyDescent="0.25">
      <c r="A246" s="3">
        <v>44073</v>
      </c>
      <c r="B246" s="4">
        <v>41</v>
      </c>
      <c r="C246" s="3">
        <v>43708</v>
      </c>
      <c r="D246" s="4">
        <v>52</v>
      </c>
      <c r="E246" s="18">
        <v>44439</v>
      </c>
    </row>
    <row r="247" spans="1:5" x14ac:dyDescent="0.25">
      <c r="A247" s="3">
        <v>44074</v>
      </c>
      <c r="B247" s="4">
        <v>37</v>
      </c>
      <c r="C247" s="3">
        <v>43709</v>
      </c>
      <c r="D247" s="4">
        <v>36</v>
      </c>
      <c r="E247" s="18">
        <v>44440</v>
      </c>
    </row>
    <row r="248" spans="1:5" x14ac:dyDescent="0.25">
      <c r="A248" s="3">
        <v>44075</v>
      </c>
      <c r="B248" s="4">
        <v>38</v>
      </c>
      <c r="C248" s="3">
        <v>43710</v>
      </c>
      <c r="D248" s="4">
        <v>29</v>
      </c>
      <c r="E248" s="18">
        <v>44441</v>
      </c>
    </row>
    <row r="249" spans="1:5" x14ac:dyDescent="0.25">
      <c r="A249" s="3">
        <v>44076</v>
      </c>
      <c r="B249" s="4">
        <v>51</v>
      </c>
      <c r="C249" s="3">
        <v>43711</v>
      </c>
      <c r="D249" s="4">
        <v>41</v>
      </c>
      <c r="E249" s="18">
        <v>44442</v>
      </c>
    </row>
    <row r="250" spans="1:5" x14ac:dyDescent="0.25">
      <c r="A250" s="3">
        <v>44077</v>
      </c>
      <c r="B250" s="4">
        <v>55</v>
      </c>
      <c r="C250" s="3">
        <v>43712</v>
      </c>
      <c r="D250" s="4">
        <v>42</v>
      </c>
      <c r="E250" s="18">
        <v>44443</v>
      </c>
    </row>
    <row r="251" spans="1:5" x14ac:dyDescent="0.25">
      <c r="A251" s="3">
        <v>44078</v>
      </c>
      <c r="B251" s="4">
        <v>57</v>
      </c>
      <c r="C251" s="3">
        <v>43713</v>
      </c>
      <c r="D251" s="4">
        <v>43</v>
      </c>
      <c r="E251" s="18">
        <v>44444</v>
      </c>
    </row>
    <row r="252" spans="1:5" x14ac:dyDescent="0.25">
      <c r="A252" s="3">
        <v>44079</v>
      </c>
      <c r="B252" s="4">
        <v>54</v>
      </c>
      <c r="C252" s="3">
        <v>43714</v>
      </c>
      <c r="D252" s="4">
        <v>37</v>
      </c>
      <c r="E252" s="18">
        <v>44445</v>
      </c>
    </row>
    <row r="253" spans="1:5" x14ac:dyDescent="0.25">
      <c r="A253" s="3">
        <v>44080</v>
      </c>
      <c r="B253" s="4">
        <v>52</v>
      </c>
      <c r="C253" s="3">
        <v>43715</v>
      </c>
      <c r="D253" s="4">
        <v>40</v>
      </c>
      <c r="E253" s="18">
        <v>44446</v>
      </c>
    </row>
    <row r="254" spans="1:5" x14ac:dyDescent="0.25">
      <c r="A254" s="3">
        <v>44081</v>
      </c>
      <c r="B254" s="4">
        <v>41</v>
      </c>
      <c r="C254" s="3">
        <v>43716</v>
      </c>
      <c r="D254" s="4">
        <v>45</v>
      </c>
      <c r="E254" s="18">
        <v>44447</v>
      </c>
    </row>
    <row r="255" spans="1:5" x14ac:dyDescent="0.25">
      <c r="A255" s="3">
        <v>44082</v>
      </c>
      <c r="B255" s="4">
        <v>48</v>
      </c>
      <c r="C255" s="3">
        <v>43717</v>
      </c>
      <c r="D255" s="4">
        <v>36</v>
      </c>
      <c r="E255" s="18">
        <v>44448</v>
      </c>
    </row>
    <row r="256" spans="1:5" x14ac:dyDescent="0.25">
      <c r="A256" s="3">
        <v>44083</v>
      </c>
      <c r="B256" s="4">
        <v>44</v>
      </c>
      <c r="C256" s="3">
        <v>43718</v>
      </c>
      <c r="D256" s="4">
        <v>51</v>
      </c>
      <c r="E256" s="18">
        <v>44449</v>
      </c>
    </row>
    <row r="257" spans="1:5" x14ac:dyDescent="0.25">
      <c r="A257" s="3">
        <v>44084</v>
      </c>
      <c r="B257" s="4">
        <v>37</v>
      </c>
      <c r="C257" s="3">
        <v>43719</v>
      </c>
      <c r="D257" s="4">
        <v>49</v>
      </c>
      <c r="E257" s="18">
        <v>44450</v>
      </c>
    </row>
    <row r="258" spans="1:5" x14ac:dyDescent="0.25">
      <c r="A258" s="3">
        <v>44085</v>
      </c>
      <c r="B258" s="4">
        <v>32</v>
      </c>
      <c r="C258" s="3">
        <v>43720</v>
      </c>
      <c r="D258" s="4">
        <v>43</v>
      </c>
      <c r="E258" s="18">
        <v>44451</v>
      </c>
    </row>
    <row r="259" spans="1:5" x14ac:dyDescent="0.25">
      <c r="A259" s="3">
        <v>44086</v>
      </c>
      <c r="B259" s="4">
        <v>34</v>
      </c>
      <c r="C259" s="3">
        <v>43721</v>
      </c>
      <c r="D259" s="4">
        <v>47</v>
      </c>
      <c r="E259" s="18">
        <v>44452</v>
      </c>
    </row>
    <row r="260" spans="1:5" x14ac:dyDescent="0.25">
      <c r="A260" s="3">
        <v>44087</v>
      </c>
      <c r="B260" s="4">
        <v>45</v>
      </c>
      <c r="C260" s="3">
        <v>43722</v>
      </c>
      <c r="D260" s="4">
        <v>52</v>
      </c>
      <c r="E260" s="18">
        <v>44453</v>
      </c>
    </row>
    <row r="261" spans="1:5" x14ac:dyDescent="0.25">
      <c r="A261" s="3">
        <v>44088</v>
      </c>
      <c r="B261" s="4">
        <v>73</v>
      </c>
      <c r="C261" s="3">
        <v>43723</v>
      </c>
      <c r="D261" s="4">
        <v>50</v>
      </c>
      <c r="E261" s="18">
        <v>44454</v>
      </c>
    </row>
    <row r="262" spans="1:5" x14ac:dyDescent="0.25">
      <c r="A262" s="3">
        <v>44089</v>
      </c>
      <c r="B262" s="4">
        <v>62</v>
      </c>
      <c r="C262" s="3">
        <v>43724</v>
      </c>
      <c r="D262" s="4">
        <v>48</v>
      </c>
      <c r="E262" s="18">
        <v>44455</v>
      </c>
    </row>
    <row r="263" spans="1:5" x14ac:dyDescent="0.25">
      <c r="A263" s="3">
        <v>44090</v>
      </c>
      <c r="B263" s="4">
        <v>42</v>
      </c>
      <c r="C263" s="3">
        <v>43725</v>
      </c>
      <c r="D263" s="4">
        <v>55</v>
      </c>
      <c r="E263" s="18">
        <v>44456</v>
      </c>
    </row>
    <row r="264" spans="1:5" x14ac:dyDescent="0.25">
      <c r="A264" s="3">
        <v>44091</v>
      </c>
      <c r="B264" s="4">
        <v>48</v>
      </c>
      <c r="C264" s="3">
        <v>43726</v>
      </c>
      <c r="D264" s="4">
        <v>67</v>
      </c>
      <c r="E264" s="18">
        <v>44457</v>
      </c>
    </row>
    <row r="265" spans="1:5" x14ac:dyDescent="0.25">
      <c r="A265" s="3">
        <v>44092</v>
      </c>
      <c r="B265" s="4">
        <v>58</v>
      </c>
      <c r="C265" s="3">
        <v>43727</v>
      </c>
      <c r="D265" s="4">
        <v>62</v>
      </c>
      <c r="E265" s="18">
        <v>44458</v>
      </c>
    </row>
    <row r="266" spans="1:5" x14ac:dyDescent="0.25">
      <c r="A266" s="3">
        <v>44093</v>
      </c>
      <c r="B266" s="4">
        <v>64</v>
      </c>
      <c r="C266" s="3">
        <v>43728</v>
      </c>
      <c r="D266" s="4">
        <v>65</v>
      </c>
      <c r="E266" s="18">
        <v>44459</v>
      </c>
    </row>
    <row r="267" spans="1:5" x14ac:dyDescent="0.25">
      <c r="A267" s="3">
        <v>44094</v>
      </c>
      <c r="B267" s="4">
        <v>65</v>
      </c>
      <c r="C267" s="3">
        <v>43729</v>
      </c>
      <c r="D267" s="4">
        <v>73</v>
      </c>
      <c r="E267" s="18">
        <v>44460</v>
      </c>
    </row>
    <row r="268" spans="1:5" x14ac:dyDescent="0.25">
      <c r="A268" s="3">
        <v>44095</v>
      </c>
      <c r="B268" s="4">
        <v>56</v>
      </c>
      <c r="C268" s="3">
        <v>43730</v>
      </c>
      <c r="D268" s="4">
        <v>63</v>
      </c>
      <c r="E268" s="18">
        <v>44461</v>
      </c>
    </row>
    <row r="269" spans="1:5" x14ac:dyDescent="0.25">
      <c r="A269" s="3">
        <v>44096</v>
      </c>
      <c r="B269" s="4">
        <v>37</v>
      </c>
      <c r="C269" s="3">
        <v>43731</v>
      </c>
      <c r="D269" s="4">
        <v>40</v>
      </c>
      <c r="E269" s="18">
        <v>44462</v>
      </c>
    </row>
    <row r="270" spans="1:5" x14ac:dyDescent="0.25">
      <c r="A270" s="3">
        <v>44097</v>
      </c>
      <c r="B270" s="4">
        <v>33</v>
      </c>
      <c r="C270" s="3">
        <v>43732</v>
      </c>
      <c r="D270" s="4">
        <v>46</v>
      </c>
      <c r="E270" s="18">
        <v>44463</v>
      </c>
    </row>
    <row r="271" spans="1:5" x14ac:dyDescent="0.25">
      <c r="A271" s="3">
        <v>44098</v>
      </c>
      <c r="B271" s="4">
        <v>43</v>
      </c>
      <c r="C271" s="3">
        <v>43733</v>
      </c>
      <c r="D271" s="4">
        <v>46</v>
      </c>
      <c r="E271" s="18">
        <v>44464</v>
      </c>
    </row>
    <row r="272" spans="1:5" x14ac:dyDescent="0.25">
      <c r="A272" s="3">
        <v>44099</v>
      </c>
      <c r="B272" s="4">
        <v>48</v>
      </c>
      <c r="C272" s="3">
        <v>43734</v>
      </c>
      <c r="D272" s="4">
        <v>51</v>
      </c>
      <c r="E272" s="18">
        <v>44465</v>
      </c>
    </row>
    <row r="273" spans="1:5" x14ac:dyDescent="0.25">
      <c r="A273" s="3">
        <v>44100</v>
      </c>
      <c r="B273" s="4">
        <v>40</v>
      </c>
      <c r="C273" s="3">
        <v>43735</v>
      </c>
      <c r="D273" s="4">
        <v>54</v>
      </c>
      <c r="E273" s="18">
        <v>44466</v>
      </c>
    </row>
    <row r="274" spans="1:5" x14ac:dyDescent="0.25">
      <c r="A274" s="3">
        <v>44101</v>
      </c>
      <c r="B274" s="4">
        <v>41</v>
      </c>
      <c r="C274" s="3">
        <v>43736</v>
      </c>
      <c r="D274" s="4">
        <v>60</v>
      </c>
      <c r="E274" s="18">
        <v>44467</v>
      </c>
    </row>
    <row r="275" spans="1:5" x14ac:dyDescent="0.25">
      <c r="A275" s="3">
        <v>44102</v>
      </c>
      <c r="B275" s="4">
        <v>35</v>
      </c>
      <c r="C275" s="3">
        <v>43737</v>
      </c>
      <c r="D275" s="4">
        <v>47</v>
      </c>
      <c r="E275" s="18">
        <v>44468</v>
      </c>
    </row>
    <row r="276" spans="1:5" x14ac:dyDescent="0.25">
      <c r="A276" s="3">
        <v>44103</v>
      </c>
      <c r="B276" s="4">
        <v>30</v>
      </c>
      <c r="C276" s="3">
        <v>43738</v>
      </c>
      <c r="D276" s="4">
        <v>38</v>
      </c>
      <c r="E276" s="18">
        <v>44469</v>
      </c>
    </row>
    <row r="277" spans="1:5" x14ac:dyDescent="0.25">
      <c r="A277" s="3">
        <v>44104</v>
      </c>
      <c r="B277" s="4">
        <v>31</v>
      </c>
      <c r="C277" s="3">
        <v>43739</v>
      </c>
      <c r="D277" s="4">
        <v>49</v>
      </c>
      <c r="E277" s="18">
        <v>44470</v>
      </c>
    </row>
    <row r="278" spans="1:5" x14ac:dyDescent="0.25">
      <c r="A278" s="3">
        <v>44105</v>
      </c>
      <c r="B278" s="4">
        <v>40</v>
      </c>
      <c r="C278" s="3">
        <v>43740</v>
      </c>
      <c r="D278" s="4">
        <v>63</v>
      </c>
      <c r="E278" s="18">
        <v>44471</v>
      </c>
    </row>
    <row r="279" spans="1:5" x14ac:dyDescent="0.25">
      <c r="A279" s="3">
        <v>44106</v>
      </c>
      <c r="B279" s="4">
        <v>60</v>
      </c>
      <c r="C279" s="3">
        <v>43741</v>
      </c>
      <c r="D279" s="4">
        <v>40</v>
      </c>
      <c r="E279" s="18">
        <v>44472</v>
      </c>
    </row>
    <row r="280" spans="1:5" x14ac:dyDescent="0.25">
      <c r="A280" s="3">
        <v>44107</v>
      </c>
      <c r="B280" s="4">
        <v>52</v>
      </c>
      <c r="C280" s="3">
        <v>43742</v>
      </c>
      <c r="D280" s="4">
        <v>44</v>
      </c>
      <c r="E280" s="18">
        <v>44473</v>
      </c>
    </row>
    <row r="281" spans="1:5" x14ac:dyDescent="0.25">
      <c r="A281" s="3">
        <v>44108</v>
      </c>
      <c r="B281" s="4">
        <v>47</v>
      </c>
      <c r="C281" s="3">
        <v>43743</v>
      </c>
      <c r="D281" s="4">
        <v>52</v>
      </c>
      <c r="E281" s="18">
        <v>44474</v>
      </c>
    </row>
    <row r="282" spans="1:5" x14ac:dyDescent="0.25">
      <c r="A282" s="3">
        <v>44109</v>
      </c>
      <c r="B282" s="4">
        <v>27</v>
      </c>
      <c r="C282" s="3">
        <v>43744</v>
      </c>
      <c r="D282" s="4">
        <v>43</v>
      </c>
      <c r="E282" s="18">
        <v>44475</v>
      </c>
    </row>
    <row r="283" spans="1:5" x14ac:dyDescent="0.25">
      <c r="A283" s="3">
        <v>44110</v>
      </c>
      <c r="B283" s="4">
        <v>21</v>
      </c>
      <c r="C283" s="3">
        <v>43745</v>
      </c>
      <c r="D283" s="4">
        <v>39</v>
      </c>
      <c r="E283" s="18">
        <v>44476</v>
      </c>
    </row>
    <row r="284" spans="1:5" x14ac:dyDescent="0.25">
      <c r="A284" s="3">
        <v>44111</v>
      </c>
      <c r="B284" s="4">
        <v>23</v>
      </c>
      <c r="C284" s="3">
        <v>43746</v>
      </c>
      <c r="D284" s="4">
        <v>41</v>
      </c>
      <c r="E284" s="18">
        <v>44477</v>
      </c>
    </row>
    <row r="285" spans="1:5" x14ac:dyDescent="0.25">
      <c r="A285" s="3">
        <v>44112</v>
      </c>
      <c r="B285" s="4">
        <v>18</v>
      </c>
      <c r="C285" s="3">
        <v>43747</v>
      </c>
      <c r="D285" s="4">
        <v>53</v>
      </c>
      <c r="E285" s="18">
        <v>44478</v>
      </c>
    </row>
    <row r="286" spans="1:5" x14ac:dyDescent="0.25">
      <c r="A286" s="3">
        <v>44113</v>
      </c>
      <c r="B286" s="4">
        <v>18</v>
      </c>
      <c r="C286" s="3">
        <v>43748</v>
      </c>
      <c r="D286" s="4">
        <v>57</v>
      </c>
      <c r="E286" s="18">
        <v>44479</v>
      </c>
    </row>
    <row r="287" spans="1:5" x14ac:dyDescent="0.25">
      <c r="A287" s="3">
        <v>44114</v>
      </c>
      <c r="B287" s="4"/>
      <c r="C287" s="3">
        <v>43749</v>
      </c>
      <c r="D287" s="4">
        <v>45</v>
      </c>
      <c r="E287" s="18">
        <v>44480</v>
      </c>
    </row>
    <row r="288" spans="1:5" x14ac:dyDescent="0.25">
      <c r="A288" s="3">
        <v>44115</v>
      </c>
      <c r="B288" s="4"/>
      <c r="C288" s="3">
        <v>43750</v>
      </c>
      <c r="D288" s="4">
        <v>58</v>
      </c>
      <c r="E288" s="18">
        <v>44481</v>
      </c>
    </row>
    <row r="289" spans="1:5" x14ac:dyDescent="0.25">
      <c r="A289" s="3">
        <v>44116</v>
      </c>
      <c r="B289" s="4"/>
      <c r="C289" s="3">
        <v>43751</v>
      </c>
      <c r="D289" s="4">
        <v>68</v>
      </c>
      <c r="E289" s="18">
        <v>44482</v>
      </c>
    </row>
    <row r="290" spans="1:5" x14ac:dyDescent="0.25">
      <c r="A290" s="3">
        <v>44117</v>
      </c>
      <c r="B290" s="4"/>
      <c r="C290" s="3">
        <v>43752</v>
      </c>
      <c r="D290" s="4">
        <v>76</v>
      </c>
      <c r="E290" s="18">
        <v>44483</v>
      </c>
    </row>
    <row r="291" spans="1:5" x14ac:dyDescent="0.25">
      <c r="A291" s="3">
        <v>44118</v>
      </c>
      <c r="B291" s="4">
        <v>36</v>
      </c>
      <c r="C291" s="3">
        <v>43753</v>
      </c>
      <c r="D291" s="4">
        <v>52</v>
      </c>
      <c r="E291" s="18">
        <v>44484</v>
      </c>
    </row>
    <row r="292" spans="1:5" x14ac:dyDescent="0.25">
      <c r="A292" s="3">
        <v>44119</v>
      </c>
      <c r="B292" s="4">
        <v>31</v>
      </c>
      <c r="C292" s="3">
        <v>43754</v>
      </c>
      <c r="D292" s="4">
        <v>65</v>
      </c>
      <c r="E292" s="18">
        <v>44485</v>
      </c>
    </row>
    <row r="293" spans="1:5" x14ac:dyDescent="0.25">
      <c r="A293" s="3">
        <v>44120</v>
      </c>
      <c r="B293" s="4">
        <v>28</v>
      </c>
      <c r="C293" s="3">
        <v>43755</v>
      </c>
      <c r="D293" s="4">
        <v>54</v>
      </c>
      <c r="E293" s="18">
        <v>44486</v>
      </c>
    </row>
    <row r="294" spans="1:5" x14ac:dyDescent="0.25">
      <c r="A294" s="3">
        <v>44121</v>
      </c>
      <c r="B294" s="4">
        <v>26</v>
      </c>
      <c r="C294" s="3">
        <v>43756</v>
      </c>
      <c r="D294" s="4">
        <v>51</v>
      </c>
      <c r="E294" s="18">
        <v>44487</v>
      </c>
    </row>
    <row r="295" spans="1:5" x14ac:dyDescent="0.25">
      <c r="A295" s="3">
        <v>44122</v>
      </c>
      <c r="B295" s="4">
        <v>36</v>
      </c>
      <c r="C295" s="3">
        <v>43757</v>
      </c>
      <c r="D295" s="4">
        <v>54</v>
      </c>
      <c r="E295" s="18">
        <v>44488</v>
      </c>
    </row>
    <row r="296" spans="1:5" x14ac:dyDescent="0.25">
      <c r="A296" s="3">
        <v>44123</v>
      </c>
      <c r="B296" s="4">
        <v>59</v>
      </c>
      <c r="C296" s="3">
        <v>43758</v>
      </c>
      <c r="D296" s="4">
        <v>65</v>
      </c>
      <c r="E296" s="18">
        <v>44489</v>
      </c>
    </row>
    <row r="297" spans="1:5" x14ac:dyDescent="0.25">
      <c r="A297" s="3">
        <v>44124</v>
      </c>
      <c r="B297" s="4">
        <v>60</v>
      </c>
      <c r="C297" s="3">
        <v>43759</v>
      </c>
      <c r="D297" s="4">
        <v>46</v>
      </c>
      <c r="E297" s="18">
        <v>44490</v>
      </c>
    </row>
    <row r="298" spans="1:5" x14ac:dyDescent="0.25">
      <c r="A298" s="3">
        <v>44125</v>
      </c>
      <c r="B298" s="4">
        <v>54</v>
      </c>
      <c r="C298" s="3">
        <v>43760</v>
      </c>
      <c r="D298" s="4">
        <v>25</v>
      </c>
      <c r="E298" s="18">
        <v>44491</v>
      </c>
    </row>
    <row r="299" spans="1:5" x14ac:dyDescent="0.25">
      <c r="A299" s="3">
        <v>44126</v>
      </c>
      <c r="B299" s="4">
        <v>43</v>
      </c>
      <c r="C299" s="3">
        <v>43761</v>
      </c>
      <c r="D299" s="4">
        <v>59</v>
      </c>
      <c r="E299" s="18">
        <v>44492</v>
      </c>
    </row>
    <row r="300" spans="1:5" x14ac:dyDescent="0.25">
      <c r="A300" s="3">
        <v>44127</v>
      </c>
      <c r="B300" s="4">
        <v>29</v>
      </c>
      <c r="C300" s="3">
        <v>43762</v>
      </c>
      <c r="D300" s="4">
        <v>46</v>
      </c>
      <c r="E300" s="18">
        <v>44493</v>
      </c>
    </row>
    <row r="301" spans="1:5" x14ac:dyDescent="0.25">
      <c r="A301" s="3">
        <v>44128</v>
      </c>
      <c r="B301" s="4">
        <v>33</v>
      </c>
      <c r="C301" s="3">
        <v>43763</v>
      </c>
      <c r="D301" s="4">
        <v>23</v>
      </c>
      <c r="E301" s="18">
        <v>44494</v>
      </c>
    </row>
    <row r="302" spans="1:5" x14ac:dyDescent="0.25">
      <c r="A302" s="3">
        <v>44129</v>
      </c>
      <c r="B302" s="4">
        <v>39</v>
      </c>
      <c r="C302" s="3">
        <v>43764</v>
      </c>
      <c r="D302" s="4">
        <v>26</v>
      </c>
      <c r="E302" s="18">
        <v>44495</v>
      </c>
    </row>
    <row r="303" spans="1:5" x14ac:dyDescent="0.25">
      <c r="A303" s="3">
        <v>44130</v>
      </c>
      <c r="B303" s="4">
        <v>44</v>
      </c>
      <c r="C303" s="3">
        <v>43765</v>
      </c>
      <c r="D303" s="4">
        <v>30</v>
      </c>
      <c r="E303" s="18">
        <v>44496</v>
      </c>
    </row>
    <row r="304" spans="1:5" x14ac:dyDescent="0.25">
      <c r="A304" s="3">
        <v>44131</v>
      </c>
      <c r="B304" s="4">
        <v>29</v>
      </c>
      <c r="C304" s="3">
        <v>43766</v>
      </c>
      <c r="D304" s="4">
        <v>22</v>
      </c>
      <c r="E304" s="18">
        <v>44497</v>
      </c>
    </row>
    <row r="305" spans="1:5" x14ac:dyDescent="0.25">
      <c r="A305" s="3">
        <v>44132</v>
      </c>
      <c r="B305" s="4">
        <v>30</v>
      </c>
      <c r="C305" s="3">
        <v>43767</v>
      </c>
      <c r="D305" s="4">
        <v>44</v>
      </c>
      <c r="E305" s="18">
        <v>44498</v>
      </c>
    </row>
    <row r="306" spans="1:5" x14ac:dyDescent="0.25">
      <c r="A306" s="3">
        <v>44133</v>
      </c>
      <c r="B306" s="4">
        <v>28</v>
      </c>
      <c r="C306" s="3">
        <v>43768</v>
      </c>
      <c r="D306" s="4">
        <v>32</v>
      </c>
      <c r="E306" s="18">
        <v>44499</v>
      </c>
    </row>
    <row r="307" spans="1:5" x14ac:dyDescent="0.25">
      <c r="A307" s="3">
        <v>44134</v>
      </c>
      <c r="B307" s="4">
        <v>38</v>
      </c>
      <c r="C307" s="3">
        <v>43769</v>
      </c>
      <c r="D307" s="4">
        <v>54</v>
      </c>
      <c r="E307" s="18">
        <v>44500</v>
      </c>
    </row>
    <row r="308" spans="1:5" x14ac:dyDescent="0.25">
      <c r="A308" s="3">
        <v>44135</v>
      </c>
      <c r="B308" s="4">
        <v>43</v>
      </c>
      <c r="C308" s="3">
        <v>43770</v>
      </c>
      <c r="D308" s="4">
        <v>21</v>
      </c>
      <c r="E308" s="18">
        <v>44501</v>
      </c>
    </row>
    <row r="309" spans="1:5" x14ac:dyDescent="0.25">
      <c r="A309" s="3">
        <v>44136</v>
      </c>
      <c r="B309" s="4"/>
      <c r="C309" s="3">
        <v>43771</v>
      </c>
      <c r="D309" s="4">
        <v>57</v>
      </c>
      <c r="E309" s="18">
        <v>44502</v>
      </c>
    </row>
    <row r="310" spans="1:5" x14ac:dyDescent="0.25">
      <c r="A310" s="3">
        <v>44137</v>
      </c>
      <c r="B310" s="4"/>
      <c r="C310" s="3">
        <v>43772</v>
      </c>
      <c r="D310" s="4">
        <v>65</v>
      </c>
      <c r="E310" s="18">
        <v>44503</v>
      </c>
    </row>
    <row r="311" spans="1:5" x14ac:dyDescent="0.25">
      <c r="A311" s="3">
        <v>44138</v>
      </c>
      <c r="B311" s="4">
        <v>68</v>
      </c>
      <c r="C311" s="3">
        <v>43773</v>
      </c>
      <c r="D311" s="4">
        <v>60</v>
      </c>
      <c r="E311" s="18">
        <v>44504</v>
      </c>
    </row>
    <row r="312" spans="1:5" x14ac:dyDescent="0.25">
      <c r="A312" s="3">
        <v>44139</v>
      </c>
      <c r="B312" s="4">
        <v>72</v>
      </c>
      <c r="C312" s="3">
        <v>43774</v>
      </c>
      <c r="D312" s="4"/>
      <c r="E312" s="18">
        <v>44505</v>
      </c>
    </row>
    <row r="313" spans="1:5" x14ac:dyDescent="0.25">
      <c r="A313" s="3">
        <v>44140</v>
      </c>
      <c r="B313" s="4">
        <v>55</v>
      </c>
      <c r="C313" s="3">
        <v>43775</v>
      </c>
      <c r="D313" s="4"/>
      <c r="E313" s="18">
        <v>44506</v>
      </c>
    </row>
    <row r="314" spans="1:5" x14ac:dyDescent="0.25">
      <c r="A314" s="3">
        <v>44141</v>
      </c>
      <c r="B314" s="4">
        <v>44</v>
      </c>
      <c r="C314" s="3">
        <v>43776</v>
      </c>
      <c r="D314" s="4">
        <v>68</v>
      </c>
      <c r="E314" s="18">
        <v>44507</v>
      </c>
    </row>
    <row r="315" spans="1:5" x14ac:dyDescent="0.25">
      <c r="A315" s="3">
        <v>44142</v>
      </c>
      <c r="B315" s="4">
        <v>48</v>
      </c>
      <c r="C315" s="3">
        <v>43777</v>
      </c>
      <c r="D315" s="4">
        <v>70</v>
      </c>
      <c r="E315" s="18">
        <v>44508</v>
      </c>
    </row>
    <row r="316" spans="1:5" x14ac:dyDescent="0.25">
      <c r="A316" s="3">
        <v>44143</v>
      </c>
      <c r="B316" s="4">
        <v>70</v>
      </c>
      <c r="C316" s="3">
        <v>43778</v>
      </c>
      <c r="D316" s="4">
        <v>61</v>
      </c>
      <c r="E316" s="18">
        <v>44509</v>
      </c>
    </row>
    <row r="317" spans="1:5" x14ac:dyDescent="0.25">
      <c r="A317" s="3">
        <v>44144</v>
      </c>
      <c r="B317" s="4">
        <v>52</v>
      </c>
      <c r="C317" s="3">
        <v>43779</v>
      </c>
      <c r="D317" s="4">
        <v>64</v>
      </c>
      <c r="E317" s="18">
        <v>44510</v>
      </c>
    </row>
    <row r="318" spans="1:5" x14ac:dyDescent="0.25">
      <c r="A318" s="3">
        <v>44145</v>
      </c>
      <c r="B318" s="4">
        <v>35</v>
      </c>
      <c r="C318" s="3">
        <v>43780</v>
      </c>
      <c r="D318" s="4">
        <v>57</v>
      </c>
      <c r="E318" s="18">
        <v>44511</v>
      </c>
    </row>
    <row r="319" spans="1:5" x14ac:dyDescent="0.25">
      <c r="A319" s="3">
        <v>44146</v>
      </c>
      <c r="B319" s="4">
        <v>30</v>
      </c>
      <c r="C319" s="3">
        <v>43781</v>
      </c>
      <c r="D319" s="4">
        <v>46</v>
      </c>
      <c r="E319" s="18">
        <v>44512</v>
      </c>
    </row>
    <row r="320" spans="1:5" x14ac:dyDescent="0.25">
      <c r="A320" s="3">
        <v>44147</v>
      </c>
      <c r="B320" s="4">
        <v>54</v>
      </c>
      <c r="C320" s="3">
        <v>43782</v>
      </c>
      <c r="D320" s="4">
        <v>52</v>
      </c>
      <c r="E320" s="18">
        <v>44513</v>
      </c>
    </row>
    <row r="321" spans="1:5" x14ac:dyDescent="0.25">
      <c r="A321" s="3">
        <v>44148</v>
      </c>
      <c r="B321" s="4">
        <v>35</v>
      </c>
      <c r="C321" s="3">
        <v>43783</v>
      </c>
      <c r="D321" s="4">
        <v>63</v>
      </c>
      <c r="E321" s="18">
        <v>44514</v>
      </c>
    </row>
    <row r="322" spans="1:5" x14ac:dyDescent="0.25">
      <c r="A322" s="3">
        <v>44149</v>
      </c>
      <c r="B322" s="4">
        <v>30</v>
      </c>
      <c r="C322" s="3">
        <v>43784</v>
      </c>
      <c r="D322" s="4">
        <v>54</v>
      </c>
      <c r="E322" s="18">
        <v>44515</v>
      </c>
    </row>
    <row r="323" spans="1:5" x14ac:dyDescent="0.25">
      <c r="A323" s="3">
        <v>44150</v>
      </c>
      <c r="B323" s="4">
        <v>29</v>
      </c>
      <c r="C323" s="3">
        <v>43785</v>
      </c>
      <c r="D323" s="4">
        <v>60</v>
      </c>
      <c r="E323" s="18">
        <v>44516</v>
      </c>
    </row>
    <row r="324" spans="1:5" x14ac:dyDescent="0.25">
      <c r="A324" s="3">
        <v>44151</v>
      </c>
      <c r="B324" s="4">
        <v>35</v>
      </c>
      <c r="C324" s="3">
        <v>43786</v>
      </c>
      <c r="D324" s="4">
        <v>62</v>
      </c>
      <c r="E324" s="18">
        <v>44517</v>
      </c>
    </row>
    <row r="325" spans="1:5" x14ac:dyDescent="0.25">
      <c r="A325" s="3">
        <v>44152</v>
      </c>
      <c r="B325" s="4">
        <v>18</v>
      </c>
      <c r="C325" s="3">
        <v>43787</v>
      </c>
      <c r="D325" s="4">
        <v>35</v>
      </c>
      <c r="E325" s="18">
        <v>44518</v>
      </c>
    </row>
    <row r="326" spans="1:5" x14ac:dyDescent="0.25">
      <c r="A326" s="3">
        <v>44153</v>
      </c>
      <c r="B326" s="4">
        <v>34</v>
      </c>
      <c r="C326" s="3">
        <v>43788</v>
      </c>
      <c r="D326" s="4">
        <v>22</v>
      </c>
      <c r="E326" s="18">
        <v>44519</v>
      </c>
    </row>
    <row r="327" spans="1:5" x14ac:dyDescent="0.25">
      <c r="A327" s="3">
        <v>44154</v>
      </c>
      <c r="B327" s="4">
        <v>66</v>
      </c>
      <c r="C327" s="3">
        <v>43789</v>
      </c>
      <c r="D327" s="4">
        <v>37</v>
      </c>
      <c r="E327" s="18">
        <v>44520</v>
      </c>
    </row>
    <row r="328" spans="1:5" x14ac:dyDescent="0.25">
      <c r="A328" s="3">
        <v>44155</v>
      </c>
      <c r="B328" s="4">
        <v>67</v>
      </c>
      <c r="C328" s="3">
        <v>43790</v>
      </c>
      <c r="D328" s="4">
        <v>45</v>
      </c>
      <c r="E328" s="18">
        <v>44521</v>
      </c>
    </row>
    <row r="329" spans="1:5" x14ac:dyDescent="0.25">
      <c r="A329" s="3">
        <v>44156</v>
      </c>
      <c r="B329" s="4">
        <v>78</v>
      </c>
      <c r="C329" s="3">
        <v>43791</v>
      </c>
      <c r="D329" s="4">
        <v>66</v>
      </c>
      <c r="E329" s="18">
        <v>44522</v>
      </c>
    </row>
    <row r="330" spans="1:5" x14ac:dyDescent="0.25">
      <c r="A330" s="3">
        <v>44157</v>
      </c>
      <c r="B330" s="4">
        <v>46</v>
      </c>
      <c r="C330" s="3">
        <v>43792</v>
      </c>
      <c r="D330" s="4">
        <v>75</v>
      </c>
      <c r="E330" s="18">
        <v>44523</v>
      </c>
    </row>
    <row r="331" spans="1:5" x14ac:dyDescent="0.25">
      <c r="A331" s="3">
        <v>44158</v>
      </c>
      <c r="B331" s="4">
        <v>68</v>
      </c>
      <c r="C331" s="3">
        <v>43793</v>
      </c>
      <c r="D331" s="4">
        <v>55</v>
      </c>
      <c r="E331" s="18">
        <v>44524</v>
      </c>
    </row>
    <row r="332" spans="1:5" x14ac:dyDescent="0.25">
      <c r="A332" s="3">
        <v>44159</v>
      </c>
      <c r="B332" s="4">
        <v>65</v>
      </c>
      <c r="C332" s="3">
        <v>43794</v>
      </c>
      <c r="D332" s="4">
        <v>47</v>
      </c>
      <c r="E332" s="18">
        <v>44525</v>
      </c>
    </row>
    <row r="333" spans="1:5" x14ac:dyDescent="0.25">
      <c r="A333" s="3">
        <v>44160</v>
      </c>
      <c r="B333" s="4">
        <v>54</v>
      </c>
      <c r="C333" s="3">
        <v>43795</v>
      </c>
      <c r="D333" s="4">
        <v>52</v>
      </c>
      <c r="E333" s="18">
        <v>44526</v>
      </c>
    </row>
    <row r="334" spans="1:5" x14ac:dyDescent="0.25">
      <c r="A334" s="3">
        <v>44161</v>
      </c>
      <c r="B334" s="4">
        <v>13</v>
      </c>
      <c r="C334" s="3">
        <v>43796</v>
      </c>
      <c r="D334" s="4">
        <v>22</v>
      </c>
      <c r="E334" s="18">
        <v>44527</v>
      </c>
    </row>
    <row r="335" spans="1:5" x14ac:dyDescent="0.25">
      <c r="A335" s="3">
        <v>44162</v>
      </c>
      <c r="B335" s="4">
        <v>4</v>
      </c>
      <c r="C335" s="3">
        <v>43797</v>
      </c>
      <c r="D335" s="4">
        <v>36</v>
      </c>
      <c r="E335" s="18">
        <v>44528</v>
      </c>
    </row>
    <row r="336" spans="1:5" x14ac:dyDescent="0.25">
      <c r="A336" s="3">
        <v>44163</v>
      </c>
      <c r="B336" s="4">
        <v>26</v>
      </c>
      <c r="C336" s="3">
        <v>43798</v>
      </c>
      <c r="D336" s="4">
        <v>42</v>
      </c>
      <c r="E336" s="18">
        <v>44529</v>
      </c>
    </row>
    <row r="337" spans="1:5" x14ac:dyDescent="0.25">
      <c r="A337" s="3">
        <v>44164</v>
      </c>
      <c r="B337" s="4">
        <v>36</v>
      </c>
      <c r="C337" s="3">
        <v>43799</v>
      </c>
      <c r="D337" s="4">
        <v>48</v>
      </c>
      <c r="E337" s="18">
        <v>44530</v>
      </c>
    </row>
    <row r="338" spans="1:5" x14ac:dyDescent="0.25">
      <c r="A338" s="3">
        <v>44165</v>
      </c>
      <c r="B338" s="4">
        <v>14</v>
      </c>
      <c r="C338" s="3">
        <v>43800</v>
      </c>
      <c r="D338" s="4">
        <v>52</v>
      </c>
      <c r="E338" s="18">
        <v>44531</v>
      </c>
    </row>
    <row r="339" spans="1:5" x14ac:dyDescent="0.25">
      <c r="A339" s="3">
        <v>44166</v>
      </c>
      <c r="B339" s="4">
        <v>23</v>
      </c>
      <c r="C339" s="3">
        <v>43801</v>
      </c>
      <c r="D339" s="4">
        <v>57</v>
      </c>
      <c r="E339" s="18">
        <v>44532</v>
      </c>
    </row>
    <row r="340" spans="1:5" x14ac:dyDescent="0.25">
      <c r="A340" s="3">
        <v>44167</v>
      </c>
      <c r="B340" s="4">
        <v>43</v>
      </c>
      <c r="C340" s="3">
        <v>43802</v>
      </c>
      <c r="D340" s="4">
        <v>55</v>
      </c>
      <c r="E340" s="18">
        <v>44533</v>
      </c>
    </row>
    <row r="341" spans="1:5" x14ac:dyDescent="0.25">
      <c r="A341" s="3">
        <v>44168</v>
      </c>
      <c r="B341" s="4">
        <v>41</v>
      </c>
      <c r="C341" s="3">
        <v>43803</v>
      </c>
      <c r="D341" s="4">
        <v>26</v>
      </c>
      <c r="E341" s="18">
        <v>44534</v>
      </c>
    </row>
    <row r="342" spans="1:5" x14ac:dyDescent="0.25">
      <c r="A342" s="3">
        <v>44169</v>
      </c>
      <c r="B342" s="4">
        <v>48</v>
      </c>
      <c r="C342" s="3">
        <v>43804</v>
      </c>
      <c r="D342" s="4">
        <v>18</v>
      </c>
      <c r="E342" s="18">
        <v>44535</v>
      </c>
    </row>
    <row r="343" spans="1:5" x14ac:dyDescent="0.25">
      <c r="A343" s="3">
        <v>44170</v>
      </c>
      <c r="B343" s="4">
        <v>53</v>
      </c>
      <c r="C343" s="3">
        <v>43805</v>
      </c>
      <c r="D343" s="4">
        <v>15</v>
      </c>
      <c r="E343" s="18">
        <v>44536</v>
      </c>
    </row>
    <row r="344" spans="1:5" x14ac:dyDescent="0.25">
      <c r="A344" s="3">
        <v>44171</v>
      </c>
      <c r="B344" s="4">
        <v>53</v>
      </c>
      <c r="C344" s="3">
        <v>43806</v>
      </c>
      <c r="D344" s="4">
        <v>11</v>
      </c>
      <c r="E344" s="18">
        <v>44537</v>
      </c>
    </row>
    <row r="345" spans="1:5" x14ac:dyDescent="0.25">
      <c r="A345" s="3">
        <v>44172</v>
      </c>
      <c r="B345" s="4">
        <v>65</v>
      </c>
      <c r="C345" s="3">
        <v>43807</v>
      </c>
      <c r="D345" s="4">
        <v>42</v>
      </c>
      <c r="E345" s="18">
        <v>44538</v>
      </c>
    </row>
    <row r="346" spans="1:5" x14ac:dyDescent="0.25">
      <c r="A346" s="3">
        <v>44173</v>
      </c>
      <c r="B346" s="4">
        <v>57</v>
      </c>
      <c r="C346" s="3">
        <v>43808</v>
      </c>
      <c r="D346" s="4">
        <v>70</v>
      </c>
      <c r="E346" s="18">
        <v>44539</v>
      </c>
    </row>
    <row r="347" spans="1:5" x14ac:dyDescent="0.25">
      <c r="A347" s="3">
        <v>44174</v>
      </c>
      <c r="B347" s="4">
        <v>31</v>
      </c>
      <c r="C347" s="3">
        <v>43809</v>
      </c>
      <c r="D347" s="4">
        <v>22</v>
      </c>
      <c r="E347" s="18">
        <v>44540</v>
      </c>
    </row>
    <row r="348" spans="1:5" x14ac:dyDescent="0.25">
      <c r="A348" s="3">
        <v>44175</v>
      </c>
      <c r="B348" s="4">
        <v>23</v>
      </c>
      <c r="C348" s="3">
        <v>43810</v>
      </c>
      <c r="D348" s="4">
        <v>68</v>
      </c>
      <c r="E348" s="18">
        <v>44541</v>
      </c>
    </row>
    <row r="349" spans="1:5" x14ac:dyDescent="0.25">
      <c r="A349" s="3">
        <v>44176</v>
      </c>
      <c r="B349" s="4">
        <v>26</v>
      </c>
      <c r="C349" s="3">
        <v>43811</v>
      </c>
      <c r="D349" s="4">
        <v>56</v>
      </c>
      <c r="E349" s="18">
        <v>44542</v>
      </c>
    </row>
    <row r="350" spans="1:5" x14ac:dyDescent="0.25">
      <c r="A350" s="3">
        <v>44177</v>
      </c>
      <c r="B350" s="4">
        <v>26</v>
      </c>
      <c r="C350" s="3">
        <v>43812</v>
      </c>
      <c r="D350" s="4">
        <v>76</v>
      </c>
      <c r="E350" s="18">
        <v>44543</v>
      </c>
    </row>
    <row r="351" spans="1:5" x14ac:dyDescent="0.25">
      <c r="A351" s="3">
        <v>44178</v>
      </c>
      <c r="B351" s="4">
        <v>11</v>
      </c>
      <c r="C351" s="3">
        <v>43813</v>
      </c>
      <c r="D351" s="4">
        <v>56</v>
      </c>
      <c r="E351" s="18">
        <v>44544</v>
      </c>
    </row>
    <row r="352" spans="1:5" x14ac:dyDescent="0.25">
      <c r="A352" s="3">
        <v>44179</v>
      </c>
      <c r="B352" s="4">
        <v>37</v>
      </c>
      <c r="C352" s="3">
        <v>43814</v>
      </c>
      <c r="D352" s="4">
        <v>76</v>
      </c>
      <c r="E352" s="18">
        <v>44545</v>
      </c>
    </row>
    <row r="353" spans="1:5" x14ac:dyDescent="0.25">
      <c r="A353" s="3">
        <v>44180</v>
      </c>
      <c r="B353" s="4">
        <v>17</v>
      </c>
      <c r="C353" s="3">
        <v>43815</v>
      </c>
      <c r="D353" s="4">
        <v>56</v>
      </c>
      <c r="E353" s="18">
        <v>44546</v>
      </c>
    </row>
    <row r="354" spans="1:5" x14ac:dyDescent="0.25">
      <c r="A354" s="3">
        <v>44181</v>
      </c>
      <c r="B354" s="4">
        <v>23</v>
      </c>
      <c r="C354" s="3">
        <v>43816</v>
      </c>
      <c r="D354" s="4">
        <v>42</v>
      </c>
      <c r="E354" s="18">
        <v>44547</v>
      </c>
    </row>
    <row r="355" spans="1:5" x14ac:dyDescent="0.25">
      <c r="A355" s="3">
        <v>44182</v>
      </c>
      <c r="B355" s="4">
        <v>6</v>
      </c>
      <c r="C355" s="3">
        <v>43817</v>
      </c>
      <c r="D355" s="4">
        <v>68</v>
      </c>
      <c r="E355" s="18">
        <v>44548</v>
      </c>
    </row>
    <row r="356" spans="1:5" x14ac:dyDescent="0.25">
      <c r="A356" s="3">
        <v>44183</v>
      </c>
      <c r="B356" s="4"/>
      <c r="C356" s="3">
        <v>43818</v>
      </c>
      <c r="D356" s="4">
        <v>73</v>
      </c>
      <c r="E356" s="18">
        <v>44549</v>
      </c>
    </row>
    <row r="357" spans="1:5" x14ac:dyDescent="0.25">
      <c r="A357" s="3">
        <v>44184</v>
      </c>
      <c r="B357" s="4"/>
      <c r="C357" s="3">
        <v>43819</v>
      </c>
      <c r="D357" s="4">
        <v>47</v>
      </c>
      <c r="E357" s="18">
        <v>44550</v>
      </c>
    </row>
    <row r="358" spans="1:5" x14ac:dyDescent="0.25">
      <c r="A358" s="3">
        <v>44185</v>
      </c>
      <c r="B358" s="4"/>
      <c r="C358" s="3">
        <v>43820</v>
      </c>
      <c r="D358" s="4">
        <v>54</v>
      </c>
      <c r="E358" s="18">
        <v>44551</v>
      </c>
    </row>
    <row r="359" spans="1:5" x14ac:dyDescent="0.25">
      <c r="A359" s="3">
        <v>44186</v>
      </c>
      <c r="B359" s="4"/>
      <c r="C359" s="3">
        <v>43821</v>
      </c>
      <c r="D359" s="4">
        <v>72</v>
      </c>
      <c r="E359" s="18">
        <v>44552</v>
      </c>
    </row>
    <row r="360" spans="1:5" x14ac:dyDescent="0.25">
      <c r="A360" s="3">
        <v>44187</v>
      </c>
      <c r="B360" s="4">
        <v>28</v>
      </c>
      <c r="C360" s="3">
        <v>43822</v>
      </c>
      <c r="D360" s="4">
        <v>34</v>
      </c>
      <c r="E360" s="18">
        <v>44553</v>
      </c>
    </row>
    <row r="361" spans="1:5" x14ac:dyDescent="0.25">
      <c r="A361" s="3">
        <v>44188</v>
      </c>
      <c r="B361" s="4">
        <v>46</v>
      </c>
      <c r="C361" s="3">
        <v>43823</v>
      </c>
      <c r="D361" s="4">
        <v>27</v>
      </c>
      <c r="E361" s="18">
        <v>44554</v>
      </c>
    </row>
    <row r="362" spans="1:5" x14ac:dyDescent="0.25">
      <c r="A362" s="3">
        <v>44189</v>
      </c>
      <c r="B362" s="4">
        <v>53</v>
      </c>
      <c r="C362" s="3">
        <v>43824</v>
      </c>
      <c r="D362" s="4">
        <v>18</v>
      </c>
      <c r="E362" s="18">
        <v>44555</v>
      </c>
    </row>
    <row r="363" spans="1:5" x14ac:dyDescent="0.25">
      <c r="A363" s="3">
        <v>44190</v>
      </c>
      <c r="B363" s="4">
        <v>59</v>
      </c>
      <c r="C363" s="3">
        <v>43825</v>
      </c>
      <c r="D363" s="4">
        <v>54</v>
      </c>
      <c r="E363" s="18">
        <v>44556</v>
      </c>
    </row>
    <row r="364" spans="1:5" x14ac:dyDescent="0.25">
      <c r="A364" s="3">
        <v>44191</v>
      </c>
      <c r="B364" s="4">
        <v>38</v>
      </c>
      <c r="C364" s="3">
        <v>43826</v>
      </c>
      <c r="D364" s="4">
        <v>33</v>
      </c>
      <c r="E364" s="18">
        <v>44557</v>
      </c>
    </row>
    <row r="365" spans="1:5" x14ac:dyDescent="0.25">
      <c r="A365" s="3">
        <v>44192</v>
      </c>
      <c r="B365" s="4">
        <v>45</v>
      </c>
      <c r="C365" s="3">
        <v>43827</v>
      </c>
      <c r="D365" s="4">
        <v>29</v>
      </c>
      <c r="E365" s="18">
        <v>44558</v>
      </c>
    </row>
    <row r="366" spans="1:5" x14ac:dyDescent="0.25">
      <c r="A366" s="3">
        <v>44193</v>
      </c>
      <c r="B366" s="4">
        <v>62</v>
      </c>
      <c r="C366" s="3">
        <v>43828</v>
      </c>
      <c r="D366" s="4">
        <v>12</v>
      </c>
      <c r="E366" s="18">
        <v>44559</v>
      </c>
    </row>
    <row r="367" spans="1:5" x14ac:dyDescent="0.25">
      <c r="A367" s="3">
        <v>44194</v>
      </c>
      <c r="B367" s="4">
        <v>57</v>
      </c>
      <c r="C367" s="3">
        <v>43829</v>
      </c>
      <c r="D367" s="4">
        <v>10</v>
      </c>
      <c r="E367" s="18">
        <v>44560</v>
      </c>
    </row>
    <row r="368" spans="1:5" x14ac:dyDescent="0.25">
      <c r="A368" s="3">
        <v>44195</v>
      </c>
      <c r="B368" s="4">
        <v>47</v>
      </c>
      <c r="C368" s="3">
        <v>43830</v>
      </c>
      <c r="D368" s="4">
        <v>25</v>
      </c>
      <c r="E368" s="18">
        <v>44561</v>
      </c>
    </row>
    <row r="369" spans="1:2" x14ac:dyDescent="0.25">
      <c r="A369" s="3">
        <v>44196</v>
      </c>
      <c r="B369" s="4">
        <v>43</v>
      </c>
    </row>
  </sheetData>
  <mergeCells count="10">
    <mergeCell ref="Q20:Q21"/>
    <mergeCell ref="Q22:Q25"/>
    <mergeCell ref="Q26:Q27"/>
    <mergeCell ref="C1:E1"/>
    <mergeCell ref="A1:B1"/>
    <mergeCell ref="A2:B2"/>
    <mergeCell ref="C2:D2"/>
    <mergeCell ref="N18:O18"/>
    <mergeCell ref="P18:Q18"/>
    <mergeCell ref="P19:Q19"/>
  </mergeCells>
  <pageMargins left="0.75" right="0.75" top="1" bottom="1" header="0.5" footer="0.5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T369"/>
  <sheetViews>
    <sheetView showGridLines="0" topLeftCell="F1" workbookViewId="0">
      <selection activeCell="R37" sqref="R37"/>
    </sheetView>
  </sheetViews>
  <sheetFormatPr baseColWidth="10" defaultRowHeight="15.75" x14ac:dyDescent="0.25"/>
  <cols>
    <col min="1" max="2" width="10.375" style="5" customWidth="1"/>
    <col min="3" max="4" width="11" style="5"/>
    <col min="12" max="12" width="11" customWidth="1"/>
    <col min="17" max="17" width="12" bestFit="1" customWidth="1"/>
  </cols>
  <sheetData>
    <row r="1" spans="1:9" ht="63" customHeight="1" thickBot="1" x14ac:dyDescent="0.3">
      <c r="A1" s="83" t="s">
        <v>28</v>
      </c>
      <c r="B1" s="84"/>
      <c r="C1" s="69" t="s">
        <v>57</v>
      </c>
      <c r="D1" s="69"/>
      <c r="E1" s="70"/>
    </row>
    <row r="2" spans="1:9" ht="18.75" x14ac:dyDescent="0.25">
      <c r="A2" s="71">
        <v>2020</v>
      </c>
      <c r="B2" s="71"/>
      <c r="C2" s="71">
        <v>2019</v>
      </c>
      <c r="D2" s="71"/>
    </row>
    <row r="3" spans="1:9" ht="81" x14ac:dyDescent="0.25">
      <c r="A3" s="2" t="s">
        <v>0</v>
      </c>
      <c r="B3" s="2" t="s">
        <v>29</v>
      </c>
      <c r="C3" s="2" t="s">
        <v>0</v>
      </c>
      <c r="D3" s="2" t="s">
        <v>30</v>
      </c>
      <c r="E3" s="17" t="s">
        <v>0</v>
      </c>
      <c r="F3" s="44" t="s">
        <v>58</v>
      </c>
      <c r="G3" s="45" t="s">
        <v>59</v>
      </c>
      <c r="I3" s="14"/>
    </row>
    <row r="4" spans="1:9" x14ac:dyDescent="0.25">
      <c r="A4" s="3">
        <v>43831</v>
      </c>
      <c r="B4" s="4">
        <v>36</v>
      </c>
      <c r="C4" s="3">
        <v>43466</v>
      </c>
      <c r="D4" s="4">
        <v>23</v>
      </c>
      <c r="E4" s="18">
        <v>44197</v>
      </c>
      <c r="F4" s="10">
        <v>1</v>
      </c>
      <c r="G4" s="11">
        <f>AVERAGEA(B4:B8)</f>
        <v>41</v>
      </c>
      <c r="I4" s="9"/>
    </row>
    <row r="5" spans="1:9" x14ac:dyDescent="0.25">
      <c r="A5" s="3">
        <v>43832</v>
      </c>
      <c r="B5" s="4">
        <v>45</v>
      </c>
      <c r="C5" s="3">
        <v>43467</v>
      </c>
      <c r="D5" s="4">
        <v>26</v>
      </c>
      <c r="E5" s="18">
        <v>44198</v>
      </c>
      <c r="F5" s="10">
        <v>2</v>
      </c>
      <c r="G5" s="11">
        <f>AVERAGEA(B9:B16)</f>
        <v>44.375</v>
      </c>
      <c r="I5" s="9"/>
    </row>
    <row r="6" spans="1:9" x14ac:dyDescent="0.25">
      <c r="A6" s="3">
        <v>43833</v>
      </c>
      <c r="B6" s="4">
        <v>51</v>
      </c>
      <c r="C6" s="3">
        <v>43468</v>
      </c>
      <c r="D6" s="4">
        <v>20</v>
      </c>
      <c r="E6" s="18">
        <v>44199</v>
      </c>
      <c r="F6" s="10">
        <f>F5+1</f>
        <v>3</v>
      </c>
      <c r="G6" s="11">
        <f>AVERAGEA(B16:B22)</f>
        <v>29.857142857142858</v>
      </c>
      <c r="I6" s="9"/>
    </row>
    <row r="7" spans="1:9" x14ac:dyDescent="0.25">
      <c r="A7" s="3">
        <v>43834</v>
      </c>
      <c r="B7" s="4">
        <v>44</v>
      </c>
      <c r="C7" s="3">
        <v>43469</v>
      </c>
      <c r="D7" s="4">
        <v>29</v>
      </c>
      <c r="E7" s="18">
        <v>44200</v>
      </c>
      <c r="F7" s="10">
        <f t="shared" ref="F7:F56" si="0">F6+1</f>
        <v>4</v>
      </c>
      <c r="G7" s="11">
        <f>AVERAGEA(B23:B29)</f>
        <v>46.285714285714285</v>
      </c>
      <c r="I7" s="9"/>
    </row>
    <row r="8" spans="1:9" x14ac:dyDescent="0.25">
      <c r="A8" s="3">
        <v>43835</v>
      </c>
      <c r="B8" s="4">
        <v>29</v>
      </c>
      <c r="C8" s="3">
        <v>43470</v>
      </c>
      <c r="D8" s="4">
        <v>35</v>
      </c>
      <c r="E8" s="18">
        <v>44201</v>
      </c>
      <c r="F8" s="10">
        <f t="shared" si="0"/>
        <v>5</v>
      </c>
      <c r="G8" s="11">
        <f>AVERAGEA(B30:B36)</f>
        <v>46.571428571428569</v>
      </c>
      <c r="I8" s="9"/>
    </row>
    <row r="9" spans="1:9" x14ac:dyDescent="0.25">
      <c r="A9" s="3">
        <v>43836</v>
      </c>
      <c r="B9" s="4">
        <v>35</v>
      </c>
      <c r="C9" s="3">
        <v>43471</v>
      </c>
      <c r="D9" s="4">
        <v>31</v>
      </c>
      <c r="E9" s="18">
        <v>44202</v>
      </c>
      <c r="F9" s="10">
        <f t="shared" si="0"/>
        <v>6</v>
      </c>
      <c r="G9" s="11">
        <f>AVERAGEA(B37:B43)</f>
        <v>43.714285714285715</v>
      </c>
      <c r="I9" s="9"/>
    </row>
    <row r="10" spans="1:9" x14ac:dyDescent="0.25">
      <c r="A10" s="3">
        <v>43837</v>
      </c>
      <c r="B10" s="4">
        <v>42</v>
      </c>
      <c r="C10" s="3">
        <v>43472</v>
      </c>
      <c r="D10" s="4">
        <v>26</v>
      </c>
      <c r="E10" s="18">
        <v>44203</v>
      </c>
      <c r="F10" s="10">
        <f t="shared" si="0"/>
        <v>7</v>
      </c>
      <c r="G10" s="11">
        <f>AVERAGEA(B44:B50)</f>
        <v>34.857142857142854</v>
      </c>
      <c r="I10" s="9"/>
    </row>
    <row r="11" spans="1:9" x14ac:dyDescent="0.25">
      <c r="A11" s="3">
        <v>43838</v>
      </c>
      <c r="B11" s="4">
        <v>55</v>
      </c>
      <c r="C11" s="3">
        <v>43473</v>
      </c>
      <c r="D11" s="4">
        <v>32</v>
      </c>
      <c r="E11" s="18">
        <v>44204</v>
      </c>
      <c r="F11" s="10">
        <f t="shared" si="0"/>
        <v>8</v>
      </c>
      <c r="G11" s="11">
        <f>AVERAGEA(B51:B57)</f>
        <v>37.142857142857146</v>
      </c>
      <c r="I11" s="9"/>
    </row>
    <row r="12" spans="1:9" x14ac:dyDescent="0.25">
      <c r="A12" s="3">
        <v>43839</v>
      </c>
      <c r="B12" s="4">
        <v>42</v>
      </c>
      <c r="C12" s="3">
        <v>43474</v>
      </c>
      <c r="D12" s="4">
        <v>38</v>
      </c>
      <c r="E12" s="18">
        <v>44205</v>
      </c>
      <c r="F12" s="10">
        <f t="shared" si="0"/>
        <v>9</v>
      </c>
      <c r="G12" s="11">
        <f>AVERAGEA(B58:B64)</f>
        <v>30.714285714285715</v>
      </c>
      <c r="I12" s="9"/>
    </row>
    <row r="13" spans="1:9" x14ac:dyDescent="0.25">
      <c r="A13" s="3">
        <v>43840</v>
      </c>
      <c r="B13" s="4">
        <v>41</v>
      </c>
      <c r="C13" s="3">
        <v>43475</v>
      </c>
      <c r="D13" s="4">
        <v>34</v>
      </c>
      <c r="E13" s="18">
        <v>44206</v>
      </c>
      <c r="F13" s="10">
        <f t="shared" si="0"/>
        <v>10</v>
      </c>
      <c r="G13" s="11">
        <f>AVERAGEA(B65:B71)</f>
        <v>27</v>
      </c>
      <c r="I13" s="9"/>
    </row>
    <row r="14" spans="1:9" x14ac:dyDescent="0.25">
      <c r="A14" s="3">
        <v>43841</v>
      </c>
      <c r="B14" s="4">
        <v>49</v>
      </c>
      <c r="C14" s="3">
        <v>43476</v>
      </c>
      <c r="D14" s="4">
        <v>44</v>
      </c>
      <c r="E14" s="18">
        <v>44207</v>
      </c>
      <c r="F14" s="46">
        <f t="shared" si="0"/>
        <v>11</v>
      </c>
      <c r="G14" s="11">
        <f>AVERAGEA(B72:B78)</f>
        <v>35.428571428571431</v>
      </c>
      <c r="I14" s="9"/>
    </row>
    <row r="15" spans="1:9" x14ac:dyDescent="0.25">
      <c r="A15" s="3">
        <v>43842</v>
      </c>
      <c r="B15" s="4">
        <v>48</v>
      </c>
      <c r="C15" s="3">
        <v>43477</v>
      </c>
      <c r="D15" s="4">
        <v>38</v>
      </c>
      <c r="E15" s="18">
        <v>44208</v>
      </c>
      <c r="F15" s="46">
        <f t="shared" si="0"/>
        <v>12</v>
      </c>
      <c r="G15" s="11">
        <f>AVERAGEA(B79:B85)</f>
        <v>25.571428571428573</v>
      </c>
      <c r="I15" s="9"/>
    </row>
    <row r="16" spans="1:9" x14ac:dyDescent="0.25">
      <c r="A16" s="3">
        <v>43843</v>
      </c>
      <c r="B16" s="4">
        <v>43</v>
      </c>
      <c r="C16" s="3">
        <v>43478</v>
      </c>
      <c r="D16" s="4">
        <v>21</v>
      </c>
      <c r="E16" s="18">
        <v>44209</v>
      </c>
      <c r="F16" s="46">
        <f t="shared" si="0"/>
        <v>13</v>
      </c>
      <c r="G16" s="11">
        <f>AVERAGEA(B86:B92)</f>
        <v>25</v>
      </c>
      <c r="I16" s="9"/>
    </row>
    <row r="17" spans="1:20" x14ac:dyDescent="0.25">
      <c r="A17" s="3">
        <v>43844</v>
      </c>
      <c r="B17" s="4">
        <v>27</v>
      </c>
      <c r="C17" s="3">
        <v>43479</v>
      </c>
      <c r="D17" s="4">
        <v>34</v>
      </c>
      <c r="E17" s="18">
        <v>44210</v>
      </c>
      <c r="F17" s="46">
        <f t="shared" si="0"/>
        <v>14</v>
      </c>
      <c r="G17" s="11">
        <f>AVERAGEA(B93:B99)</f>
        <v>20.857142857142858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x14ac:dyDescent="0.25">
      <c r="A18" s="3">
        <v>43845</v>
      </c>
      <c r="B18" s="4">
        <v>31</v>
      </c>
      <c r="C18" s="3">
        <v>43480</v>
      </c>
      <c r="D18" s="4">
        <v>31</v>
      </c>
      <c r="E18" s="18">
        <v>44211</v>
      </c>
      <c r="F18" s="46">
        <f t="shared" si="0"/>
        <v>15</v>
      </c>
      <c r="G18" s="11">
        <f>AVERAGEA(B100:B106)</f>
        <v>11.428571428571429</v>
      </c>
      <c r="H18" s="12"/>
      <c r="I18" s="12"/>
      <c r="J18" s="13"/>
      <c r="K18" s="5"/>
      <c r="L18" s="5"/>
      <c r="M18" s="5"/>
      <c r="N18" s="72" t="s">
        <v>18</v>
      </c>
      <c r="O18" s="72"/>
      <c r="P18" s="72" t="s">
        <v>19</v>
      </c>
      <c r="Q18" s="72"/>
      <c r="R18" s="5"/>
      <c r="S18" s="5"/>
      <c r="T18" s="5"/>
    </row>
    <row r="19" spans="1:20" ht="15.75" customHeight="1" x14ac:dyDescent="0.25">
      <c r="A19" s="3">
        <v>43846</v>
      </c>
      <c r="B19" s="4">
        <v>28</v>
      </c>
      <c r="C19" s="3">
        <v>43481</v>
      </c>
      <c r="D19" s="4">
        <v>38</v>
      </c>
      <c r="E19" s="18">
        <v>44212</v>
      </c>
      <c r="F19" s="46">
        <f t="shared" si="0"/>
        <v>16</v>
      </c>
      <c r="G19" s="11">
        <f>AVERAGEA(B107:B113)</f>
        <v>8.4285714285714288</v>
      </c>
      <c r="H19" s="13"/>
      <c r="I19" s="13"/>
      <c r="J19" s="13"/>
      <c r="K19" s="5"/>
      <c r="L19" s="5"/>
      <c r="M19" s="5"/>
      <c r="N19" s="21">
        <v>2019</v>
      </c>
      <c r="O19" s="21">
        <v>2020</v>
      </c>
      <c r="P19" s="72" t="s">
        <v>25</v>
      </c>
      <c r="Q19" s="72"/>
      <c r="R19" s="79" t="s">
        <v>43</v>
      </c>
      <c r="S19" s="79"/>
      <c r="T19" s="5"/>
    </row>
    <row r="20" spans="1:20" ht="47.25" customHeight="1" x14ac:dyDescent="0.25">
      <c r="A20" s="3">
        <v>43847</v>
      </c>
      <c r="B20" s="4">
        <v>37</v>
      </c>
      <c r="C20" s="3">
        <v>43482</v>
      </c>
      <c r="D20" s="4">
        <v>33</v>
      </c>
      <c r="E20" s="18">
        <v>44213</v>
      </c>
      <c r="F20" s="46">
        <f t="shared" si="0"/>
        <v>17</v>
      </c>
      <c r="G20" s="11">
        <f>AVERAGEA(B114:B120)</f>
        <v>7.5714285714285712</v>
      </c>
      <c r="J20" s="5"/>
      <c r="K20" s="5"/>
      <c r="L20" s="24" t="s">
        <v>7</v>
      </c>
      <c r="M20" s="22" t="s">
        <v>8</v>
      </c>
      <c r="N20" s="19">
        <f>AVERAGEA(D4:D76)</f>
        <v>31.794520547945204</v>
      </c>
      <c r="O20" s="19">
        <f>AVERAGEA(B4:B76)</f>
        <v>38.219178082191782</v>
      </c>
      <c r="P20" s="19">
        <f>(O20-N20)/N20*100</f>
        <v>20.206807410598888</v>
      </c>
      <c r="Q20" s="73" t="s">
        <v>26</v>
      </c>
      <c r="R20" s="77" t="s">
        <v>40</v>
      </c>
      <c r="S20" s="77" t="s">
        <v>41</v>
      </c>
      <c r="T20" s="5"/>
    </row>
    <row r="21" spans="1:20" x14ac:dyDescent="0.25">
      <c r="A21" s="3">
        <v>43848</v>
      </c>
      <c r="B21" s="4">
        <v>23</v>
      </c>
      <c r="C21" s="3">
        <v>43483</v>
      </c>
      <c r="D21" s="4">
        <v>41</v>
      </c>
      <c r="E21" s="18">
        <v>44214</v>
      </c>
      <c r="F21" s="46">
        <f t="shared" si="0"/>
        <v>18</v>
      </c>
      <c r="G21" s="11">
        <f>AVERAGEA(B121:B127)</f>
        <v>10.428571428571429</v>
      </c>
      <c r="J21" s="5"/>
      <c r="K21" s="5"/>
      <c r="L21" s="24" t="s">
        <v>9</v>
      </c>
      <c r="M21" s="23" t="s">
        <v>10</v>
      </c>
      <c r="N21" s="19">
        <f>AVERAGEA(D77:D122)</f>
        <v>27.978260869565219</v>
      </c>
      <c r="O21" s="19">
        <f>AVERAGEA(B77:B122)</f>
        <v>16.521739130434781</v>
      </c>
      <c r="P21" s="19">
        <f t="shared" ref="P21:P27" si="1">(O21-N21)/N21*100</f>
        <v>-40.94794094794095</v>
      </c>
      <c r="Q21" s="73"/>
      <c r="R21" s="77"/>
      <c r="S21" s="77"/>
      <c r="T21" s="5"/>
    </row>
    <row r="22" spans="1:20" x14ac:dyDescent="0.25">
      <c r="A22" s="3">
        <v>43849</v>
      </c>
      <c r="B22" s="4">
        <v>20</v>
      </c>
      <c r="C22" s="3">
        <v>43484</v>
      </c>
      <c r="D22" s="4">
        <v>21</v>
      </c>
      <c r="E22" s="18">
        <v>44215</v>
      </c>
      <c r="F22" s="46">
        <f t="shared" si="0"/>
        <v>19</v>
      </c>
      <c r="G22" s="11">
        <f>AVERAGEA(B128:B134)</f>
        <v>11</v>
      </c>
      <c r="J22" s="5"/>
      <c r="K22" s="5"/>
      <c r="L22" s="20" t="s">
        <v>11</v>
      </c>
      <c r="M22" s="23" t="s">
        <v>21</v>
      </c>
      <c r="N22" s="19">
        <f>AVERAGEA(D122:D134)</f>
        <v>24.076923076923077</v>
      </c>
      <c r="O22" s="19">
        <f>AVERAGEA(B122:B134)</f>
        <v>10.846153846153847</v>
      </c>
      <c r="P22" s="19">
        <f t="shared" si="1"/>
        <v>-54.952076677316285</v>
      </c>
      <c r="Q22" s="74">
        <f>AVERAGEA(P22:P25)</f>
        <v>-24.532527328760843</v>
      </c>
      <c r="R22" s="78">
        <f>AVERAGEA(O21:O25)</f>
        <v>15.010428412167542</v>
      </c>
      <c r="S22" s="78">
        <f>AVERAGEA(N21:N25)</f>
        <v>21.546128364389237</v>
      </c>
      <c r="T22" s="5"/>
    </row>
    <row r="23" spans="1:20" x14ac:dyDescent="0.25">
      <c r="A23" s="3">
        <v>43850</v>
      </c>
      <c r="B23" s="4">
        <v>34</v>
      </c>
      <c r="C23" s="3">
        <v>43485</v>
      </c>
      <c r="D23" s="4">
        <v>15</v>
      </c>
      <c r="E23" s="18">
        <v>44216</v>
      </c>
      <c r="F23" s="46">
        <f t="shared" si="0"/>
        <v>20</v>
      </c>
      <c r="G23" s="11">
        <f>AVERAGEA(B135:B141)</f>
        <v>10.428571428571429</v>
      </c>
      <c r="J23" s="5"/>
      <c r="K23" s="5"/>
      <c r="L23" s="20" t="s">
        <v>12</v>
      </c>
      <c r="M23" s="23" t="s">
        <v>22</v>
      </c>
      <c r="N23" s="19">
        <f>AVERAGEA(D134:D147)</f>
        <v>18.285714285714285</v>
      </c>
      <c r="O23" s="19">
        <f>AVERAGEA(B134:B147)</f>
        <v>12.571428571428571</v>
      </c>
      <c r="P23" s="19">
        <f t="shared" si="1"/>
        <v>-31.25</v>
      </c>
      <c r="Q23" s="74"/>
      <c r="R23" s="78"/>
      <c r="S23" s="78"/>
      <c r="T23" s="5"/>
    </row>
    <row r="24" spans="1:20" ht="15.75" customHeight="1" x14ac:dyDescent="0.25">
      <c r="A24" s="3">
        <v>43851</v>
      </c>
      <c r="B24" s="4">
        <v>46</v>
      </c>
      <c r="C24" s="3">
        <v>43486</v>
      </c>
      <c r="D24" s="4">
        <v>44</v>
      </c>
      <c r="E24" s="18">
        <v>44217</v>
      </c>
      <c r="F24" s="46">
        <f>F23+1</f>
        <v>21</v>
      </c>
      <c r="G24" s="11">
        <f>AVERAGEA(B142:B148)</f>
        <v>16.714285714285715</v>
      </c>
      <c r="J24" s="5"/>
      <c r="K24" s="5"/>
      <c r="L24" s="20" t="s">
        <v>13</v>
      </c>
      <c r="M24" s="23" t="s">
        <v>23</v>
      </c>
      <c r="N24" s="19">
        <f>AVERAGEA(D148:D162)</f>
        <v>18.466666666666665</v>
      </c>
      <c r="O24" s="19">
        <f>AVERAGEA(B148:B162)</f>
        <v>19.266666666666666</v>
      </c>
      <c r="P24" s="19">
        <f t="shared" si="1"/>
        <v>4.3321299638989208</v>
      </c>
      <c r="Q24" s="74"/>
      <c r="R24" s="80" t="s">
        <v>44</v>
      </c>
      <c r="S24" s="80"/>
      <c r="T24" s="5"/>
    </row>
    <row r="25" spans="1:20" x14ac:dyDescent="0.25">
      <c r="A25" s="3">
        <v>43852</v>
      </c>
      <c r="B25" s="4">
        <v>45</v>
      </c>
      <c r="C25" s="3">
        <v>43487</v>
      </c>
      <c r="D25" s="4">
        <v>21</v>
      </c>
      <c r="E25" s="18">
        <v>44218</v>
      </c>
      <c r="F25" s="46">
        <f t="shared" si="0"/>
        <v>22</v>
      </c>
      <c r="G25" s="11">
        <f>AVERAGEA(B149:B155)</f>
        <v>23.571428571428573</v>
      </c>
      <c r="J25" s="5"/>
      <c r="K25" s="5"/>
      <c r="L25" s="20" t="s">
        <v>14</v>
      </c>
      <c r="M25" s="23" t="s">
        <v>24</v>
      </c>
      <c r="N25" s="19">
        <f>AVERAGEA(D162:D174)</f>
        <v>18.923076923076923</v>
      </c>
      <c r="O25" s="19">
        <f>AVERAGEA(B162:B174)</f>
        <v>15.846153846153847</v>
      </c>
      <c r="P25" s="19">
        <f t="shared" si="1"/>
        <v>-16.260162601626014</v>
      </c>
      <c r="Q25" s="74"/>
      <c r="R25" s="80"/>
      <c r="S25" s="80"/>
      <c r="T25" s="5"/>
    </row>
    <row r="26" spans="1:20" ht="31.5" x14ac:dyDescent="0.25">
      <c r="A26" s="3">
        <v>43853</v>
      </c>
      <c r="B26" s="4">
        <v>57</v>
      </c>
      <c r="C26" s="3">
        <v>43488</v>
      </c>
      <c r="D26" s="4">
        <v>11</v>
      </c>
      <c r="E26" s="18">
        <v>44219</v>
      </c>
      <c r="F26" s="46">
        <f t="shared" si="0"/>
        <v>23</v>
      </c>
      <c r="G26" s="11">
        <f>AVERAGEA(B156:B162)</f>
        <v>15.285714285714286</v>
      </c>
      <c r="J26" s="5"/>
      <c r="K26" s="5"/>
      <c r="L26" s="24" t="s">
        <v>15</v>
      </c>
      <c r="M26" s="23" t="s">
        <v>20</v>
      </c>
      <c r="N26" s="19">
        <f>AVERAGEA(D175:D300)</f>
        <v>25.722222222222221</v>
      </c>
      <c r="O26" s="19">
        <f>AVERAGEA(B176:B300)</f>
        <v>13.888</v>
      </c>
      <c r="P26" s="19">
        <f t="shared" si="1"/>
        <v>-46.007775377969764</v>
      </c>
      <c r="Q26" s="81"/>
      <c r="R26" s="29">
        <v>2020</v>
      </c>
      <c r="S26" s="30" t="s">
        <v>42</v>
      </c>
      <c r="T26" s="5"/>
    </row>
    <row r="27" spans="1:20" ht="31.5" x14ac:dyDescent="0.25">
      <c r="A27" s="3">
        <v>43854</v>
      </c>
      <c r="B27" s="4">
        <v>51</v>
      </c>
      <c r="C27" s="3">
        <v>43489</v>
      </c>
      <c r="D27" s="4">
        <v>34</v>
      </c>
      <c r="E27" s="18">
        <v>44220</v>
      </c>
      <c r="F27" s="46">
        <f t="shared" si="0"/>
        <v>24</v>
      </c>
      <c r="G27" s="11">
        <f>AVERAGEA(B163:B169)</f>
        <v>17.857142857142858</v>
      </c>
      <c r="J27" s="5"/>
      <c r="K27" s="5"/>
      <c r="L27" s="24" t="s">
        <v>16</v>
      </c>
      <c r="M27" s="22" t="s">
        <v>17</v>
      </c>
      <c r="N27" s="19">
        <f>AVERAGEA(D301:D368)</f>
        <v>36.411764705882355</v>
      </c>
      <c r="O27" s="19">
        <f>AVERAGEA(B301:B368)</f>
        <v>13.940298507462687</v>
      </c>
      <c r="P27" s="19">
        <f t="shared" si="1"/>
        <v>-61.714850625708294</v>
      </c>
      <c r="Q27" s="82"/>
      <c r="R27" s="28">
        <v>9</v>
      </c>
      <c r="S27" s="27">
        <v>19</v>
      </c>
      <c r="T27" s="5"/>
    </row>
    <row r="28" spans="1:20" x14ac:dyDescent="0.25">
      <c r="A28" s="3">
        <v>43855</v>
      </c>
      <c r="B28" s="4">
        <v>47</v>
      </c>
      <c r="C28" s="3">
        <v>43490</v>
      </c>
      <c r="D28" s="4">
        <v>19</v>
      </c>
      <c r="E28" s="18">
        <v>44221</v>
      </c>
      <c r="F28" s="46">
        <f t="shared" si="0"/>
        <v>25</v>
      </c>
      <c r="G28" s="11">
        <f>AVERAGEA(B170:B176)</f>
        <v>13.571428571428571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x14ac:dyDescent="0.25">
      <c r="A29" s="3">
        <v>43856</v>
      </c>
      <c r="B29" s="4">
        <v>44</v>
      </c>
      <c r="C29" s="3">
        <v>43491</v>
      </c>
      <c r="D29" s="4">
        <v>24</v>
      </c>
      <c r="E29" s="18">
        <v>44222</v>
      </c>
      <c r="F29" s="10">
        <f t="shared" si="0"/>
        <v>26</v>
      </c>
      <c r="G29" s="11">
        <f>AVERAGEA(B177:B183)</f>
        <v>13.142857142857142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25">
      <c r="A30" s="3">
        <v>43857</v>
      </c>
      <c r="B30" s="4">
        <v>46</v>
      </c>
      <c r="C30" s="3">
        <v>43492</v>
      </c>
      <c r="D30" s="4">
        <v>4</v>
      </c>
      <c r="E30" s="18">
        <v>44223</v>
      </c>
      <c r="F30" s="10">
        <f t="shared" si="0"/>
        <v>27</v>
      </c>
      <c r="G30" s="11">
        <f>AVERAGEA(B184:B190)</f>
        <v>12.857142857142858</v>
      </c>
    </row>
    <row r="31" spans="1:20" x14ac:dyDescent="0.25">
      <c r="A31" s="3">
        <v>43858</v>
      </c>
      <c r="B31" s="4">
        <v>44</v>
      </c>
      <c r="C31" s="3">
        <v>43493</v>
      </c>
      <c r="D31" s="4">
        <v>11</v>
      </c>
      <c r="E31" s="18">
        <v>44224</v>
      </c>
      <c r="F31" s="10">
        <f t="shared" si="0"/>
        <v>28</v>
      </c>
      <c r="G31" s="11">
        <f>AVERAGEA(B191:B197)</f>
        <v>12.714285714285714</v>
      </c>
    </row>
    <row r="32" spans="1:20" x14ac:dyDescent="0.25">
      <c r="A32" s="3">
        <v>43859</v>
      </c>
      <c r="B32" s="4">
        <v>53</v>
      </c>
      <c r="C32" s="3">
        <v>43494</v>
      </c>
      <c r="D32" s="4">
        <v>21</v>
      </c>
      <c r="E32" s="18">
        <v>44225</v>
      </c>
      <c r="F32" s="10">
        <f t="shared" si="0"/>
        <v>29</v>
      </c>
      <c r="G32" s="11">
        <f>AVERAGEA(B198:B204)</f>
        <v>11.285714285714286</v>
      </c>
    </row>
    <row r="33" spans="1:7" x14ac:dyDescent="0.25">
      <c r="A33" s="3">
        <v>43860</v>
      </c>
      <c r="B33" s="4">
        <v>49</v>
      </c>
      <c r="C33" s="3">
        <v>43495</v>
      </c>
      <c r="D33" s="4">
        <v>26</v>
      </c>
      <c r="E33" s="18">
        <v>44226</v>
      </c>
      <c r="F33" s="10">
        <f t="shared" si="0"/>
        <v>30</v>
      </c>
      <c r="G33" s="11">
        <f>AVERAGEA(B205:B211)</f>
        <v>13.857142857142858</v>
      </c>
    </row>
    <row r="34" spans="1:7" x14ac:dyDescent="0.25">
      <c r="A34" s="3">
        <v>43861</v>
      </c>
      <c r="B34" s="4">
        <v>49</v>
      </c>
      <c r="C34" s="3">
        <v>43496</v>
      </c>
      <c r="D34" s="4">
        <v>35</v>
      </c>
      <c r="E34" s="18">
        <v>44227</v>
      </c>
      <c r="F34" s="10">
        <f t="shared" si="0"/>
        <v>31</v>
      </c>
      <c r="G34" s="11">
        <f>AVERAGEA(B212:B218)</f>
        <v>13.857142857142858</v>
      </c>
    </row>
    <row r="35" spans="1:7" x14ac:dyDescent="0.25">
      <c r="A35" s="3">
        <v>43862</v>
      </c>
      <c r="B35" s="4">
        <v>42</v>
      </c>
      <c r="C35" s="3">
        <v>43497</v>
      </c>
      <c r="D35" s="4">
        <v>30</v>
      </c>
      <c r="E35" s="18">
        <v>44228</v>
      </c>
      <c r="F35" s="10">
        <f t="shared" si="0"/>
        <v>32</v>
      </c>
      <c r="G35" s="11">
        <f>AVERAGEA(B219:B225)</f>
        <v>11.428571428571429</v>
      </c>
    </row>
    <row r="36" spans="1:7" x14ac:dyDescent="0.25">
      <c r="A36" s="3">
        <v>43863</v>
      </c>
      <c r="B36" s="4">
        <v>43</v>
      </c>
      <c r="C36" s="3">
        <v>43498</v>
      </c>
      <c r="D36" s="4">
        <v>15</v>
      </c>
      <c r="E36" s="18">
        <v>44229</v>
      </c>
      <c r="F36" s="10">
        <f t="shared" si="0"/>
        <v>33</v>
      </c>
      <c r="G36" s="11">
        <f>AVERAGEA(B226:B232)</f>
        <v>13.142857142857142</v>
      </c>
    </row>
    <row r="37" spans="1:7" x14ac:dyDescent="0.25">
      <c r="A37" s="3">
        <v>43864</v>
      </c>
      <c r="B37" s="4">
        <v>61</v>
      </c>
      <c r="C37" s="3">
        <v>43499</v>
      </c>
      <c r="D37" s="4">
        <v>26</v>
      </c>
      <c r="E37" s="18">
        <v>44230</v>
      </c>
      <c r="F37" s="10">
        <f t="shared" si="0"/>
        <v>34</v>
      </c>
      <c r="G37" s="11">
        <f>AVERAGEA(B233:B239)</f>
        <v>18.571428571428573</v>
      </c>
    </row>
    <row r="38" spans="1:7" x14ac:dyDescent="0.25">
      <c r="A38" s="3">
        <v>43865</v>
      </c>
      <c r="B38" s="4">
        <v>44</v>
      </c>
      <c r="C38" s="3">
        <v>43500</v>
      </c>
      <c r="D38" s="4">
        <v>50</v>
      </c>
      <c r="E38" s="18">
        <v>44231</v>
      </c>
      <c r="F38" s="10">
        <f t="shared" si="0"/>
        <v>35</v>
      </c>
      <c r="G38" s="11">
        <f>AVERAGEA(B240:B246)</f>
        <v>9.7142857142857135</v>
      </c>
    </row>
    <row r="39" spans="1:7" x14ac:dyDescent="0.25">
      <c r="A39" s="3">
        <v>43866</v>
      </c>
      <c r="B39" s="4">
        <v>30</v>
      </c>
      <c r="C39" s="3">
        <v>43501</v>
      </c>
      <c r="D39" s="4">
        <v>41</v>
      </c>
      <c r="E39" s="18">
        <v>44232</v>
      </c>
      <c r="F39" s="10">
        <f t="shared" si="0"/>
        <v>36</v>
      </c>
      <c r="G39" s="11">
        <f>AVERAGEA(B247:B253)</f>
        <v>14.857142857142858</v>
      </c>
    </row>
    <row r="40" spans="1:7" x14ac:dyDescent="0.25">
      <c r="A40" s="3">
        <v>43867</v>
      </c>
      <c r="B40" s="4">
        <v>49</v>
      </c>
      <c r="C40" s="3">
        <v>43502</v>
      </c>
      <c r="D40" s="4">
        <v>36</v>
      </c>
      <c r="E40" s="18">
        <v>44233</v>
      </c>
      <c r="F40" s="10">
        <f t="shared" si="0"/>
        <v>37</v>
      </c>
      <c r="G40" s="11">
        <f>AVERAGEA(B254:B260)</f>
        <v>14.142857142857142</v>
      </c>
    </row>
    <row r="41" spans="1:7" x14ac:dyDescent="0.25">
      <c r="A41" s="3">
        <v>43868</v>
      </c>
      <c r="B41" s="4">
        <v>51</v>
      </c>
      <c r="C41" s="3">
        <v>43503</v>
      </c>
      <c r="D41" s="4">
        <v>34</v>
      </c>
      <c r="E41" s="18">
        <v>44234</v>
      </c>
      <c r="F41" s="10">
        <f t="shared" si="0"/>
        <v>38</v>
      </c>
      <c r="G41" s="11">
        <f>AVERAGEA(B261:B267)</f>
        <v>17.857142857142858</v>
      </c>
    </row>
    <row r="42" spans="1:7" x14ac:dyDescent="0.25">
      <c r="A42" s="3">
        <v>43869</v>
      </c>
      <c r="B42" s="4">
        <v>39</v>
      </c>
      <c r="C42" s="3">
        <v>43504</v>
      </c>
      <c r="D42" s="4">
        <v>46</v>
      </c>
      <c r="E42" s="18">
        <v>44235</v>
      </c>
      <c r="F42" s="10">
        <f t="shared" si="0"/>
        <v>39</v>
      </c>
      <c r="G42" s="11">
        <f>AVERAGEA(B268:B274)</f>
        <v>17.285714285714285</v>
      </c>
    </row>
    <row r="43" spans="1:7" x14ac:dyDescent="0.25">
      <c r="A43" s="3">
        <v>43870</v>
      </c>
      <c r="B43" s="4">
        <v>32</v>
      </c>
      <c r="C43" s="3">
        <v>43505</v>
      </c>
      <c r="D43" s="4">
        <v>30</v>
      </c>
      <c r="E43" s="18">
        <v>44236</v>
      </c>
      <c r="F43" s="10">
        <f t="shared" si="0"/>
        <v>40</v>
      </c>
      <c r="G43" s="11">
        <f>AVERAGEA(B275:B281)</f>
        <v>16.571428571428573</v>
      </c>
    </row>
    <row r="44" spans="1:7" x14ac:dyDescent="0.25">
      <c r="A44" s="3">
        <v>43871</v>
      </c>
      <c r="B44" s="4">
        <v>38</v>
      </c>
      <c r="C44" s="3">
        <v>43506</v>
      </c>
      <c r="D44" s="4">
        <v>11</v>
      </c>
      <c r="E44" s="18">
        <v>44237</v>
      </c>
      <c r="F44" s="10">
        <f t="shared" si="0"/>
        <v>41</v>
      </c>
      <c r="G44" s="11">
        <f>AVERAGEA(B282:B288)</f>
        <v>12.285714285714286</v>
      </c>
    </row>
    <row r="45" spans="1:7" x14ac:dyDescent="0.25">
      <c r="A45" s="3">
        <v>43872</v>
      </c>
      <c r="B45" s="4">
        <v>35</v>
      </c>
      <c r="C45" s="3">
        <v>43507</v>
      </c>
      <c r="D45" s="4">
        <v>35</v>
      </c>
      <c r="E45" s="18">
        <v>44238</v>
      </c>
      <c r="F45" s="10">
        <f t="shared" si="0"/>
        <v>42</v>
      </c>
      <c r="G45" s="11">
        <f>AVERAGEA(B289:B295)</f>
        <v>13.142857142857142</v>
      </c>
    </row>
    <row r="46" spans="1:7" x14ac:dyDescent="0.25">
      <c r="A46" s="3">
        <v>43873</v>
      </c>
      <c r="B46" s="4">
        <v>40</v>
      </c>
      <c r="C46" s="3">
        <v>43508</v>
      </c>
      <c r="D46" s="4">
        <v>26</v>
      </c>
      <c r="E46" s="18">
        <v>44239</v>
      </c>
      <c r="F46" s="10">
        <f t="shared" si="0"/>
        <v>43</v>
      </c>
      <c r="G46" s="11">
        <f>AVERAGEA(B296:B302)</f>
        <v>12.571428571428571</v>
      </c>
    </row>
    <row r="47" spans="1:7" x14ac:dyDescent="0.25">
      <c r="A47" s="3">
        <v>43874</v>
      </c>
      <c r="B47" s="4">
        <v>37</v>
      </c>
      <c r="C47" s="3">
        <v>43509</v>
      </c>
      <c r="D47" s="4">
        <v>45</v>
      </c>
      <c r="E47" s="18">
        <v>44240</v>
      </c>
      <c r="F47" s="10">
        <f t="shared" si="0"/>
        <v>44</v>
      </c>
      <c r="G47" s="11">
        <f>AVERAGEA(B303:B309)</f>
        <v>16.285714285714285</v>
      </c>
    </row>
    <row r="48" spans="1:7" x14ac:dyDescent="0.25">
      <c r="A48" s="3">
        <v>43875</v>
      </c>
      <c r="B48" s="4">
        <v>43</v>
      </c>
      <c r="C48" s="3">
        <v>43510</v>
      </c>
      <c r="D48" s="4">
        <v>55</v>
      </c>
      <c r="E48" s="18">
        <v>44241</v>
      </c>
      <c r="F48" s="10">
        <f t="shared" si="0"/>
        <v>45</v>
      </c>
      <c r="G48" s="11">
        <f>AVERAGEA(B310:B316)</f>
        <v>11.714285714285714</v>
      </c>
    </row>
    <row r="49" spans="1:7" x14ac:dyDescent="0.25">
      <c r="A49" s="3">
        <v>43876</v>
      </c>
      <c r="B49" s="4">
        <v>35</v>
      </c>
      <c r="C49" s="3">
        <v>43511</v>
      </c>
      <c r="D49" s="4">
        <v>56</v>
      </c>
      <c r="E49" s="18">
        <v>44242</v>
      </c>
      <c r="F49" s="10">
        <f t="shared" si="0"/>
        <v>46</v>
      </c>
      <c r="G49" s="11">
        <f>AVERAGEA(B317:B323)</f>
        <v>15.428571428571429</v>
      </c>
    </row>
    <row r="50" spans="1:7" x14ac:dyDescent="0.25">
      <c r="A50" s="3">
        <v>43877</v>
      </c>
      <c r="B50" s="4">
        <v>16</v>
      </c>
      <c r="C50" s="3">
        <v>43512</v>
      </c>
      <c r="D50" s="4">
        <v>40</v>
      </c>
      <c r="E50" s="18">
        <v>44243</v>
      </c>
      <c r="F50" s="10">
        <f t="shared" si="0"/>
        <v>47</v>
      </c>
      <c r="G50" s="11">
        <f>AVERAGEA(B324:B330)</f>
        <v>16.142857142857142</v>
      </c>
    </row>
    <row r="51" spans="1:7" x14ac:dyDescent="0.25">
      <c r="A51" s="3">
        <v>43878</v>
      </c>
      <c r="B51" s="4">
        <v>27</v>
      </c>
      <c r="C51" s="3">
        <v>43513</v>
      </c>
      <c r="D51" s="4">
        <v>25</v>
      </c>
      <c r="E51" s="18">
        <v>44244</v>
      </c>
      <c r="F51" s="10">
        <f t="shared" si="0"/>
        <v>48</v>
      </c>
      <c r="G51" s="11">
        <f>AVERAGEA(B331:B337)</f>
        <v>21.571428571428573</v>
      </c>
    </row>
    <row r="52" spans="1:7" x14ac:dyDescent="0.25">
      <c r="A52" s="3">
        <v>43879</v>
      </c>
      <c r="B52" s="4">
        <v>37</v>
      </c>
      <c r="C52" s="3">
        <v>43514</v>
      </c>
      <c r="D52" s="4">
        <v>33</v>
      </c>
      <c r="E52" s="18">
        <v>44245</v>
      </c>
      <c r="F52" s="10">
        <f t="shared" si="0"/>
        <v>49</v>
      </c>
      <c r="G52" s="11">
        <f>AVERAGEA(B338:B344)</f>
        <v>13.142857142857142</v>
      </c>
    </row>
    <row r="53" spans="1:7" x14ac:dyDescent="0.25">
      <c r="A53" s="3">
        <v>43880</v>
      </c>
      <c r="B53" s="4">
        <v>45</v>
      </c>
      <c r="C53" s="3">
        <v>43515</v>
      </c>
      <c r="D53" s="4">
        <v>35</v>
      </c>
      <c r="E53" s="18">
        <v>44246</v>
      </c>
      <c r="F53" s="10">
        <f t="shared" si="0"/>
        <v>50</v>
      </c>
      <c r="G53" s="11">
        <f>AVERAGEA(B345:B351)</f>
        <v>8.8571428571428577</v>
      </c>
    </row>
    <row r="54" spans="1:7" x14ac:dyDescent="0.25">
      <c r="A54" s="3">
        <v>43881</v>
      </c>
      <c r="B54" s="4">
        <v>47</v>
      </c>
      <c r="C54" s="3">
        <v>43516</v>
      </c>
      <c r="D54" s="4">
        <v>43</v>
      </c>
      <c r="E54" s="18">
        <v>44247</v>
      </c>
      <c r="F54" s="10">
        <f t="shared" si="0"/>
        <v>51</v>
      </c>
      <c r="G54" s="11">
        <f>AVERAGEA(B352:B358)</f>
        <v>14.428571428571429</v>
      </c>
    </row>
    <row r="55" spans="1:7" x14ac:dyDescent="0.25">
      <c r="A55" s="3">
        <v>43882</v>
      </c>
      <c r="B55" s="4">
        <v>38</v>
      </c>
      <c r="C55" s="3">
        <v>43517</v>
      </c>
      <c r="D55" s="4">
        <v>63</v>
      </c>
      <c r="E55" s="18">
        <v>44248</v>
      </c>
      <c r="F55" s="10">
        <f t="shared" si="0"/>
        <v>52</v>
      </c>
      <c r="G55" s="11">
        <f>AVERAGEA(B359:B365)</f>
        <v>11.285714285714286</v>
      </c>
    </row>
    <row r="56" spans="1:7" x14ac:dyDescent="0.25">
      <c r="A56" s="3">
        <v>43883</v>
      </c>
      <c r="B56" s="4">
        <v>37</v>
      </c>
      <c r="C56" s="3">
        <v>43518</v>
      </c>
      <c r="D56" s="4">
        <v>70</v>
      </c>
      <c r="E56" s="18">
        <v>44249</v>
      </c>
      <c r="F56" s="10">
        <f t="shared" si="0"/>
        <v>53</v>
      </c>
      <c r="G56" s="11">
        <f>AVERAGEA(B366:B369)</f>
        <v>5.5</v>
      </c>
    </row>
    <row r="57" spans="1:7" x14ac:dyDescent="0.25">
      <c r="A57" s="3">
        <v>43884</v>
      </c>
      <c r="B57" s="4">
        <v>29</v>
      </c>
      <c r="C57" s="3">
        <v>43519</v>
      </c>
      <c r="D57" s="4">
        <v>40</v>
      </c>
      <c r="E57" s="18">
        <v>44250</v>
      </c>
      <c r="F57" s="9"/>
    </row>
    <row r="58" spans="1:7" x14ac:dyDescent="0.25">
      <c r="A58" s="3">
        <v>43885</v>
      </c>
      <c r="B58" s="4">
        <v>31</v>
      </c>
      <c r="C58" s="3">
        <v>43520</v>
      </c>
      <c r="D58" s="4">
        <v>40</v>
      </c>
      <c r="E58" s="18">
        <v>44251</v>
      </c>
      <c r="F58" s="9"/>
    </row>
    <row r="59" spans="1:7" x14ac:dyDescent="0.25">
      <c r="A59" s="3">
        <v>43886</v>
      </c>
      <c r="B59" s="4">
        <v>31</v>
      </c>
      <c r="C59" s="3">
        <v>43521</v>
      </c>
      <c r="D59" s="4">
        <v>47</v>
      </c>
      <c r="E59" s="18">
        <v>44252</v>
      </c>
      <c r="F59" s="9"/>
    </row>
    <row r="60" spans="1:7" x14ac:dyDescent="0.25">
      <c r="A60" s="3">
        <v>43887</v>
      </c>
      <c r="B60" s="4">
        <v>27</v>
      </c>
      <c r="C60" s="3">
        <v>43522</v>
      </c>
      <c r="D60" s="4">
        <v>46</v>
      </c>
      <c r="E60" s="18">
        <v>44253</v>
      </c>
      <c r="F60" s="9"/>
    </row>
    <row r="61" spans="1:7" x14ac:dyDescent="0.25">
      <c r="A61" s="3">
        <v>43888</v>
      </c>
      <c r="B61" s="4">
        <v>32</v>
      </c>
      <c r="C61" s="3">
        <v>43523</v>
      </c>
      <c r="D61" s="4">
        <v>48</v>
      </c>
      <c r="E61" s="18">
        <v>44254</v>
      </c>
      <c r="F61" s="9"/>
    </row>
    <row r="62" spans="1:7" x14ac:dyDescent="0.25">
      <c r="A62" s="3">
        <v>43889</v>
      </c>
      <c r="B62" s="4">
        <v>41</v>
      </c>
      <c r="C62" s="3">
        <v>43524</v>
      </c>
      <c r="D62" s="4">
        <v>41</v>
      </c>
      <c r="E62" s="18">
        <v>44255</v>
      </c>
      <c r="F62" s="9"/>
    </row>
    <row r="63" spans="1:7" x14ac:dyDescent="0.25">
      <c r="A63" s="3">
        <v>43890</v>
      </c>
      <c r="B63" s="4">
        <v>31</v>
      </c>
      <c r="C63" s="3">
        <v>43525</v>
      </c>
      <c r="D63" s="4">
        <v>48</v>
      </c>
      <c r="E63" s="18">
        <v>44256</v>
      </c>
      <c r="F63" s="9"/>
    </row>
    <row r="64" spans="1:7" x14ac:dyDescent="0.25">
      <c r="A64" s="3">
        <v>43891</v>
      </c>
      <c r="B64" s="4">
        <v>22</v>
      </c>
      <c r="C64" s="3">
        <v>43526</v>
      </c>
      <c r="D64" s="4">
        <v>34</v>
      </c>
      <c r="E64" s="18">
        <v>44257</v>
      </c>
      <c r="F64" s="9"/>
    </row>
    <row r="65" spans="1:6" x14ac:dyDescent="0.25">
      <c r="A65" s="3">
        <v>43892</v>
      </c>
      <c r="B65" s="4">
        <v>19</v>
      </c>
      <c r="C65" s="3">
        <v>43527</v>
      </c>
      <c r="D65" s="4">
        <v>24</v>
      </c>
      <c r="E65" s="18">
        <v>44258</v>
      </c>
      <c r="F65" s="9"/>
    </row>
    <row r="66" spans="1:6" x14ac:dyDescent="0.25">
      <c r="A66" s="3">
        <v>43893</v>
      </c>
      <c r="B66" s="4">
        <v>29</v>
      </c>
      <c r="C66" s="3">
        <v>43528</v>
      </c>
      <c r="D66" s="4">
        <v>21</v>
      </c>
      <c r="E66" s="18">
        <v>44259</v>
      </c>
      <c r="F66" s="9"/>
    </row>
    <row r="67" spans="1:6" x14ac:dyDescent="0.25">
      <c r="A67" s="3">
        <v>43894</v>
      </c>
      <c r="B67" s="4">
        <v>50</v>
      </c>
      <c r="C67" s="3">
        <v>43529</v>
      </c>
      <c r="D67" s="4">
        <v>22</v>
      </c>
      <c r="E67" s="18">
        <v>44260</v>
      </c>
      <c r="F67" s="9"/>
    </row>
    <row r="68" spans="1:6" x14ac:dyDescent="0.25">
      <c r="A68" s="3">
        <v>43895</v>
      </c>
      <c r="B68" s="4">
        <v>23</v>
      </c>
      <c r="C68" s="3">
        <v>43530</v>
      </c>
      <c r="D68" s="4">
        <v>16</v>
      </c>
      <c r="E68" s="18">
        <v>44261</v>
      </c>
      <c r="F68" s="9"/>
    </row>
    <row r="69" spans="1:6" x14ac:dyDescent="0.25">
      <c r="A69" s="3">
        <v>43896</v>
      </c>
      <c r="B69" s="4">
        <v>16</v>
      </c>
      <c r="C69" s="3">
        <v>43531</v>
      </c>
      <c r="D69" s="4">
        <v>33</v>
      </c>
      <c r="E69" s="18">
        <v>44262</v>
      </c>
      <c r="F69" s="9"/>
    </row>
    <row r="70" spans="1:6" x14ac:dyDescent="0.25">
      <c r="A70" s="3">
        <v>43897</v>
      </c>
      <c r="B70" s="4">
        <v>23</v>
      </c>
      <c r="C70" s="3">
        <v>43532</v>
      </c>
      <c r="D70" s="4">
        <v>29</v>
      </c>
      <c r="E70" s="18">
        <v>44263</v>
      </c>
      <c r="F70" s="9"/>
    </row>
    <row r="71" spans="1:6" x14ac:dyDescent="0.25">
      <c r="A71" s="3">
        <v>43898</v>
      </c>
      <c r="B71" s="4">
        <v>29</v>
      </c>
      <c r="C71" s="3">
        <v>43533</v>
      </c>
      <c r="D71" s="4">
        <v>23</v>
      </c>
      <c r="E71" s="18">
        <v>44264</v>
      </c>
      <c r="F71" s="9"/>
    </row>
    <row r="72" spans="1:6" x14ac:dyDescent="0.25">
      <c r="A72" s="3">
        <v>43899</v>
      </c>
      <c r="B72" s="4">
        <v>29</v>
      </c>
      <c r="C72" s="3">
        <v>43534</v>
      </c>
      <c r="D72" s="4">
        <v>18</v>
      </c>
      <c r="E72" s="18">
        <v>44265</v>
      </c>
      <c r="F72" s="9"/>
    </row>
    <row r="73" spans="1:6" x14ac:dyDescent="0.25">
      <c r="A73" s="3">
        <v>43900</v>
      </c>
      <c r="B73" s="4">
        <v>50</v>
      </c>
      <c r="C73" s="3">
        <v>43535</v>
      </c>
      <c r="D73" s="4">
        <v>31</v>
      </c>
      <c r="E73" s="18">
        <v>44266</v>
      </c>
      <c r="F73" s="9"/>
    </row>
    <row r="74" spans="1:6" x14ac:dyDescent="0.25">
      <c r="A74" s="3">
        <v>43901</v>
      </c>
      <c r="B74" s="4">
        <v>44</v>
      </c>
      <c r="C74" s="3">
        <v>43536</v>
      </c>
      <c r="D74" s="4">
        <v>24</v>
      </c>
      <c r="E74" s="18">
        <v>44267</v>
      </c>
      <c r="F74" s="9"/>
    </row>
    <row r="75" spans="1:6" x14ac:dyDescent="0.25">
      <c r="A75" s="3">
        <v>43902</v>
      </c>
      <c r="B75" s="4">
        <v>42</v>
      </c>
      <c r="C75" s="3">
        <v>43537</v>
      </c>
      <c r="D75" s="4">
        <v>13</v>
      </c>
      <c r="E75" s="18">
        <v>44268</v>
      </c>
      <c r="F75" s="9"/>
    </row>
    <row r="76" spans="1:6" x14ac:dyDescent="0.25">
      <c r="A76" s="3">
        <v>43903</v>
      </c>
      <c r="B76" s="4">
        <v>35</v>
      </c>
      <c r="C76" s="3">
        <v>43538</v>
      </c>
      <c r="D76" s="4">
        <v>18</v>
      </c>
      <c r="E76" s="18">
        <v>44269</v>
      </c>
      <c r="F76" s="9"/>
    </row>
    <row r="77" spans="1:6" x14ac:dyDescent="0.25">
      <c r="A77" s="3">
        <v>43904</v>
      </c>
      <c r="B77" s="4">
        <v>29</v>
      </c>
      <c r="C77" s="3">
        <v>43539</v>
      </c>
      <c r="D77" s="4">
        <v>30</v>
      </c>
      <c r="E77" s="18">
        <v>44270</v>
      </c>
      <c r="F77" s="9"/>
    </row>
    <row r="78" spans="1:6" x14ac:dyDescent="0.25">
      <c r="A78" s="3">
        <v>43905</v>
      </c>
      <c r="B78" s="4">
        <v>19</v>
      </c>
      <c r="C78" s="3">
        <v>43540</v>
      </c>
      <c r="D78" s="4">
        <v>19</v>
      </c>
      <c r="E78" s="18">
        <v>44271</v>
      </c>
      <c r="F78" s="9"/>
    </row>
    <row r="79" spans="1:6" x14ac:dyDescent="0.25">
      <c r="A79" s="3">
        <v>43906</v>
      </c>
      <c r="B79" s="4">
        <v>26</v>
      </c>
      <c r="C79" s="3">
        <v>43541</v>
      </c>
      <c r="D79" s="4">
        <v>12</v>
      </c>
      <c r="E79" s="18">
        <v>44272</v>
      </c>
      <c r="F79" s="9"/>
    </row>
    <row r="80" spans="1:6" x14ac:dyDescent="0.25">
      <c r="A80" s="3">
        <v>43907</v>
      </c>
      <c r="B80" s="4">
        <v>30</v>
      </c>
      <c r="C80" s="3">
        <v>43542</v>
      </c>
      <c r="D80" s="4">
        <v>20</v>
      </c>
      <c r="E80" s="18">
        <v>44273</v>
      </c>
      <c r="F80" s="9"/>
    </row>
    <row r="81" spans="1:6" x14ac:dyDescent="0.25">
      <c r="A81" s="3">
        <v>43908</v>
      </c>
      <c r="B81" s="4">
        <v>28</v>
      </c>
      <c r="C81" s="3">
        <v>43543</v>
      </c>
      <c r="D81" s="4">
        <v>34</v>
      </c>
      <c r="E81" s="18">
        <v>44274</v>
      </c>
      <c r="F81" s="9"/>
    </row>
    <row r="82" spans="1:6" x14ac:dyDescent="0.25">
      <c r="A82" s="3">
        <v>43909</v>
      </c>
      <c r="B82" s="4">
        <v>28</v>
      </c>
      <c r="C82" s="3">
        <v>43544</v>
      </c>
      <c r="D82" s="4">
        <v>35</v>
      </c>
      <c r="E82" s="18">
        <v>44275</v>
      </c>
      <c r="F82" s="9"/>
    </row>
    <row r="83" spans="1:6" x14ac:dyDescent="0.25">
      <c r="A83" s="3">
        <v>43910</v>
      </c>
      <c r="B83" s="4">
        <v>29</v>
      </c>
      <c r="C83" s="3">
        <v>43545</v>
      </c>
      <c r="D83" s="4">
        <v>36</v>
      </c>
      <c r="E83" s="18">
        <v>44276</v>
      </c>
      <c r="F83" s="9"/>
    </row>
    <row r="84" spans="1:6" x14ac:dyDescent="0.25">
      <c r="A84" s="3">
        <v>43911</v>
      </c>
      <c r="B84" s="4">
        <v>22</v>
      </c>
      <c r="C84" s="3">
        <v>43546</v>
      </c>
      <c r="D84" s="4">
        <v>50</v>
      </c>
      <c r="E84" s="18">
        <v>44277</v>
      </c>
      <c r="F84" s="9"/>
    </row>
    <row r="85" spans="1:6" x14ac:dyDescent="0.25">
      <c r="A85" s="3">
        <v>43912</v>
      </c>
      <c r="B85" s="4">
        <v>16</v>
      </c>
      <c r="C85" s="3">
        <v>43547</v>
      </c>
      <c r="D85" s="4">
        <v>46</v>
      </c>
      <c r="E85" s="18">
        <v>44278</v>
      </c>
      <c r="F85" s="9"/>
    </row>
    <row r="86" spans="1:6" x14ac:dyDescent="0.25">
      <c r="A86" s="3">
        <v>43913</v>
      </c>
      <c r="B86" s="4">
        <v>20</v>
      </c>
      <c r="C86" s="3">
        <v>43548</v>
      </c>
      <c r="D86" s="4">
        <v>28</v>
      </c>
      <c r="E86" s="18">
        <v>44279</v>
      </c>
      <c r="F86" s="9"/>
    </row>
    <row r="87" spans="1:6" x14ac:dyDescent="0.25">
      <c r="A87" s="3">
        <v>43914</v>
      </c>
      <c r="B87" s="4">
        <v>25</v>
      </c>
      <c r="C87" s="3">
        <v>43549</v>
      </c>
      <c r="D87" s="4">
        <v>33</v>
      </c>
      <c r="E87" s="18">
        <v>44280</v>
      </c>
      <c r="F87" s="9"/>
    </row>
    <row r="88" spans="1:6" x14ac:dyDescent="0.25">
      <c r="A88" s="3">
        <v>43915</v>
      </c>
      <c r="B88" s="4">
        <v>28</v>
      </c>
      <c r="C88" s="3">
        <v>43550</v>
      </c>
      <c r="D88" s="4">
        <v>21</v>
      </c>
      <c r="E88" s="18">
        <v>44281</v>
      </c>
      <c r="F88" s="9"/>
    </row>
    <row r="89" spans="1:6" x14ac:dyDescent="0.25">
      <c r="A89" s="3">
        <v>43916</v>
      </c>
      <c r="B89" s="4">
        <v>28</v>
      </c>
      <c r="C89" s="3">
        <v>43551</v>
      </c>
      <c r="D89" s="4">
        <v>41</v>
      </c>
      <c r="E89" s="18">
        <v>44282</v>
      </c>
      <c r="F89" s="9"/>
    </row>
    <row r="90" spans="1:6" x14ac:dyDescent="0.25">
      <c r="A90" s="3">
        <v>43917</v>
      </c>
      <c r="B90" s="4">
        <v>28</v>
      </c>
      <c r="C90" s="3">
        <v>43552</v>
      </c>
      <c r="D90" s="4">
        <v>33</v>
      </c>
      <c r="E90" s="18">
        <v>44283</v>
      </c>
    </row>
    <row r="91" spans="1:6" x14ac:dyDescent="0.25">
      <c r="A91" s="3">
        <v>43918</v>
      </c>
      <c r="B91" s="4">
        <v>28</v>
      </c>
      <c r="C91" s="3">
        <v>43553</v>
      </c>
      <c r="D91" s="4">
        <v>47</v>
      </c>
      <c r="E91" s="18">
        <v>44284</v>
      </c>
    </row>
    <row r="92" spans="1:6" x14ac:dyDescent="0.25">
      <c r="A92" s="3">
        <v>43919</v>
      </c>
      <c r="B92" s="4">
        <v>18</v>
      </c>
      <c r="C92" s="3">
        <v>43554</v>
      </c>
      <c r="D92" s="4">
        <v>28</v>
      </c>
      <c r="E92" s="18">
        <v>44285</v>
      </c>
    </row>
    <row r="93" spans="1:6" x14ac:dyDescent="0.25">
      <c r="A93" s="3">
        <v>43920</v>
      </c>
      <c r="B93" s="4">
        <v>17</v>
      </c>
      <c r="C93" s="3">
        <v>43555</v>
      </c>
      <c r="D93" s="4">
        <v>27</v>
      </c>
      <c r="E93" s="18">
        <v>44286</v>
      </c>
    </row>
    <row r="94" spans="1:6" x14ac:dyDescent="0.25">
      <c r="A94" s="3">
        <v>43921</v>
      </c>
      <c r="B94" s="4">
        <v>16</v>
      </c>
      <c r="C94" s="3">
        <v>43556</v>
      </c>
      <c r="D94" s="4">
        <v>36</v>
      </c>
      <c r="E94" s="18">
        <v>44287</v>
      </c>
    </row>
    <row r="95" spans="1:6" x14ac:dyDescent="0.25">
      <c r="A95" s="3">
        <v>43922</v>
      </c>
      <c r="B95" s="4">
        <v>30</v>
      </c>
      <c r="C95" s="3">
        <v>43557</v>
      </c>
      <c r="D95" s="4">
        <v>24</v>
      </c>
      <c r="E95" s="18">
        <v>44288</v>
      </c>
    </row>
    <row r="96" spans="1:6" x14ac:dyDescent="0.25">
      <c r="A96" s="3">
        <v>43923</v>
      </c>
      <c r="B96" s="4">
        <v>27</v>
      </c>
      <c r="C96" s="3">
        <v>43558</v>
      </c>
      <c r="D96" s="4">
        <v>20</v>
      </c>
      <c r="E96" s="18">
        <v>44289</v>
      </c>
    </row>
    <row r="97" spans="1:5" x14ac:dyDescent="0.25">
      <c r="A97" s="3">
        <v>43924</v>
      </c>
      <c r="B97" s="4">
        <v>21</v>
      </c>
      <c r="C97" s="3">
        <v>43559</v>
      </c>
      <c r="D97" s="4">
        <v>30</v>
      </c>
      <c r="E97" s="18">
        <v>44290</v>
      </c>
    </row>
    <row r="98" spans="1:5" x14ac:dyDescent="0.25">
      <c r="A98" s="3">
        <v>43925</v>
      </c>
      <c r="B98" s="4">
        <v>24</v>
      </c>
      <c r="C98" s="3">
        <v>43560</v>
      </c>
      <c r="D98" s="4">
        <v>26</v>
      </c>
      <c r="E98" s="18">
        <v>44291</v>
      </c>
    </row>
    <row r="99" spans="1:5" x14ac:dyDescent="0.25">
      <c r="A99" s="3">
        <v>43926</v>
      </c>
      <c r="B99" s="4">
        <v>11</v>
      </c>
      <c r="C99" s="3">
        <v>43561</v>
      </c>
      <c r="D99" s="4">
        <v>19</v>
      </c>
      <c r="E99" s="18">
        <v>44292</v>
      </c>
    </row>
    <row r="100" spans="1:5" x14ac:dyDescent="0.25">
      <c r="A100" s="3">
        <v>43927</v>
      </c>
      <c r="B100" s="4">
        <v>17</v>
      </c>
      <c r="C100" s="3">
        <v>43562</v>
      </c>
      <c r="D100" s="4">
        <v>12</v>
      </c>
      <c r="E100" s="18">
        <v>44293</v>
      </c>
    </row>
    <row r="101" spans="1:5" x14ac:dyDescent="0.25">
      <c r="A101" s="3">
        <v>43928</v>
      </c>
      <c r="B101" s="4">
        <v>12</v>
      </c>
      <c r="C101" s="3">
        <v>43563</v>
      </c>
      <c r="D101" s="4">
        <v>25</v>
      </c>
      <c r="E101" s="18">
        <v>44294</v>
      </c>
    </row>
    <row r="102" spans="1:5" x14ac:dyDescent="0.25">
      <c r="A102" s="3">
        <v>43929</v>
      </c>
      <c r="B102" s="4">
        <v>14</v>
      </c>
      <c r="C102" s="3">
        <v>43564</v>
      </c>
      <c r="D102" s="4">
        <v>33</v>
      </c>
      <c r="E102" s="18">
        <v>44295</v>
      </c>
    </row>
    <row r="103" spans="1:5" x14ac:dyDescent="0.25">
      <c r="A103" s="3">
        <v>43930</v>
      </c>
      <c r="B103" s="4">
        <v>13</v>
      </c>
      <c r="C103" s="3">
        <v>43565</v>
      </c>
      <c r="D103" s="4">
        <v>27</v>
      </c>
      <c r="E103" s="18">
        <v>44296</v>
      </c>
    </row>
    <row r="104" spans="1:5" x14ac:dyDescent="0.25">
      <c r="A104" s="3">
        <v>43931</v>
      </c>
      <c r="B104" s="4">
        <v>12</v>
      </c>
      <c r="C104" s="3">
        <v>43566</v>
      </c>
      <c r="D104" s="4">
        <v>29</v>
      </c>
      <c r="E104" s="18">
        <v>44297</v>
      </c>
    </row>
    <row r="105" spans="1:5" x14ac:dyDescent="0.25">
      <c r="A105" s="3">
        <v>43932</v>
      </c>
      <c r="B105" s="4">
        <v>6</v>
      </c>
      <c r="C105" s="3">
        <v>43567</v>
      </c>
      <c r="D105" s="4">
        <v>39</v>
      </c>
      <c r="E105" s="18">
        <v>44298</v>
      </c>
    </row>
    <row r="106" spans="1:5" x14ac:dyDescent="0.25">
      <c r="A106" s="3">
        <v>43933</v>
      </c>
      <c r="B106" s="4">
        <v>6</v>
      </c>
      <c r="C106" s="3">
        <v>43568</v>
      </c>
      <c r="D106" s="4">
        <v>38</v>
      </c>
      <c r="E106" s="18">
        <v>44299</v>
      </c>
    </row>
    <row r="107" spans="1:5" x14ac:dyDescent="0.25">
      <c r="A107" s="3">
        <v>43934</v>
      </c>
      <c r="B107" s="4">
        <v>5</v>
      </c>
      <c r="C107" s="3">
        <v>43569</v>
      </c>
      <c r="D107" s="4">
        <v>28</v>
      </c>
      <c r="E107" s="18">
        <v>44300</v>
      </c>
    </row>
    <row r="108" spans="1:5" x14ac:dyDescent="0.25">
      <c r="A108" s="3">
        <v>43935</v>
      </c>
      <c r="B108" s="4">
        <v>9</v>
      </c>
      <c r="C108" s="3">
        <v>43570</v>
      </c>
      <c r="D108" s="4">
        <v>31</v>
      </c>
      <c r="E108" s="18">
        <v>44301</v>
      </c>
    </row>
    <row r="109" spans="1:5" x14ac:dyDescent="0.25">
      <c r="A109" s="3">
        <v>43936</v>
      </c>
      <c r="B109" s="4">
        <v>15</v>
      </c>
      <c r="C109" s="3">
        <v>43571</v>
      </c>
      <c r="D109" s="4">
        <v>25</v>
      </c>
      <c r="E109" s="18">
        <v>44302</v>
      </c>
    </row>
    <row r="110" spans="1:5" x14ac:dyDescent="0.25">
      <c r="A110" s="3">
        <v>43937</v>
      </c>
      <c r="B110" s="4">
        <v>11</v>
      </c>
      <c r="C110" s="3">
        <v>43572</v>
      </c>
      <c r="D110" s="4">
        <v>52</v>
      </c>
      <c r="E110" s="18">
        <v>44303</v>
      </c>
    </row>
    <row r="111" spans="1:5" x14ac:dyDescent="0.25">
      <c r="A111" s="3">
        <v>43938</v>
      </c>
      <c r="B111" s="4">
        <v>11</v>
      </c>
      <c r="C111" s="3">
        <v>43573</v>
      </c>
      <c r="D111" s="4">
        <v>29</v>
      </c>
      <c r="E111" s="18">
        <v>44304</v>
      </c>
    </row>
    <row r="112" spans="1:5" x14ac:dyDescent="0.25">
      <c r="A112" s="3">
        <v>43939</v>
      </c>
      <c r="B112" s="4">
        <v>6</v>
      </c>
      <c r="C112" s="3">
        <v>43574</v>
      </c>
      <c r="D112" s="4">
        <v>28</v>
      </c>
      <c r="E112" s="18">
        <v>44305</v>
      </c>
    </row>
    <row r="113" spans="1:5" x14ac:dyDescent="0.25">
      <c r="A113" s="3">
        <v>43940</v>
      </c>
      <c r="B113" s="4">
        <v>2</v>
      </c>
      <c r="C113" s="3">
        <v>43575</v>
      </c>
      <c r="D113" s="4">
        <v>26</v>
      </c>
      <c r="E113" s="18">
        <v>44306</v>
      </c>
    </row>
    <row r="114" spans="1:5" x14ac:dyDescent="0.25">
      <c r="A114" s="3">
        <v>43941</v>
      </c>
      <c r="B114" s="4">
        <v>6</v>
      </c>
      <c r="C114" s="3">
        <v>43576</v>
      </c>
      <c r="D114" s="4">
        <v>23</v>
      </c>
      <c r="E114" s="18">
        <v>44307</v>
      </c>
    </row>
    <row r="115" spans="1:5" x14ac:dyDescent="0.25">
      <c r="A115" s="3">
        <v>43942</v>
      </c>
      <c r="B115" s="4">
        <v>7</v>
      </c>
      <c r="C115" s="3">
        <v>43577</v>
      </c>
      <c r="D115" s="4">
        <v>26</v>
      </c>
      <c r="E115" s="18">
        <v>44308</v>
      </c>
    </row>
    <row r="116" spans="1:5" x14ac:dyDescent="0.25">
      <c r="A116" s="3">
        <v>43943</v>
      </c>
      <c r="B116" s="4">
        <v>5</v>
      </c>
      <c r="C116" s="3">
        <v>43578</v>
      </c>
      <c r="D116" s="4">
        <v>25</v>
      </c>
      <c r="E116" s="18">
        <v>44309</v>
      </c>
    </row>
    <row r="117" spans="1:5" x14ac:dyDescent="0.25">
      <c r="A117" s="3">
        <v>43944</v>
      </c>
      <c r="B117" s="4">
        <v>8</v>
      </c>
      <c r="C117" s="3">
        <v>43579</v>
      </c>
      <c r="D117" s="4">
        <v>17</v>
      </c>
      <c r="E117" s="18">
        <v>44310</v>
      </c>
    </row>
    <row r="118" spans="1:5" x14ac:dyDescent="0.25">
      <c r="A118" s="3">
        <v>43945</v>
      </c>
      <c r="B118" s="4">
        <v>12</v>
      </c>
      <c r="C118" s="3">
        <v>43580</v>
      </c>
      <c r="D118" s="4">
        <v>16</v>
      </c>
      <c r="E118" s="18">
        <v>44311</v>
      </c>
    </row>
    <row r="119" spans="1:5" x14ac:dyDescent="0.25">
      <c r="A119" s="3">
        <v>43946</v>
      </c>
      <c r="B119" s="4">
        <v>8</v>
      </c>
      <c r="C119" s="3">
        <v>43581</v>
      </c>
      <c r="D119" s="4">
        <v>13</v>
      </c>
      <c r="E119" s="18">
        <v>44312</v>
      </c>
    </row>
    <row r="120" spans="1:5" x14ac:dyDescent="0.25">
      <c r="A120" s="3">
        <v>43947</v>
      </c>
      <c r="B120" s="4">
        <v>7</v>
      </c>
      <c r="C120" s="3">
        <v>43582</v>
      </c>
      <c r="D120" s="4">
        <v>13</v>
      </c>
      <c r="E120" s="18">
        <v>44313</v>
      </c>
    </row>
    <row r="121" spans="1:5" x14ac:dyDescent="0.25">
      <c r="A121" s="3">
        <v>43948</v>
      </c>
      <c r="B121" s="4">
        <v>9</v>
      </c>
      <c r="C121" s="3">
        <v>43583</v>
      </c>
      <c r="D121" s="4">
        <v>16</v>
      </c>
      <c r="E121" s="18">
        <v>44314</v>
      </c>
    </row>
    <row r="122" spans="1:5" x14ac:dyDescent="0.25">
      <c r="A122" s="3">
        <v>43949</v>
      </c>
      <c r="B122" s="4">
        <v>11</v>
      </c>
      <c r="C122" s="3">
        <v>43584</v>
      </c>
      <c r="D122" s="4">
        <v>21</v>
      </c>
      <c r="E122" s="18">
        <v>44315</v>
      </c>
    </row>
    <row r="123" spans="1:5" x14ac:dyDescent="0.25">
      <c r="A123" s="3">
        <v>43950</v>
      </c>
      <c r="B123" s="4">
        <v>12</v>
      </c>
      <c r="C123" s="3">
        <v>43585</v>
      </c>
      <c r="D123" s="4">
        <v>34</v>
      </c>
      <c r="E123" s="18">
        <v>44316</v>
      </c>
    </row>
    <row r="124" spans="1:5" x14ac:dyDescent="0.25">
      <c r="A124" s="3">
        <v>43951</v>
      </c>
      <c r="B124" s="4">
        <v>14</v>
      </c>
      <c r="C124" s="3">
        <v>43586</v>
      </c>
      <c r="D124" s="4">
        <v>17</v>
      </c>
      <c r="E124" s="18">
        <v>44317</v>
      </c>
    </row>
    <row r="125" spans="1:5" x14ac:dyDescent="0.25">
      <c r="A125" s="3">
        <v>43952</v>
      </c>
      <c r="B125" s="4">
        <v>9</v>
      </c>
      <c r="C125" s="3">
        <v>43587</v>
      </c>
      <c r="D125" s="4">
        <v>27</v>
      </c>
      <c r="E125" s="18">
        <v>44318</v>
      </c>
    </row>
    <row r="126" spans="1:5" x14ac:dyDescent="0.25">
      <c r="A126" s="3">
        <v>43953</v>
      </c>
      <c r="B126" s="4">
        <v>11</v>
      </c>
      <c r="C126" s="3">
        <v>43588</v>
      </c>
      <c r="D126" s="4">
        <v>24</v>
      </c>
      <c r="E126" s="18">
        <v>44319</v>
      </c>
    </row>
    <row r="127" spans="1:5" x14ac:dyDescent="0.25">
      <c r="A127" s="3">
        <v>43954</v>
      </c>
      <c r="B127" s="4">
        <v>7</v>
      </c>
      <c r="C127" s="3">
        <v>43589</v>
      </c>
      <c r="D127" s="4">
        <v>17</v>
      </c>
      <c r="E127" s="18">
        <v>44320</v>
      </c>
    </row>
    <row r="128" spans="1:5" x14ac:dyDescent="0.25">
      <c r="A128" s="3">
        <v>43955</v>
      </c>
      <c r="B128" s="4">
        <v>19</v>
      </c>
      <c r="C128" s="3">
        <v>43590</v>
      </c>
      <c r="D128" s="4">
        <v>10</v>
      </c>
      <c r="E128" s="18">
        <v>44321</v>
      </c>
    </row>
    <row r="129" spans="1:5" x14ac:dyDescent="0.25">
      <c r="A129" s="3">
        <v>43956</v>
      </c>
      <c r="B129" s="4">
        <v>15</v>
      </c>
      <c r="C129" s="3">
        <v>43591</v>
      </c>
      <c r="D129" s="4">
        <v>28</v>
      </c>
      <c r="E129" s="18">
        <v>44322</v>
      </c>
    </row>
    <row r="130" spans="1:5" x14ac:dyDescent="0.25">
      <c r="A130" s="3">
        <v>43957</v>
      </c>
      <c r="B130" s="4">
        <v>10</v>
      </c>
      <c r="C130" s="3">
        <v>43592</v>
      </c>
      <c r="D130" s="4">
        <v>41</v>
      </c>
      <c r="E130" s="18">
        <v>44323</v>
      </c>
    </row>
    <row r="131" spans="1:5" x14ac:dyDescent="0.25">
      <c r="A131" s="3">
        <v>43958</v>
      </c>
      <c r="B131" s="4">
        <v>12</v>
      </c>
      <c r="C131" s="3">
        <v>43593</v>
      </c>
      <c r="D131" s="4">
        <v>24</v>
      </c>
      <c r="E131" s="18">
        <v>44324</v>
      </c>
    </row>
    <row r="132" spans="1:5" x14ac:dyDescent="0.25">
      <c r="A132" s="3">
        <v>43959</v>
      </c>
      <c r="B132" s="4">
        <v>10</v>
      </c>
      <c r="C132" s="3">
        <v>43594</v>
      </c>
      <c r="D132" s="4">
        <v>32</v>
      </c>
      <c r="E132" s="18">
        <v>44325</v>
      </c>
    </row>
    <row r="133" spans="1:5" x14ac:dyDescent="0.25">
      <c r="A133" s="3">
        <v>43960</v>
      </c>
      <c r="B133" s="4">
        <v>8</v>
      </c>
      <c r="C133" s="3">
        <v>43595</v>
      </c>
      <c r="D133" s="4">
        <v>27</v>
      </c>
      <c r="E133" s="18">
        <v>44326</v>
      </c>
    </row>
    <row r="134" spans="1:5" x14ac:dyDescent="0.25">
      <c r="A134" s="3">
        <v>43961</v>
      </c>
      <c r="B134" s="4">
        <v>3</v>
      </c>
      <c r="C134" s="3">
        <v>43596</v>
      </c>
      <c r="D134" s="4">
        <v>11</v>
      </c>
      <c r="E134" s="18">
        <v>44327</v>
      </c>
    </row>
    <row r="135" spans="1:5" x14ac:dyDescent="0.25">
      <c r="A135" s="3">
        <v>43962</v>
      </c>
      <c r="B135" s="4">
        <v>9</v>
      </c>
      <c r="C135" s="3">
        <v>43597</v>
      </c>
      <c r="D135" s="4">
        <v>11</v>
      </c>
      <c r="E135" s="18">
        <v>44328</v>
      </c>
    </row>
    <row r="136" spans="1:5" x14ac:dyDescent="0.25">
      <c r="A136" s="3">
        <v>43963</v>
      </c>
      <c r="B136" s="4">
        <v>11</v>
      </c>
      <c r="C136" s="3">
        <v>43598</v>
      </c>
      <c r="D136" s="4">
        <v>24</v>
      </c>
      <c r="E136" s="18">
        <v>44329</v>
      </c>
    </row>
    <row r="137" spans="1:5" x14ac:dyDescent="0.25">
      <c r="A137" s="3">
        <v>43964</v>
      </c>
      <c r="B137" s="4">
        <v>15</v>
      </c>
      <c r="C137" s="3">
        <v>43599</v>
      </c>
      <c r="D137" s="4">
        <v>27</v>
      </c>
      <c r="E137" s="18">
        <v>44330</v>
      </c>
    </row>
    <row r="138" spans="1:5" x14ac:dyDescent="0.25">
      <c r="A138" s="3">
        <v>43965</v>
      </c>
      <c r="B138" s="4">
        <v>10</v>
      </c>
      <c r="C138" s="3">
        <v>43600</v>
      </c>
      <c r="D138" s="4">
        <v>33</v>
      </c>
      <c r="E138" s="18">
        <v>44331</v>
      </c>
    </row>
    <row r="139" spans="1:5" x14ac:dyDescent="0.25">
      <c r="A139" s="3">
        <v>43966</v>
      </c>
      <c r="B139" s="4">
        <v>14</v>
      </c>
      <c r="C139" s="3">
        <v>43601</v>
      </c>
      <c r="D139" s="4">
        <v>19</v>
      </c>
      <c r="E139" s="18">
        <v>44332</v>
      </c>
    </row>
    <row r="140" spans="1:5" x14ac:dyDescent="0.25">
      <c r="A140" s="3">
        <v>43967</v>
      </c>
      <c r="B140" s="4">
        <v>6</v>
      </c>
      <c r="C140" s="3">
        <v>43602</v>
      </c>
      <c r="D140" s="4">
        <v>11</v>
      </c>
      <c r="E140" s="18">
        <v>44333</v>
      </c>
    </row>
    <row r="141" spans="1:5" x14ac:dyDescent="0.25">
      <c r="A141" s="3">
        <v>43968</v>
      </c>
      <c r="B141" s="4">
        <v>8</v>
      </c>
      <c r="C141" s="3">
        <v>43603</v>
      </c>
      <c r="D141" s="4">
        <v>7</v>
      </c>
      <c r="E141" s="18">
        <v>44334</v>
      </c>
    </row>
    <row r="142" spans="1:5" x14ac:dyDescent="0.25">
      <c r="A142" s="3">
        <v>43969</v>
      </c>
      <c r="B142" s="4">
        <v>12</v>
      </c>
      <c r="C142" s="3">
        <v>43604</v>
      </c>
      <c r="D142" s="4">
        <v>7</v>
      </c>
      <c r="E142" s="18">
        <v>44335</v>
      </c>
    </row>
    <row r="143" spans="1:5" x14ac:dyDescent="0.25">
      <c r="A143" s="3">
        <v>43970</v>
      </c>
      <c r="B143" s="4">
        <v>13</v>
      </c>
      <c r="C143" s="3">
        <v>43605</v>
      </c>
      <c r="D143" s="4">
        <v>29</v>
      </c>
      <c r="E143" s="18">
        <v>44336</v>
      </c>
    </row>
    <row r="144" spans="1:5" x14ac:dyDescent="0.25">
      <c r="A144" s="3">
        <v>43971</v>
      </c>
      <c r="B144" s="4">
        <v>17</v>
      </c>
      <c r="C144" s="3">
        <v>43606</v>
      </c>
      <c r="D144" s="4">
        <v>23</v>
      </c>
      <c r="E144" s="18">
        <v>44337</v>
      </c>
    </row>
    <row r="145" spans="1:5" x14ac:dyDescent="0.25">
      <c r="A145" s="3">
        <v>43972</v>
      </c>
      <c r="B145" s="4">
        <v>19</v>
      </c>
      <c r="C145" s="3">
        <v>43607</v>
      </c>
      <c r="D145" s="4">
        <v>24</v>
      </c>
      <c r="E145" s="18">
        <v>44338</v>
      </c>
    </row>
    <row r="146" spans="1:5" x14ac:dyDescent="0.25">
      <c r="A146" s="3">
        <v>43973</v>
      </c>
      <c r="B146" s="4">
        <v>24</v>
      </c>
      <c r="C146" s="3">
        <v>43608</v>
      </c>
      <c r="D146" s="4">
        <v>17</v>
      </c>
      <c r="E146" s="18">
        <v>44339</v>
      </c>
    </row>
    <row r="147" spans="1:5" x14ac:dyDescent="0.25">
      <c r="A147" s="3">
        <v>43974</v>
      </c>
      <c r="B147" s="4">
        <v>15</v>
      </c>
      <c r="C147" s="3">
        <v>43609</v>
      </c>
      <c r="D147" s="4">
        <v>13</v>
      </c>
      <c r="E147" s="18">
        <v>44340</v>
      </c>
    </row>
    <row r="148" spans="1:5" x14ac:dyDescent="0.25">
      <c r="A148" s="3">
        <v>43975</v>
      </c>
      <c r="B148" s="4">
        <v>17</v>
      </c>
      <c r="C148" s="3">
        <v>43610</v>
      </c>
      <c r="D148" s="4">
        <v>10</v>
      </c>
      <c r="E148" s="18">
        <v>44341</v>
      </c>
    </row>
    <row r="149" spans="1:5" x14ac:dyDescent="0.25">
      <c r="A149" s="3">
        <v>43976</v>
      </c>
      <c r="B149" s="4">
        <v>24</v>
      </c>
      <c r="C149" s="3">
        <v>43611</v>
      </c>
      <c r="D149" s="4">
        <v>8</v>
      </c>
      <c r="E149" s="18">
        <v>44342</v>
      </c>
    </row>
    <row r="150" spans="1:5" x14ac:dyDescent="0.25">
      <c r="A150" s="3">
        <v>43977</v>
      </c>
      <c r="B150" s="4">
        <v>22</v>
      </c>
      <c r="C150" s="3">
        <v>43612</v>
      </c>
      <c r="D150" s="4">
        <v>18</v>
      </c>
      <c r="E150" s="18">
        <v>44343</v>
      </c>
    </row>
    <row r="151" spans="1:5" x14ac:dyDescent="0.25">
      <c r="A151" s="3">
        <v>43978</v>
      </c>
      <c r="B151" s="4">
        <v>21</v>
      </c>
      <c r="C151" s="3">
        <v>43613</v>
      </c>
      <c r="D151" s="4">
        <v>11</v>
      </c>
      <c r="E151" s="18">
        <v>44344</v>
      </c>
    </row>
    <row r="152" spans="1:5" x14ac:dyDescent="0.25">
      <c r="A152" s="3">
        <v>43979</v>
      </c>
      <c r="B152" s="4">
        <v>29</v>
      </c>
      <c r="C152" s="3">
        <v>43614</v>
      </c>
      <c r="D152" s="4">
        <v>23</v>
      </c>
      <c r="E152" s="18">
        <v>44345</v>
      </c>
    </row>
    <row r="153" spans="1:5" x14ac:dyDescent="0.25">
      <c r="A153" s="3">
        <v>43980</v>
      </c>
      <c r="B153" s="4">
        <v>26</v>
      </c>
      <c r="C153" s="3">
        <v>43615</v>
      </c>
      <c r="D153" s="4">
        <v>21</v>
      </c>
      <c r="E153" s="18">
        <v>44346</v>
      </c>
    </row>
    <row r="154" spans="1:5" x14ac:dyDescent="0.25">
      <c r="A154" s="3">
        <v>43981</v>
      </c>
      <c r="B154" s="4">
        <v>22</v>
      </c>
      <c r="C154" s="3">
        <v>43616</v>
      </c>
      <c r="D154" s="4">
        <v>30</v>
      </c>
      <c r="E154" s="18">
        <v>44347</v>
      </c>
    </row>
    <row r="155" spans="1:5" x14ac:dyDescent="0.25">
      <c r="A155" s="3">
        <v>43982</v>
      </c>
      <c r="B155" s="4">
        <v>21</v>
      </c>
      <c r="C155" s="3">
        <v>43617</v>
      </c>
      <c r="D155" s="4">
        <v>25</v>
      </c>
      <c r="E155" s="18">
        <v>44348</v>
      </c>
    </row>
    <row r="156" spans="1:5" x14ac:dyDescent="0.25">
      <c r="A156" s="3">
        <v>43983</v>
      </c>
      <c r="B156" s="4">
        <v>14</v>
      </c>
      <c r="C156" s="3">
        <v>43618</v>
      </c>
      <c r="D156" s="4">
        <v>18</v>
      </c>
      <c r="E156" s="18">
        <v>44349</v>
      </c>
    </row>
    <row r="157" spans="1:5" x14ac:dyDescent="0.25">
      <c r="A157" s="3">
        <v>43984</v>
      </c>
      <c r="B157" s="4">
        <v>24</v>
      </c>
      <c r="C157" s="3">
        <v>43619</v>
      </c>
      <c r="D157" s="4">
        <v>23</v>
      </c>
      <c r="E157" s="18">
        <v>44350</v>
      </c>
    </row>
    <row r="158" spans="1:5" x14ac:dyDescent="0.25">
      <c r="A158" s="3">
        <v>43985</v>
      </c>
      <c r="B158" s="4">
        <v>17</v>
      </c>
      <c r="C158" s="3">
        <v>43620</v>
      </c>
      <c r="D158" s="4">
        <v>16</v>
      </c>
      <c r="E158" s="18">
        <v>44351</v>
      </c>
    </row>
    <row r="159" spans="1:5" x14ac:dyDescent="0.25">
      <c r="A159" s="3">
        <v>43986</v>
      </c>
      <c r="B159" s="4">
        <v>14</v>
      </c>
      <c r="C159" s="3">
        <v>43621</v>
      </c>
      <c r="D159" s="4">
        <v>14</v>
      </c>
      <c r="E159" s="18">
        <v>44352</v>
      </c>
    </row>
    <row r="160" spans="1:5" x14ac:dyDescent="0.25">
      <c r="A160" s="3">
        <v>43987</v>
      </c>
      <c r="B160" s="4">
        <v>15</v>
      </c>
      <c r="C160" s="3">
        <v>43622</v>
      </c>
      <c r="D160" s="4">
        <v>27</v>
      </c>
      <c r="E160" s="18">
        <v>44353</v>
      </c>
    </row>
    <row r="161" spans="1:5" x14ac:dyDescent="0.25">
      <c r="A161" s="3">
        <v>43988</v>
      </c>
      <c r="B161" s="4">
        <v>12</v>
      </c>
      <c r="C161" s="3">
        <v>43623</v>
      </c>
      <c r="D161" s="4">
        <v>15</v>
      </c>
      <c r="E161" s="18">
        <v>44354</v>
      </c>
    </row>
    <row r="162" spans="1:5" x14ac:dyDescent="0.25">
      <c r="A162" s="3">
        <v>43989</v>
      </c>
      <c r="B162" s="4">
        <v>11</v>
      </c>
      <c r="C162" s="3">
        <v>43624</v>
      </c>
      <c r="D162" s="4">
        <v>18</v>
      </c>
      <c r="E162" s="18">
        <v>44355</v>
      </c>
    </row>
    <row r="163" spans="1:5" x14ac:dyDescent="0.25">
      <c r="A163" s="3">
        <v>43990</v>
      </c>
      <c r="B163" s="4">
        <v>17</v>
      </c>
      <c r="C163" s="3">
        <v>43625</v>
      </c>
      <c r="D163" s="4">
        <v>15</v>
      </c>
      <c r="E163" s="18">
        <v>44356</v>
      </c>
    </row>
    <row r="164" spans="1:5" x14ac:dyDescent="0.25">
      <c r="A164" s="3">
        <v>43991</v>
      </c>
      <c r="B164" s="4">
        <v>18</v>
      </c>
      <c r="C164" s="3">
        <v>43626</v>
      </c>
      <c r="D164" s="4">
        <v>16</v>
      </c>
      <c r="E164" s="18">
        <v>44357</v>
      </c>
    </row>
    <row r="165" spans="1:5" x14ac:dyDescent="0.25">
      <c r="A165" s="3">
        <v>43992</v>
      </c>
      <c r="B165" s="4">
        <v>21</v>
      </c>
      <c r="C165" s="3">
        <v>43627</v>
      </c>
      <c r="D165" s="4">
        <v>14</v>
      </c>
      <c r="E165" s="18">
        <v>44358</v>
      </c>
    </row>
    <row r="166" spans="1:5" x14ac:dyDescent="0.25">
      <c r="A166" s="3">
        <v>43993</v>
      </c>
      <c r="B166" s="4">
        <v>18</v>
      </c>
      <c r="C166" s="3">
        <v>43628</v>
      </c>
      <c r="D166" s="4">
        <v>10</v>
      </c>
      <c r="E166" s="18">
        <v>44359</v>
      </c>
    </row>
    <row r="167" spans="1:5" x14ac:dyDescent="0.25">
      <c r="A167" s="3">
        <v>43994</v>
      </c>
      <c r="B167" s="4">
        <v>16</v>
      </c>
      <c r="C167" s="3">
        <v>43629</v>
      </c>
      <c r="D167" s="4">
        <v>27</v>
      </c>
      <c r="E167" s="18">
        <v>44360</v>
      </c>
    </row>
    <row r="168" spans="1:5" x14ac:dyDescent="0.25">
      <c r="A168" s="3">
        <v>43995</v>
      </c>
      <c r="B168" s="4">
        <v>19</v>
      </c>
      <c r="C168" s="3">
        <v>43630</v>
      </c>
      <c r="D168" s="4">
        <v>27</v>
      </c>
      <c r="E168" s="18">
        <v>44361</v>
      </c>
    </row>
    <row r="169" spans="1:5" x14ac:dyDescent="0.25">
      <c r="A169" s="3">
        <v>43996</v>
      </c>
      <c r="B169" s="4">
        <v>16</v>
      </c>
      <c r="C169" s="3">
        <v>43631</v>
      </c>
      <c r="D169" s="4">
        <v>20</v>
      </c>
      <c r="E169" s="18">
        <v>44362</v>
      </c>
    </row>
    <row r="170" spans="1:5" x14ac:dyDescent="0.25">
      <c r="A170" s="3">
        <v>43997</v>
      </c>
      <c r="B170" s="4">
        <v>21</v>
      </c>
      <c r="C170" s="3">
        <v>43632</v>
      </c>
      <c r="D170" s="4">
        <v>16</v>
      </c>
      <c r="E170" s="18">
        <v>44363</v>
      </c>
    </row>
    <row r="171" spans="1:5" x14ac:dyDescent="0.25">
      <c r="A171" s="3">
        <v>43998</v>
      </c>
      <c r="B171" s="4">
        <v>16</v>
      </c>
      <c r="C171" s="3">
        <v>43633</v>
      </c>
      <c r="D171" s="4">
        <v>19</v>
      </c>
      <c r="E171" s="18">
        <v>44364</v>
      </c>
    </row>
    <row r="172" spans="1:5" x14ac:dyDescent="0.25">
      <c r="A172" s="3">
        <v>43999</v>
      </c>
      <c r="B172" s="4">
        <v>7</v>
      </c>
      <c r="C172" s="3">
        <v>43634</v>
      </c>
      <c r="D172" s="4">
        <v>16</v>
      </c>
      <c r="E172" s="18">
        <v>44365</v>
      </c>
    </row>
    <row r="173" spans="1:5" x14ac:dyDescent="0.25">
      <c r="A173" s="3">
        <v>44000</v>
      </c>
      <c r="B173" s="4">
        <v>12</v>
      </c>
      <c r="C173" s="3">
        <v>43635</v>
      </c>
      <c r="D173" s="4">
        <v>21</v>
      </c>
      <c r="E173" s="18">
        <v>44366</v>
      </c>
    </row>
    <row r="174" spans="1:5" x14ac:dyDescent="0.25">
      <c r="A174" s="3">
        <v>44001</v>
      </c>
      <c r="B174" s="4">
        <v>14</v>
      </c>
      <c r="C174" s="3">
        <v>43636</v>
      </c>
      <c r="D174" s="4">
        <v>27</v>
      </c>
      <c r="E174" s="18">
        <v>44367</v>
      </c>
    </row>
    <row r="175" spans="1:5" x14ac:dyDescent="0.25">
      <c r="A175" s="3">
        <v>44002</v>
      </c>
      <c r="B175" s="4">
        <v>13</v>
      </c>
      <c r="C175" s="3">
        <v>43637</v>
      </c>
      <c r="D175" s="4">
        <v>21</v>
      </c>
      <c r="E175" s="18">
        <v>44368</v>
      </c>
    </row>
    <row r="176" spans="1:5" x14ac:dyDescent="0.25">
      <c r="A176" s="3">
        <v>44003</v>
      </c>
      <c r="B176" s="4">
        <v>12</v>
      </c>
      <c r="C176" s="3">
        <v>43638</v>
      </c>
      <c r="D176" s="4">
        <v>21</v>
      </c>
      <c r="E176" s="18">
        <v>44369</v>
      </c>
    </row>
    <row r="177" spans="1:5" x14ac:dyDescent="0.25">
      <c r="A177" s="3">
        <v>44004</v>
      </c>
      <c r="B177" s="4">
        <v>10</v>
      </c>
      <c r="C177" s="3">
        <v>43639</v>
      </c>
      <c r="D177" s="4">
        <v>18</v>
      </c>
      <c r="E177" s="18">
        <v>44370</v>
      </c>
    </row>
    <row r="178" spans="1:5" x14ac:dyDescent="0.25">
      <c r="A178" s="3">
        <v>44005</v>
      </c>
      <c r="B178" s="4">
        <v>20</v>
      </c>
      <c r="C178" s="3">
        <v>43640</v>
      </c>
      <c r="D178" s="4">
        <v>22</v>
      </c>
      <c r="E178" s="18">
        <v>44371</v>
      </c>
    </row>
    <row r="179" spans="1:5" x14ac:dyDescent="0.25">
      <c r="A179" s="3">
        <v>44006</v>
      </c>
      <c r="B179" s="4">
        <v>14</v>
      </c>
      <c r="C179" s="3">
        <v>43641</v>
      </c>
      <c r="D179" s="4">
        <v>25</v>
      </c>
      <c r="E179" s="18">
        <v>44372</v>
      </c>
    </row>
    <row r="180" spans="1:5" x14ac:dyDescent="0.25">
      <c r="A180" s="3">
        <v>44007</v>
      </c>
      <c r="B180" s="4">
        <v>11</v>
      </c>
      <c r="C180" s="3">
        <v>43642</v>
      </c>
      <c r="D180" s="4">
        <v>18</v>
      </c>
      <c r="E180" s="18">
        <v>44373</v>
      </c>
    </row>
    <row r="181" spans="1:5" x14ac:dyDescent="0.25">
      <c r="A181" s="3">
        <v>44008</v>
      </c>
      <c r="B181" s="4">
        <v>17</v>
      </c>
      <c r="C181" s="3">
        <v>43643</v>
      </c>
      <c r="D181" s="4">
        <v>21</v>
      </c>
      <c r="E181" s="18">
        <v>44374</v>
      </c>
    </row>
    <row r="182" spans="1:5" x14ac:dyDescent="0.25">
      <c r="A182" s="3">
        <v>44009</v>
      </c>
      <c r="B182" s="4">
        <v>14</v>
      </c>
      <c r="C182" s="3">
        <v>43644</v>
      </c>
      <c r="D182" s="4">
        <v>23</v>
      </c>
      <c r="E182" s="18">
        <v>44375</v>
      </c>
    </row>
    <row r="183" spans="1:5" x14ac:dyDescent="0.25">
      <c r="A183" s="3">
        <v>44010</v>
      </c>
      <c r="B183" s="4">
        <v>6</v>
      </c>
      <c r="C183" s="3">
        <v>43645</v>
      </c>
      <c r="D183" s="4">
        <v>9</v>
      </c>
      <c r="E183" s="18">
        <v>44376</v>
      </c>
    </row>
    <row r="184" spans="1:5" x14ac:dyDescent="0.25">
      <c r="A184" s="3">
        <v>44011</v>
      </c>
      <c r="B184" s="4">
        <v>14</v>
      </c>
      <c r="C184" s="3">
        <v>43646</v>
      </c>
      <c r="D184" s="4">
        <v>13</v>
      </c>
      <c r="E184" s="18">
        <v>44377</v>
      </c>
    </row>
    <row r="185" spans="1:5" x14ac:dyDescent="0.25">
      <c r="A185" s="3">
        <v>44012</v>
      </c>
      <c r="B185" s="4">
        <v>15</v>
      </c>
      <c r="C185" s="3">
        <v>43647</v>
      </c>
      <c r="D185" s="4">
        <v>15</v>
      </c>
      <c r="E185" s="18">
        <v>44378</v>
      </c>
    </row>
    <row r="186" spans="1:5" x14ac:dyDescent="0.25">
      <c r="A186" s="3">
        <v>44013</v>
      </c>
      <c r="B186" s="4">
        <v>11</v>
      </c>
      <c r="C186" s="3">
        <v>43648</v>
      </c>
      <c r="D186" s="4">
        <v>16</v>
      </c>
      <c r="E186" s="18">
        <v>44379</v>
      </c>
    </row>
    <row r="187" spans="1:5" x14ac:dyDescent="0.25">
      <c r="A187" s="3">
        <v>44014</v>
      </c>
      <c r="B187" s="4">
        <v>11</v>
      </c>
      <c r="C187" s="3">
        <v>43649</v>
      </c>
      <c r="D187" s="4">
        <v>24</v>
      </c>
      <c r="E187" s="18">
        <v>44380</v>
      </c>
    </row>
    <row r="188" spans="1:5" x14ac:dyDescent="0.25">
      <c r="A188" s="3">
        <v>44015</v>
      </c>
      <c r="B188" s="4">
        <v>13</v>
      </c>
      <c r="C188" s="3">
        <v>43650</v>
      </c>
      <c r="D188" s="4">
        <v>35</v>
      </c>
      <c r="E188" s="18">
        <v>44381</v>
      </c>
    </row>
    <row r="189" spans="1:5" x14ac:dyDescent="0.25">
      <c r="A189" s="3">
        <v>44016</v>
      </c>
      <c r="B189" s="4">
        <v>15</v>
      </c>
      <c r="C189" s="3">
        <v>43651</v>
      </c>
      <c r="D189" s="4">
        <v>23</v>
      </c>
      <c r="E189" s="18">
        <v>44382</v>
      </c>
    </row>
    <row r="190" spans="1:5" x14ac:dyDescent="0.25">
      <c r="A190" s="3">
        <v>44017</v>
      </c>
      <c r="B190" s="4">
        <v>11</v>
      </c>
      <c r="C190" s="3">
        <v>43652</v>
      </c>
      <c r="D190" s="4">
        <v>12</v>
      </c>
      <c r="E190" s="18">
        <v>44383</v>
      </c>
    </row>
    <row r="191" spans="1:5" x14ac:dyDescent="0.25">
      <c r="A191" s="3">
        <v>44018</v>
      </c>
      <c r="B191" s="4">
        <v>13</v>
      </c>
      <c r="C191" s="3">
        <v>43653</v>
      </c>
      <c r="D191" s="4">
        <v>16</v>
      </c>
      <c r="E191" s="18">
        <v>44384</v>
      </c>
    </row>
    <row r="192" spans="1:5" x14ac:dyDescent="0.25">
      <c r="A192" s="3">
        <v>44019</v>
      </c>
      <c r="B192" s="4">
        <v>10</v>
      </c>
      <c r="C192" s="3">
        <v>43654</v>
      </c>
      <c r="D192" s="4">
        <v>22</v>
      </c>
      <c r="E192" s="18">
        <v>44385</v>
      </c>
    </row>
    <row r="193" spans="1:5" x14ac:dyDescent="0.25">
      <c r="A193" s="3">
        <v>44020</v>
      </c>
      <c r="B193" s="4">
        <v>18</v>
      </c>
      <c r="C193" s="3">
        <v>43655</v>
      </c>
      <c r="D193" s="4">
        <v>15</v>
      </c>
      <c r="E193" s="18">
        <v>44386</v>
      </c>
    </row>
    <row r="194" spans="1:5" x14ac:dyDescent="0.25">
      <c r="A194" s="3">
        <v>44021</v>
      </c>
      <c r="B194" s="4">
        <v>10</v>
      </c>
      <c r="C194" s="3">
        <v>43656</v>
      </c>
      <c r="D194" s="4">
        <v>31</v>
      </c>
      <c r="E194" s="18">
        <v>44387</v>
      </c>
    </row>
    <row r="195" spans="1:5" x14ac:dyDescent="0.25">
      <c r="A195" s="3">
        <v>44022</v>
      </c>
      <c r="B195" s="4">
        <v>11</v>
      </c>
      <c r="C195" s="3">
        <v>43657</v>
      </c>
      <c r="D195" s="4">
        <v>28</v>
      </c>
      <c r="E195" s="18">
        <v>44388</v>
      </c>
    </row>
    <row r="196" spans="1:5" x14ac:dyDescent="0.25">
      <c r="A196" s="3">
        <v>44023</v>
      </c>
      <c r="B196" s="4">
        <v>13</v>
      </c>
      <c r="C196" s="3">
        <v>43658</v>
      </c>
      <c r="D196" s="4">
        <v>31</v>
      </c>
      <c r="E196" s="18">
        <v>44389</v>
      </c>
    </row>
    <row r="197" spans="1:5" x14ac:dyDescent="0.25">
      <c r="A197" s="3">
        <v>44024</v>
      </c>
      <c r="B197" s="4">
        <v>14</v>
      </c>
      <c r="C197" s="3">
        <v>43659</v>
      </c>
      <c r="D197" s="4">
        <v>18</v>
      </c>
      <c r="E197" s="18">
        <v>44390</v>
      </c>
    </row>
    <row r="198" spans="1:5" x14ac:dyDescent="0.25">
      <c r="A198" s="3">
        <v>44025</v>
      </c>
      <c r="B198" s="4">
        <v>14</v>
      </c>
      <c r="C198" s="3">
        <v>43660</v>
      </c>
      <c r="D198" s="4">
        <v>15</v>
      </c>
      <c r="E198" s="18">
        <v>44391</v>
      </c>
    </row>
    <row r="199" spans="1:5" x14ac:dyDescent="0.25">
      <c r="A199" s="3">
        <v>44026</v>
      </c>
      <c r="B199" s="4">
        <v>9</v>
      </c>
      <c r="C199" s="3">
        <v>43661</v>
      </c>
      <c r="D199" s="4">
        <v>27</v>
      </c>
      <c r="E199" s="18">
        <v>44392</v>
      </c>
    </row>
    <row r="200" spans="1:5" x14ac:dyDescent="0.25">
      <c r="A200" s="3">
        <v>44027</v>
      </c>
      <c r="B200" s="4">
        <v>10</v>
      </c>
      <c r="C200" s="3">
        <v>43662</v>
      </c>
      <c r="D200" s="4">
        <v>26</v>
      </c>
      <c r="E200" s="18">
        <v>44393</v>
      </c>
    </row>
    <row r="201" spans="1:5" x14ac:dyDescent="0.25">
      <c r="A201" s="3">
        <v>44028</v>
      </c>
      <c r="B201" s="4">
        <v>14</v>
      </c>
      <c r="C201" s="3">
        <v>43663</v>
      </c>
      <c r="D201" s="4">
        <v>24</v>
      </c>
      <c r="E201" s="18">
        <v>44394</v>
      </c>
    </row>
    <row r="202" spans="1:5" x14ac:dyDescent="0.25">
      <c r="A202" s="3">
        <v>44029</v>
      </c>
      <c r="B202" s="4">
        <v>13</v>
      </c>
      <c r="C202" s="3">
        <v>43664</v>
      </c>
      <c r="D202" s="4">
        <v>19</v>
      </c>
      <c r="E202" s="18">
        <v>44395</v>
      </c>
    </row>
    <row r="203" spans="1:5" x14ac:dyDescent="0.25">
      <c r="A203" s="3">
        <v>44030</v>
      </c>
      <c r="B203" s="4">
        <v>10</v>
      </c>
      <c r="C203" s="3">
        <v>43665</v>
      </c>
      <c r="D203" s="4">
        <v>22</v>
      </c>
      <c r="E203" s="18">
        <v>44396</v>
      </c>
    </row>
    <row r="204" spans="1:5" x14ac:dyDescent="0.25">
      <c r="A204" s="3">
        <v>44031</v>
      </c>
      <c r="B204" s="4">
        <v>9</v>
      </c>
      <c r="C204" s="3">
        <v>43666</v>
      </c>
      <c r="D204" s="4">
        <v>18</v>
      </c>
      <c r="E204" s="18">
        <v>44397</v>
      </c>
    </row>
    <row r="205" spans="1:5" x14ac:dyDescent="0.25">
      <c r="A205" s="3">
        <v>44032</v>
      </c>
      <c r="B205" s="4">
        <v>12</v>
      </c>
      <c r="C205" s="3">
        <v>43667</v>
      </c>
      <c r="D205" s="4">
        <v>17</v>
      </c>
      <c r="E205" s="18">
        <v>44398</v>
      </c>
    </row>
    <row r="206" spans="1:5" x14ac:dyDescent="0.25">
      <c r="A206" s="3">
        <v>44033</v>
      </c>
      <c r="B206" s="4">
        <v>12</v>
      </c>
      <c r="C206" s="3">
        <v>43668</v>
      </c>
      <c r="D206" s="4">
        <v>20</v>
      </c>
      <c r="E206" s="18">
        <v>44399</v>
      </c>
    </row>
    <row r="207" spans="1:5" x14ac:dyDescent="0.25">
      <c r="A207" s="3">
        <v>44034</v>
      </c>
      <c r="B207" s="4">
        <v>19</v>
      </c>
      <c r="C207" s="3">
        <v>43669</v>
      </c>
      <c r="D207" s="4">
        <v>22</v>
      </c>
      <c r="E207" s="18">
        <v>44400</v>
      </c>
    </row>
    <row r="208" spans="1:5" x14ac:dyDescent="0.25">
      <c r="A208" s="3">
        <v>44035</v>
      </c>
      <c r="B208" s="4">
        <v>16</v>
      </c>
      <c r="C208" s="3">
        <v>43670</v>
      </c>
      <c r="D208" s="4">
        <v>24</v>
      </c>
      <c r="E208" s="18">
        <v>44401</v>
      </c>
    </row>
    <row r="209" spans="1:5" x14ac:dyDescent="0.25">
      <c r="A209" s="3">
        <v>44036</v>
      </c>
      <c r="B209" s="4">
        <v>16</v>
      </c>
      <c r="C209" s="3">
        <v>43671</v>
      </c>
      <c r="D209" s="4">
        <v>16</v>
      </c>
      <c r="E209" s="18">
        <v>44402</v>
      </c>
    </row>
    <row r="210" spans="1:5" x14ac:dyDescent="0.25">
      <c r="A210" s="3">
        <v>44037</v>
      </c>
      <c r="B210" s="4">
        <v>11</v>
      </c>
      <c r="C210" s="3">
        <v>43672</v>
      </c>
      <c r="D210" s="4">
        <v>18</v>
      </c>
      <c r="E210" s="18">
        <v>44403</v>
      </c>
    </row>
    <row r="211" spans="1:5" x14ac:dyDescent="0.25">
      <c r="A211" s="3">
        <v>44038</v>
      </c>
      <c r="B211" s="4">
        <v>11</v>
      </c>
      <c r="C211" s="3">
        <v>43673</v>
      </c>
      <c r="D211" s="4">
        <v>16</v>
      </c>
      <c r="E211" s="18">
        <v>44404</v>
      </c>
    </row>
    <row r="212" spans="1:5" x14ac:dyDescent="0.25">
      <c r="A212" s="3">
        <v>44039</v>
      </c>
      <c r="B212" s="4">
        <v>11</v>
      </c>
      <c r="C212" s="3">
        <v>43674</v>
      </c>
      <c r="D212" s="4">
        <v>14</v>
      </c>
      <c r="E212" s="18">
        <v>44405</v>
      </c>
    </row>
    <row r="213" spans="1:5" x14ac:dyDescent="0.25">
      <c r="A213" s="3">
        <v>44040</v>
      </c>
      <c r="B213" s="4">
        <v>17</v>
      </c>
      <c r="C213" s="3">
        <v>43675</v>
      </c>
      <c r="D213" s="4">
        <v>20</v>
      </c>
      <c r="E213" s="18">
        <v>44406</v>
      </c>
    </row>
    <row r="214" spans="1:5" x14ac:dyDescent="0.25">
      <c r="A214" s="3">
        <v>44041</v>
      </c>
      <c r="B214" s="4">
        <v>16</v>
      </c>
      <c r="C214" s="3">
        <v>43676</v>
      </c>
      <c r="D214" s="4">
        <v>15</v>
      </c>
      <c r="E214" s="18">
        <v>44407</v>
      </c>
    </row>
    <row r="215" spans="1:5" x14ac:dyDescent="0.25">
      <c r="A215" s="3">
        <v>44042</v>
      </c>
      <c r="B215" s="4">
        <v>21</v>
      </c>
      <c r="C215" s="3">
        <v>43677</v>
      </c>
      <c r="D215" s="4">
        <v>23</v>
      </c>
      <c r="E215" s="18">
        <v>44408</v>
      </c>
    </row>
    <row r="216" spans="1:5" x14ac:dyDescent="0.25">
      <c r="A216" s="3">
        <v>44043</v>
      </c>
      <c r="B216" s="4">
        <v>15</v>
      </c>
      <c r="C216" s="3">
        <v>43678</v>
      </c>
      <c r="D216" s="4">
        <v>26</v>
      </c>
      <c r="E216" s="18">
        <v>44409</v>
      </c>
    </row>
    <row r="217" spans="1:5" x14ac:dyDescent="0.25">
      <c r="A217" s="3">
        <v>44044</v>
      </c>
      <c r="B217" s="4">
        <v>8</v>
      </c>
      <c r="C217" s="3">
        <v>43679</v>
      </c>
      <c r="D217" s="4">
        <v>25</v>
      </c>
      <c r="E217" s="18">
        <v>44410</v>
      </c>
    </row>
    <row r="218" spans="1:5" x14ac:dyDescent="0.25">
      <c r="A218" s="3">
        <v>44045</v>
      </c>
      <c r="B218" s="4">
        <v>9</v>
      </c>
      <c r="C218" s="3">
        <v>43680</v>
      </c>
      <c r="D218" s="4">
        <v>15</v>
      </c>
      <c r="E218" s="18">
        <v>44411</v>
      </c>
    </row>
    <row r="219" spans="1:5" x14ac:dyDescent="0.25">
      <c r="A219" s="3">
        <v>44046</v>
      </c>
      <c r="B219" s="4">
        <v>15</v>
      </c>
      <c r="C219" s="3">
        <v>43681</v>
      </c>
      <c r="D219" s="4">
        <v>17</v>
      </c>
      <c r="E219" s="18">
        <v>44412</v>
      </c>
    </row>
    <row r="220" spans="1:5" x14ac:dyDescent="0.25">
      <c r="A220" s="3">
        <v>44047</v>
      </c>
      <c r="B220" s="4">
        <v>10</v>
      </c>
      <c r="C220" s="3">
        <v>43682</v>
      </c>
      <c r="D220" s="4">
        <v>25</v>
      </c>
      <c r="E220" s="18">
        <v>44413</v>
      </c>
    </row>
    <row r="221" spans="1:5" x14ac:dyDescent="0.25">
      <c r="A221" s="3">
        <v>44048</v>
      </c>
      <c r="B221" s="4">
        <v>14</v>
      </c>
      <c r="C221" s="3">
        <v>43683</v>
      </c>
      <c r="D221" s="4">
        <v>23</v>
      </c>
      <c r="E221" s="18">
        <v>44414</v>
      </c>
    </row>
    <row r="222" spans="1:5" x14ac:dyDescent="0.25">
      <c r="A222" s="3">
        <v>44049</v>
      </c>
      <c r="B222" s="4">
        <v>23</v>
      </c>
      <c r="C222" s="3">
        <v>43684</v>
      </c>
      <c r="D222" s="4">
        <v>29</v>
      </c>
      <c r="E222" s="18">
        <v>44415</v>
      </c>
    </row>
    <row r="223" spans="1:5" x14ac:dyDescent="0.25">
      <c r="A223" s="3">
        <v>44050</v>
      </c>
      <c r="B223" s="4">
        <v>3</v>
      </c>
      <c r="C223" s="3">
        <v>43685</v>
      </c>
      <c r="D223" s="4">
        <v>30</v>
      </c>
      <c r="E223" s="18">
        <v>44416</v>
      </c>
    </row>
    <row r="224" spans="1:5" x14ac:dyDescent="0.25">
      <c r="A224" s="3">
        <v>44051</v>
      </c>
      <c r="B224" s="4">
        <v>7</v>
      </c>
      <c r="C224" s="3">
        <v>43686</v>
      </c>
      <c r="D224" s="4">
        <v>30</v>
      </c>
      <c r="E224" s="18">
        <v>44417</v>
      </c>
    </row>
    <row r="225" spans="1:5" x14ac:dyDescent="0.25">
      <c r="A225" s="3">
        <v>44052</v>
      </c>
      <c r="B225" s="4">
        <v>8</v>
      </c>
      <c r="C225" s="3">
        <v>43687</v>
      </c>
      <c r="D225" s="4">
        <v>24</v>
      </c>
      <c r="E225" s="18">
        <v>44418</v>
      </c>
    </row>
    <row r="226" spans="1:5" x14ac:dyDescent="0.25">
      <c r="A226" s="3">
        <v>44053</v>
      </c>
      <c r="B226" s="4">
        <v>12</v>
      </c>
      <c r="C226" s="3">
        <v>43688</v>
      </c>
      <c r="D226" s="4">
        <v>12</v>
      </c>
      <c r="E226" s="18">
        <v>44419</v>
      </c>
    </row>
    <row r="227" spans="1:5" x14ac:dyDescent="0.25">
      <c r="A227" s="3">
        <v>44054</v>
      </c>
      <c r="B227" s="4">
        <v>22</v>
      </c>
      <c r="C227" s="3">
        <v>43689</v>
      </c>
      <c r="D227" s="4">
        <v>13</v>
      </c>
      <c r="E227" s="18">
        <v>44420</v>
      </c>
    </row>
    <row r="228" spans="1:5" x14ac:dyDescent="0.25">
      <c r="A228" s="3">
        <v>44055</v>
      </c>
      <c r="B228" s="4">
        <v>13</v>
      </c>
      <c r="C228" s="3">
        <v>43690</v>
      </c>
      <c r="D228" s="4">
        <v>15</v>
      </c>
      <c r="E228" s="18">
        <v>44421</v>
      </c>
    </row>
    <row r="229" spans="1:5" x14ac:dyDescent="0.25">
      <c r="A229" s="3">
        <v>44056</v>
      </c>
      <c r="B229" s="4">
        <v>8</v>
      </c>
      <c r="C229" s="3">
        <v>43691</v>
      </c>
      <c r="D229" s="4">
        <v>14</v>
      </c>
      <c r="E229" s="18">
        <v>44422</v>
      </c>
    </row>
    <row r="230" spans="1:5" x14ac:dyDescent="0.25">
      <c r="A230" s="3">
        <v>44057</v>
      </c>
      <c r="B230" s="4">
        <v>17</v>
      </c>
      <c r="C230" s="3">
        <v>43692</v>
      </c>
      <c r="D230" s="4">
        <v>10</v>
      </c>
      <c r="E230" s="18">
        <v>44423</v>
      </c>
    </row>
    <row r="231" spans="1:5" x14ac:dyDescent="0.25">
      <c r="A231" s="3">
        <v>44058</v>
      </c>
      <c r="B231" s="4">
        <v>9</v>
      </c>
      <c r="C231" s="3">
        <v>43693</v>
      </c>
      <c r="D231" s="4">
        <v>12</v>
      </c>
      <c r="E231" s="18">
        <v>44424</v>
      </c>
    </row>
    <row r="232" spans="1:5" x14ac:dyDescent="0.25">
      <c r="A232" s="3">
        <v>44059</v>
      </c>
      <c r="B232" s="4">
        <v>11</v>
      </c>
      <c r="C232" s="3">
        <v>43694</v>
      </c>
      <c r="D232" s="4">
        <v>13</v>
      </c>
      <c r="E232" s="18">
        <v>44425</v>
      </c>
    </row>
    <row r="233" spans="1:5" x14ac:dyDescent="0.25">
      <c r="A233" s="3">
        <v>44060</v>
      </c>
      <c r="B233" s="4">
        <v>23</v>
      </c>
      <c r="C233" s="3">
        <v>43695</v>
      </c>
      <c r="D233" s="4">
        <v>10</v>
      </c>
      <c r="E233" s="18">
        <v>44426</v>
      </c>
    </row>
    <row r="234" spans="1:5" x14ac:dyDescent="0.25">
      <c r="A234" s="3">
        <v>44061</v>
      </c>
      <c r="B234" s="4">
        <v>23</v>
      </c>
      <c r="C234" s="3">
        <v>43696</v>
      </c>
      <c r="D234" s="4">
        <v>24</v>
      </c>
      <c r="E234" s="18">
        <v>44427</v>
      </c>
    </row>
    <row r="235" spans="1:5" x14ac:dyDescent="0.25">
      <c r="A235" s="3">
        <v>44062</v>
      </c>
      <c r="B235" s="4">
        <v>24</v>
      </c>
      <c r="C235" s="3">
        <v>43697</v>
      </c>
      <c r="D235" s="4">
        <v>22</v>
      </c>
      <c r="E235" s="18">
        <v>44428</v>
      </c>
    </row>
    <row r="236" spans="1:5" x14ac:dyDescent="0.25">
      <c r="A236" s="3">
        <v>44063</v>
      </c>
      <c r="B236" s="4">
        <v>15</v>
      </c>
      <c r="C236" s="3">
        <v>43698</v>
      </c>
      <c r="D236" s="4">
        <v>42</v>
      </c>
      <c r="E236" s="18">
        <v>44429</v>
      </c>
    </row>
    <row r="237" spans="1:5" x14ac:dyDescent="0.25">
      <c r="A237" s="3">
        <v>44064</v>
      </c>
      <c r="B237" s="4">
        <v>20</v>
      </c>
      <c r="C237" s="3">
        <v>43699</v>
      </c>
      <c r="D237" s="4">
        <v>28</v>
      </c>
      <c r="E237" s="18">
        <v>44430</v>
      </c>
    </row>
    <row r="238" spans="1:5" x14ac:dyDescent="0.25">
      <c r="A238" s="3">
        <v>44065</v>
      </c>
      <c r="B238" s="4">
        <v>13</v>
      </c>
      <c r="C238" s="3">
        <v>43700</v>
      </c>
      <c r="D238" s="4">
        <v>42</v>
      </c>
      <c r="E238" s="18">
        <v>44431</v>
      </c>
    </row>
    <row r="239" spans="1:5" x14ac:dyDescent="0.25">
      <c r="A239" s="3">
        <v>44066</v>
      </c>
      <c r="B239" s="4">
        <v>12</v>
      </c>
      <c r="C239" s="3">
        <v>43701</v>
      </c>
      <c r="D239" s="4">
        <v>19</v>
      </c>
      <c r="E239" s="18">
        <v>44432</v>
      </c>
    </row>
    <row r="240" spans="1:5" x14ac:dyDescent="0.25">
      <c r="A240" s="3">
        <v>44067</v>
      </c>
      <c r="B240" s="4">
        <v>14</v>
      </c>
      <c r="C240" s="3">
        <v>43702</v>
      </c>
      <c r="D240" s="4">
        <v>21</v>
      </c>
      <c r="E240" s="18">
        <v>44433</v>
      </c>
    </row>
    <row r="241" spans="1:5" x14ac:dyDescent="0.25">
      <c r="A241" s="3">
        <v>44068</v>
      </c>
      <c r="B241" s="4">
        <v>11</v>
      </c>
      <c r="C241" s="3">
        <v>43703</v>
      </c>
      <c r="D241" s="4">
        <v>29</v>
      </c>
      <c r="E241" s="18">
        <v>44434</v>
      </c>
    </row>
    <row r="242" spans="1:5" x14ac:dyDescent="0.25">
      <c r="A242" s="3">
        <v>44069</v>
      </c>
      <c r="B242" s="4">
        <v>13</v>
      </c>
      <c r="C242" s="3">
        <v>43704</v>
      </c>
      <c r="D242" s="4">
        <v>29</v>
      </c>
      <c r="E242" s="18">
        <v>44435</v>
      </c>
    </row>
    <row r="243" spans="1:5" x14ac:dyDescent="0.25">
      <c r="A243" s="3">
        <v>44070</v>
      </c>
      <c r="B243" s="4">
        <v>13</v>
      </c>
      <c r="C243" s="3">
        <v>43705</v>
      </c>
      <c r="D243" s="4">
        <v>23</v>
      </c>
      <c r="E243" s="18">
        <v>44436</v>
      </c>
    </row>
    <row r="244" spans="1:5" x14ac:dyDescent="0.25">
      <c r="A244" s="3">
        <v>44071</v>
      </c>
      <c r="B244" s="4">
        <v>6</v>
      </c>
      <c r="C244" s="3">
        <v>43706</v>
      </c>
      <c r="D244" s="4">
        <v>23</v>
      </c>
      <c r="E244" s="18">
        <v>44437</v>
      </c>
    </row>
    <row r="245" spans="1:5" x14ac:dyDescent="0.25">
      <c r="A245" s="3">
        <v>44072</v>
      </c>
      <c r="B245" s="4">
        <v>5</v>
      </c>
      <c r="C245" s="3">
        <v>43707</v>
      </c>
      <c r="D245" s="4">
        <v>18</v>
      </c>
      <c r="E245" s="18">
        <v>44438</v>
      </c>
    </row>
    <row r="246" spans="1:5" x14ac:dyDescent="0.25">
      <c r="A246" s="3">
        <v>44073</v>
      </c>
      <c r="B246" s="4">
        <v>6</v>
      </c>
      <c r="C246" s="3">
        <v>43708</v>
      </c>
      <c r="D246" s="4">
        <v>17</v>
      </c>
      <c r="E246" s="18">
        <v>44439</v>
      </c>
    </row>
    <row r="247" spans="1:5" x14ac:dyDescent="0.25">
      <c r="A247" s="3">
        <v>44074</v>
      </c>
      <c r="B247" s="4">
        <v>15</v>
      </c>
      <c r="C247" s="3">
        <v>43709</v>
      </c>
      <c r="D247" s="4">
        <v>16</v>
      </c>
      <c r="E247" s="18">
        <v>44440</v>
      </c>
    </row>
    <row r="248" spans="1:5" x14ac:dyDescent="0.25">
      <c r="A248" s="3">
        <v>44075</v>
      </c>
      <c r="B248" s="4">
        <v>19</v>
      </c>
      <c r="C248" s="3">
        <v>43710</v>
      </c>
      <c r="D248" s="4">
        <v>26</v>
      </c>
      <c r="E248" s="18">
        <v>44441</v>
      </c>
    </row>
    <row r="249" spans="1:5" x14ac:dyDescent="0.25">
      <c r="A249" s="3">
        <v>44076</v>
      </c>
      <c r="B249" s="4">
        <v>15</v>
      </c>
      <c r="C249" s="3">
        <v>43711</v>
      </c>
      <c r="D249" s="4">
        <v>27</v>
      </c>
      <c r="E249" s="18">
        <v>44442</v>
      </c>
    </row>
    <row r="250" spans="1:5" x14ac:dyDescent="0.25">
      <c r="A250" s="3">
        <v>44077</v>
      </c>
      <c r="B250" s="4">
        <v>17</v>
      </c>
      <c r="C250" s="3">
        <v>43712</v>
      </c>
      <c r="D250" s="4">
        <v>26</v>
      </c>
      <c r="E250" s="18">
        <v>44443</v>
      </c>
    </row>
    <row r="251" spans="1:5" x14ac:dyDescent="0.25">
      <c r="A251" s="3">
        <v>44078</v>
      </c>
      <c r="B251" s="4">
        <v>19</v>
      </c>
      <c r="C251" s="3">
        <v>43713</v>
      </c>
      <c r="D251" s="4">
        <v>27</v>
      </c>
      <c r="E251" s="18">
        <v>44444</v>
      </c>
    </row>
    <row r="252" spans="1:5" x14ac:dyDescent="0.25">
      <c r="A252" s="3">
        <v>44079</v>
      </c>
      <c r="B252" s="4">
        <v>12</v>
      </c>
      <c r="C252" s="3">
        <v>43714</v>
      </c>
      <c r="D252" s="4">
        <v>37</v>
      </c>
      <c r="E252" s="18">
        <v>44445</v>
      </c>
    </row>
    <row r="253" spans="1:5" x14ac:dyDescent="0.25">
      <c r="A253" s="3">
        <v>44080</v>
      </c>
      <c r="B253" s="4">
        <v>7</v>
      </c>
      <c r="C253" s="3">
        <v>43715</v>
      </c>
      <c r="D253" s="4">
        <v>26</v>
      </c>
      <c r="E253" s="18">
        <v>44446</v>
      </c>
    </row>
    <row r="254" spans="1:5" x14ac:dyDescent="0.25">
      <c r="A254" s="3">
        <v>44081</v>
      </c>
      <c r="B254" s="4">
        <v>13</v>
      </c>
      <c r="C254" s="3">
        <v>43716</v>
      </c>
      <c r="D254" s="4">
        <v>18</v>
      </c>
      <c r="E254" s="18">
        <v>44447</v>
      </c>
    </row>
    <row r="255" spans="1:5" x14ac:dyDescent="0.25">
      <c r="A255" s="3">
        <v>44082</v>
      </c>
      <c r="B255" s="4">
        <v>12</v>
      </c>
      <c r="C255" s="3">
        <v>43717</v>
      </c>
      <c r="D255" s="4">
        <v>22</v>
      </c>
      <c r="E255" s="18">
        <v>44448</v>
      </c>
    </row>
    <row r="256" spans="1:5" x14ac:dyDescent="0.25">
      <c r="A256" s="3">
        <v>44083</v>
      </c>
      <c r="B256" s="4">
        <v>17</v>
      </c>
      <c r="C256" s="3">
        <v>43718</v>
      </c>
      <c r="D256" s="4">
        <v>23</v>
      </c>
      <c r="E256" s="18">
        <v>44449</v>
      </c>
    </row>
    <row r="257" spans="1:5" x14ac:dyDescent="0.25">
      <c r="A257" s="3">
        <v>44084</v>
      </c>
      <c r="B257" s="4">
        <v>15</v>
      </c>
      <c r="C257" s="3">
        <v>43719</v>
      </c>
      <c r="D257" s="4">
        <v>33</v>
      </c>
      <c r="E257" s="18">
        <v>44450</v>
      </c>
    </row>
    <row r="258" spans="1:5" x14ac:dyDescent="0.25">
      <c r="A258" s="3">
        <v>44085</v>
      </c>
      <c r="B258" s="4">
        <v>13</v>
      </c>
      <c r="C258" s="3">
        <v>43720</v>
      </c>
      <c r="D258" s="4">
        <v>26</v>
      </c>
      <c r="E258" s="18">
        <v>44451</v>
      </c>
    </row>
    <row r="259" spans="1:5" x14ac:dyDescent="0.25">
      <c r="A259" s="3">
        <v>44086</v>
      </c>
      <c r="B259" s="4">
        <v>11</v>
      </c>
      <c r="C259" s="3">
        <v>43721</v>
      </c>
      <c r="D259" s="4">
        <v>34</v>
      </c>
      <c r="E259" s="18">
        <v>44452</v>
      </c>
    </row>
    <row r="260" spans="1:5" x14ac:dyDescent="0.25">
      <c r="A260" s="3">
        <v>44087</v>
      </c>
      <c r="B260" s="4">
        <v>18</v>
      </c>
      <c r="C260" s="3">
        <v>43722</v>
      </c>
      <c r="D260" s="4">
        <v>32</v>
      </c>
      <c r="E260" s="18">
        <v>44453</v>
      </c>
    </row>
    <row r="261" spans="1:5" x14ac:dyDescent="0.25">
      <c r="A261" s="3">
        <v>44088</v>
      </c>
      <c r="B261" s="4">
        <v>13</v>
      </c>
      <c r="C261" s="3">
        <v>43723</v>
      </c>
      <c r="D261" s="4">
        <v>34</v>
      </c>
      <c r="E261" s="18">
        <v>44454</v>
      </c>
    </row>
    <row r="262" spans="1:5" x14ac:dyDescent="0.25">
      <c r="A262" s="3">
        <v>44089</v>
      </c>
      <c r="B262" s="4">
        <v>11</v>
      </c>
      <c r="C262" s="3">
        <v>43724</v>
      </c>
      <c r="D262" s="4">
        <v>34</v>
      </c>
      <c r="E262" s="18">
        <v>44455</v>
      </c>
    </row>
    <row r="263" spans="1:5" x14ac:dyDescent="0.25">
      <c r="A263" s="3">
        <v>44090</v>
      </c>
      <c r="B263" s="4">
        <v>15</v>
      </c>
      <c r="C263" s="3">
        <v>43725</v>
      </c>
      <c r="D263" s="4">
        <v>30</v>
      </c>
      <c r="E263" s="18">
        <v>44456</v>
      </c>
    </row>
    <row r="264" spans="1:5" x14ac:dyDescent="0.25">
      <c r="A264" s="3">
        <v>44091</v>
      </c>
      <c r="B264" s="4">
        <v>32</v>
      </c>
      <c r="C264" s="3">
        <v>43726</v>
      </c>
      <c r="D264" s="4">
        <v>32</v>
      </c>
      <c r="E264" s="18">
        <v>44457</v>
      </c>
    </row>
    <row r="265" spans="1:5" x14ac:dyDescent="0.25">
      <c r="A265" s="3">
        <v>44092</v>
      </c>
      <c r="B265" s="4">
        <v>24</v>
      </c>
      <c r="C265" s="3">
        <v>43727</v>
      </c>
      <c r="D265" s="4">
        <v>37</v>
      </c>
      <c r="E265" s="18">
        <v>44458</v>
      </c>
    </row>
    <row r="266" spans="1:5" x14ac:dyDescent="0.25">
      <c r="A266" s="3">
        <v>44093</v>
      </c>
      <c r="B266" s="4">
        <v>15</v>
      </c>
      <c r="C266" s="3">
        <v>43728</v>
      </c>
      <c r="D266" s="4">
        <v>39</v>
      </c>
      <c r="E266" s="18">
        <v>44459</v>
      </c>
    </row>
    <row r="267" spans="1:5" x14ac:dyDescent="0.25">
      <c r="A267" s="3">
        <v>44094</v>
      </c>
      <c r="B267" s="4">
        <v>15</v>
      </c>
      <c r="C267" s="3">
        <v>43729</v>
      </c>
      <c r="D267" s="4">
        <v>16</v>
      </c>
      <c r="E267" s="18">
        <v>44460</v>
      </c>
    </row>
    <row r="268" spans="1:5" x14ac:dyDescent="0.25">
      <c r="A268" s="3">
        <v>44095</v>
      </c>
      <c r="B268" s="4">
        <v>24</v>
      </c>
      <c r="C268" s="3">
        <v>43730</v>
      </c>
      <c r="D268" s="4">
        <v>22</v>
      </c>
      <c r="E268" s="18">
        <v>44461</v>
      </c>
    </row>
    <row r="269" spans="1:5" x14ac:dyDescent="0.25">
      <c r="A269" s="3">
        <v>44096</v>
      </c>
      <c r="B269" s="4">
        <v>26</v>
      </c>
      <c r="C269" s="3">
        <v>43731</v>
      </c>
      <c r="D269" s="4">
        <v>41</v>
      </c>
      <c r="E269" s="18">
        <v>44462</v>
      </c>
    </row>
    <row r="270" spans="1:5" x14ac:dyDescent="0.25">
      <c r="A270" s="3">
        <v>44097</v>
      </c>
      <c r="B270" s="4">
        <v>20</v>
      </c>
      <c r="C270" s="3">
        <v>43732</v>
      </c>
      <c r="D270" s="4">
        <v>29</v>
      </c>
      <c r="E270" s="18">
        <v>44463</v>
      </c>
    </row>
    <row r="271" spans="1:5" x14ac:dyDescent="0.25">
      <c r="A271" s="3">
        <v>44098</v>
      </c>
      <c r="B271" s="4">
        <v>15</v>
      </c>
      <c r="C271" s="3">
        <v>43733</v>
      </c>
      <c r="D271" s="4">
        <v>28</v>
      </c>
      <c r="E271" s="18">
        <v>44464</v>
      </c>
    </row>
    <row r="272" spans="1:5" x14ac:dyDescent="0.25">
      <c r="A272" s="3">
        <v>44099</v>
      </c>
      <c r="B272" s="4">
        <v>10</v>
      </c>
      <c r="C272" s="3">
        <v>43734</v>
      </c>
      <c r="D272" s="4">
        <v>33</v>
      </c>
      <c r="E272" s="18">
        <v>44465</v>
      </c>
    </row>
    <row r="273" spans="1:5" x14ac:dyDescent="0.25">
      <c r="A273" s="3">
        <v>44100</v>
      </c>
      <c r="B273" s="4">
        <v>12</v>
      </c>
      <c r="C273" s="3">
        <v>43735</v>
      </c>
      <c r="D273" s="4">
        <v>32</v>
      </c>
      <c r="E273" s="18">
        <v>44466</v>
      </c>
    </row>
    <row r="274" spans="1:5" x14ac:dyDescent="0.25">
      <c r="A274" s="3">
        <v>44101</v>
      </c>
      <c r="B274" s="4">
        <v>14</v>
      </c>
      <c r="C274" s="3">
        <v>43736</v>
      </c>
      <c r="D274" s="4">
        <v>23</v>
      </c>
      <c r="E274" s="18">
        <v>44467</v>
      </c>
    </row>
    <row r="275" spans="1:5" x14ac:dyDescent="0.25">
      <c r="A275" s="3">
        <v>44102</v>
      </c>
      <c r="B275" s="4">
        <v>22</v>
      </c>
      <c r="C275" s="3">
        <v>43737</v>
      </c>
      <c r="D275" s="4">
        <v>32</v>
      </c>
      <c r="E275" s="18">
        <v>44468</v>
      </c>
    </row>
    <row r="276" spans="1:5" x14ac:dyDescent="0.25">
      <c r="A276" s="3">
        <v>44103</v>
      </c>
      <c r="B276" s="4">
        <v>24</v>
      </c>
      <c r="C276" s="3">
        <v>43738</v>
      </c>
      <c r="D276" s="4">
        <v>29</v>
      </c>
      <c r="E276" s="18">
        <v>44469</v>
      </c>
    </row>
    <row r="277" spans="1:5" x14ac:dyDescent="0.25">
      <c r="A277" s="3">
        <v>44104</v>
      </c>
      <c r="B277" s="4">
        <v>22</v>
      </c>
      <c r="C277" s="3">
        <v>43739</v>
      </c>
      <c r="D277" s="4">
        <v>20</v>
      </c>
      <c r="E277" s="18">
        <v>44470</v>
      </c>
    </row>
    <row r="278" spans="1:5" x14ac:dyDescent="0.25">
      <c r="A278" s="3">
        <v>44105</v>
      </c>
      <c r="B278" s="4">
        <v>21</v>
      </c>
      <c r="C278" s="3">
        <v>43740</v>
      </c>
      <c r="D278" s="4">
        <v>23</v>
      </c>
      <c r="E278" s="18">
        <v>44471</v>
      </c>
    </row>
    <row r="279" spans="1:5" x14ac:dyDescent="0.25">
      <c r="A279" s="3">
        <v>44106</v>
      </c>
      <c r="B279" s="4">
        <v>10</v>
      </c>
      <c r="C279" s="3">
        <v>43741</v>
      </c>
      <c r="D279" s="4">
        <v>40</v>
      </c>
      <c r="E279" s="18">
        <v>44472</v>
      </c>
    </row>
    <row r="280" spans="1:5" x14ac:dyDescent="0.25">
      <c r="A280" s="3">
        <v>44107</v>
      </c>
      <c r="B280" s="4">
        <v>8</v>
      </c>
      <c r="C280" s="3">
        <v>43742</v>
      </c>
      <c r="D280" s="4">
        <v>42</v>
      </c>
      <c r="E280" s="18">
        <v>44473</v>
      </c>
    </row>
    <row r="281" spans="1:5" x14ac:dyDescent="0.25">
      <c r="A281" s="3">
        <v>44108</v>
      </c>
      <c r="B281" s="4">
        <v>9</v>
      </c>
      <c r="C281" s="3">
        <v>43743</v>
      </c>
      <c r="D281" s="4">
        <v>34</v>
      </c>
      <c r="E281" s="18">
        <v>44474</v>
      </c>
    </row>
    <row r="282" spans="1:5" x14ac:dyDescent="0.25">
      <c r="A282" s="3">
        <v>44109</v>
      </c>
      <c r="B282" s="4">
        <v>17</v>
      </c>
      <c r="C282" s="3">
        <v>43744</v>
      </c>
      <c r="D282" s="4">
        <v>34</v>
      </c>
      <c r="E282" s="18">
        <v>44475</v>
      </c>
    </row>
    <row r="283" spans="1:5" x14ac:dyDescent="0.25">
      <c r="A283" s="3">
        <v>44110</v>
      </c>
      <c r="B283" s="4">
        <v>9</v>
      </c>
      <c r="C283" s="3">
        <v>43745</v>
      </c>
      <c r="D283" s="4">
        <v>43</v>
      </c>
      <c r="E283" s="18">
        <v>44476</v>
      </c>
    </row>
    <row r="284" spans="1:5" x14ac:dyDescent="0.25">
      <c r="A284" s="3">
        <v>44111</v>
      </c>
      <c r="B284" s="4">
        <v>14</v>
      </c>
      <c r="C284" s="3">
        <v>43746</v>
      </c>
      <c r="D284" s="4">
        <v>38</v>
      </c>
      <c r="E284" s="18">
        <v>44477</v>
      </c>
    </row>
    <row r="285" spans="1:5" x14ac:dyDescent="0.25">
      <c r="A285" s="3">
        <v>44112</v>
      </c>
      <c r="B285" s="4">
        <v>17</v>
      </c>
      <c r="C285" s="3">
        <v>43747</v>
      </c>
      <c r="D285" s="4">
        <v>32</v>
      </c>
      <c r="E285" s="18">
        <v>44478</v>
      </c>
    </row>
    <row r="286" spans="1:5" x14ac:dyDescent="0.25">
      <c r="A286" s="3">
        <v>44113</v>
      </c>
      <c r="B286" s="4">
        <v>15</v>
      </c>
      <c r="C286" s="3">
        <v>43748</v>
      </c>
      <c r="D286" s="4">
        <v>39</v>
      </c>
      <c r="E286" s="18">
        <v>44479</v>
      </c>
    </row>
    <row r="287" spans="1:5" x14ac:dyDescent="0.25">
      <c r="A287" s="3">
        <v>44114</v>
      </c>
      <c r="B287" s="4">
        <v>9</v>
      </c>
      <c r="C287" s="3">
        <v>43749</v>
      </c>
      <c r="D287" s="4">
        <v>41</v>
      </c>
      <c r="E287" s="18">
        <v>44480</v>
      </c>
    </row>
    <row r="288" spans="1:5" x14ac:dyDescent="0.25">
      <c r="A288" s="3">
        <v>44115</v>
      </c>
      <c r="B288" s="4">
        <v>5</v>
      </c>
      <c r="C288" s="3">
        <v>43750</v>
      </c>
      <c r="D288" s="4">
        <v>37</v>
      </c>
      <c r="E288" s="18">
        <v>44481</v>
      </c>
    </row>
    <row r="289" spans="1:5" x14ac:dyDescent="0.25">
      <c r="A289" s="3">
        <v>44116</v>
      </c>
      <c r="B289" s="4">
        <v>6</v>
      </c>
      <c r="C289" s="3">
        <v>43751</v>
      </c>
      <c r="D289" s="4">
        <v>22</v>
      </c>
      <c r="E289" s="18">
        <v>44482</v>
      </c>
    </row>
    <row r="290" spans="1:5" x14ac:dyDescent="0.25">
      <c r="A290" s="3">
        <v>44117</v>
      </c>
      <c r="B290" s="4">
        <v>9</v>
      </c>
      <c r="C290" s="3">
        <v>43752</v>
      </c>
      <c r="D290" s="4">
        <v>33</v>
      </c>
      <c r="E290" s="18">
        <v>44483</v>
      </c>
    </row>
    <row r="291" spans="1:5" x14ac:dyDescent="0.25">
      <c r="A291" s="3">
        <v>44118</v>
      </c>
      <c r="B291" s="4">
        <v>12</v>
      </c>
      <c r="C291" s="3">
        <v>43753</v>
      </c>
      <c r="D291" s="4">
        <v>39</v>
      </c>
      <c r="E291" s="18">
        <v>44484</v>
      </c>
    </row>
    <row r="292" spans="1:5" x14ac:dyDescent="0.25">
      <c r="A292" s="3">
        <v>44119</v>
      </c>
      <c r="B292" s="4">
        <v>20</v>
      </c>
      <c r="C292" s="3">
        <v>43754</v>
      </c>
      <c r="D292" s="4">
        <v>29</v>
      </c>
      <c r="E292" s="18">
        <v>44485</v>
      </c>
    </row>
    <row r="293" spans="1:5" x14ac:dyDescent="0.25">
      <c r="A293" s="3">
        <v>44120</v>
      </c>
      <c r="B293" s="4">
        <v>17</v>
      </c>
      <c r="C293" s="3">
        <v>43755</v>
      </c>
      <c r="D293" s="4">
        <v>42</v>
      </c>
      <c r="E293" s="18">
        <v>44486</v>
      </c>
    </row>
    <row r="294" spans="1:5" x14ac:dyDescent="0.25">
      <c r="A294" s="3">
        <v>44121</v>
      </c>
      <c r="B294" s="4">
        <v>15</v>
      </c>
      <c r="C294" s="3">
        <v>43756</v>
      </c>
      <c r="D294" s="4">
        <v>47</v>
      </c>
      <c r="E294" s="18">
        <v>44487</v>
      </c>
    </row>
    <row r="295" spans="1:5" x14ac:dyDescent="0.25">
      <c r="A295" s="3">
        <v>44122</v>
      </c>
      <c r="B295" s="4">
        <v>13</v>
      </c>
      <c r="C295" s="3">
        <v>43757</v>
      </c>
      <c r="D295" s="4">
        <v>43</v>
      </c>
      <c r="E295" s="18">
        <v>44488</v>
      </c>
    </row>
    <row r="296" spans="1:5" x14ac:dyDescent="0.25">
      <c r="A296" s="3">
        <v>44123</v>
      </c>
      <c r="B296" s="4">
        <v>14</v>
      </c>
      <c r="C296" s="3">
        <v>43758</v>
      </c>
      <c r="D296" s="4">
        <v>23</v>
      </c>
      <c r="E296" s="18">
        <v>44489</v>
      </c>
    </row>
    <row r="297" spans="1:5" x14ac:dyDescent="0.25">
      <c r="A297" s="3">
        <v>44124</v>
      </c>
      <c r="B297" s="4">
        <v>10</v>
      </c>
      <c r="C297" s="3">
        <v>43759</v>
      </c>
      <c r="D297" s="4">
        <v>47</v>
      </c>
      <c r="E297" s="18">
        <v>44490</v>
      </c>
    </row>
    <row r="298" spans="1:5" x14ac:dyDescent="0.25">
      <c r="A298" s="3">
        <v>44125</v>
      </c>
      <c r="B298" s="4">
        <v>14</v>
      </c>
      <c r="C298" s="3">
        <v>43760</v>
      </c>
      <c r="D298" s="4">
        <v>50</v>
      </c>
      <c r="E298" s="18">
        <v>44491</v>
      </c>
    </row>
    <row r="299" spans="1:5" x14ac:dyDescent="0.25">
      <c r="A299" s="3">
        <v>44126</v>
      </c>
      <c r="B299" s="4">
        <v>12</v>
      </c>
      <c r="C299" s="3">
        <v>43761</v>
      </c>
      <c r="D299" s="4">
        <v>24</v>
      </c>
      <c r="E299" s="18">
        <v>44492</v>
      </c>
    </row>
    <row r="300" spans="1:5" x14ac:dyDescent="0.25">
      <c r="A300" s="3">
        <v>44127</v>
      </c>
      <c r="B300" s="4">
        <v>17</v>
      </c>
      <c r="C300" s="3">
        <v>43762</v>
      </c>
      <c r="D300" s="4">
        <v>42</v>
      </c>
      <c r="E300" s="18">
        <v>44493</v>
      </c>
    </row>
    <row r="301" spans="1:5" x14ac:dyDescent="0.25">
      <c r="A301" s="3">
        <v>44128</v>
      </c>
      <c r="B301" s="4">
        <v>14</v>
      </c>
      <c r="C301" s="3">
        <v>43763</v>
      </c>
      <c r="D301" s="4">
        <v>45</v>
      </c>
      <c r="E301" s="18">
        <v>44494</v>
      </c>
    </row>
    <row r="302" spans="1:5" x14ac:dyDescent="0.25">
      <c r="A302" s="3">
        <v>44129</v>
      </c>
      <c r="B302" s="4">
        <v>7</v>
      </c>
      <c r="C302" s="3">
        <v>43764</v>
      </c>
      <c r="D302" s="4">
        <v>53</v>
      </c>
      <c r="E302" s="18">
        <v>44495</v>
      </c>
    </row>
    <row r="303" spans="1:5" x14ac:dyDescent="0.25">
      <c r="A303" s="3">
        <v>44130</v>
      </c>
      <c r="B303" s="4">
        <v>7</v>
      </c>
      <c r="C303" s="3">
        <v>43765</v>
      </c>
      <c r="D303" s="4">
        <v>49</v>
      </c>
      <c r="E303" s="18">
        <v>44496</v>
      </c>
    </row>
    <row r="304" spans="1:5" x14ac:dyDescent="0.25">
      <c r="A304" s="3">
        <v>44131</v>
      </c>
      <c r="B304" s="4">
        <v>14</v>
      </c>
      <c r="C304" s="3">
        <v>43766</v>
      </c>
      <c r="D304" s="4">
        <v>53</v>
      </c>
      <c r="E304" s="18">
        <v>44497</v>
      </c>
    </row>
    <row r="305" spans="1:5" x14ac:dyDescent="0.25">
      <c r="A305" s="3">
        <v>44132</v>
      </c>
      <c r="B305" s="4">
        <v>19</v>
      </c>
      <c r="C305" s="3">
        <v>43767</v>
      </c>
      <c r="D305" s="4">
        <v>45</v>
      </c>
      <c r="E305" s="18">
        <v>44498</v>
      </c>
    </row>
    <row r="306" spans="1:5" x14ac:dyDescent="0.25">
      <c r="A306" s="3">
        <v>44133</v>
      </c>
      <c r="B306" s="4">
        <v>23</v>
      </c>
      <c r="C306" s="3">
        <v>43768</v>
      </c>
      <c r="D306" s="4">
        <v>40</v>
      </c>
      <c r="E306" s="18">
        <v>44499</v>
      </c>
    </row>
    <row r="307" spans="1:5" x14ac:dyDescent="0.25">
      <c r="A307" s="3">
        <v>44134</v>
      </c>
      <c r="B307" s="4">
        <v>20</v>
      </c>
      <c r="C307" s="3">
        <v>43769</v>
      </c>
      <c r="D307" s="4">
        <v>38</v>
      </c>
      <c r="E307" s="18">
        <v>44500</v>
      </c>
    </row>
    <row r="308" spans="1:5" x14ac:dyDescent="0.25">
      <c r="A308" s="3">
        <v>44135</v>
      </c>
      <c r="B308" s="4">
        <v>22</v>
      </c>
      <c r="C308" s="3">
        <v>43770</v>
      </c>
      <c r="D308" s="4">
        <v>40</v>
      </c>
      <c r="E308" s="18">
        <v>44501</v>
      </c>
    </row>
    <row r="309" spans="1:5" x14ac:dyDescent="0.25">
      <c r="A309" s="3">
        <v>44136</v>
      </c>
      <c r="B309" s="4">
        <v>9</v>
      </c>
      <c r="C309" s="3">
        <v>43771</v>
      </c>
      <c r="D309" s="4">
        <v>27</v>
      </c>
      <c r="E309" s="18">
        <v>44502</v>
      </c>
    </row>
    <row r="310" spans="1:5" x14ac:dyDescent="0.25">
      <c r="A310" s="3">
        <v>44137</v>
      </c>
      <c r="B310" s="4">
        <v>14</v>
      </c>
      <c r="C310" s="3">
        <v>43772</v>
      </c>
      <c r="D310" s="4">
        <v>22</v>
      </c>
      <c r="E310" s="18">
        <v>44503</v>
      </c>
    </row>
    <row r="311" spans="1:5" x14ac:dyDescent="0.25">
      <c r="A311" s="3">
        <v>44138</v>
      </c>
      <c r="B311" s="4">
        <v>17</v>
      </c>
      <c r="C311" s="3">
        <v>43773</v>
      </c>
      <c r="D311" s="4">
        <v>30</v>
      </c>
      <c r="E311" s="18">
        <v>44504</v>
      </c>
    </row>
    <row r="312" spans="1:5" x14ac:dyDescent="0.25">
      <c r="A312" s="3">
        <v>44139</v>
      </c>
      <c r="B312" s="4">
        <v>12</v>
      </c>
      <c r="C312" s="3">
        <v>43774</v>
      </c>
      <c r="D312" s="4">
        <v>19</v>
      </c>
      <c r="E312" s="18">
        <v>44505</v>
      </c>
    </row>
    <row r="313" spans="1:5" x14ac:dyDescent="0.25">
      <c r="A313" s="3">
        <v>44140</v>
      </c>
      <c r="B313" s="4">
        <v>7</v>
      </c>
      <c r="C313" s="3">
        <v>43775</v>
      </c>
      <c r="D313" s="4">
        <v>36</v>
      </c>
      <c r="E313" s="18">
        <v>44506</v>
      </c>
    </row>
    <row r="314" spans="1:5" x14ac:dyDescent="0.25">
      <c r="A314" s="3">
        <v>44141</v>
      </c>
      <c r="B314" s="4">
        <v>15</v>
      </c>
      <c r="C314" s="3">
        <v>43776</v>
      </c>
      <c r="D314" s="4">
        <v>18</v>
      </c>
      <c r="E314" s="18">
        <v>44507</v>
      </c>
    </row>
    <row r="315" spans="1:5" x14ac:dyDescent="0.25">
      <c r="A315" s="3">
        <v>44142</v>
      </c>
      <c r="B315" s="4">
        <v>11</v>
      </c>
      <c r="C315" s="3">
        <v>43777</v>
      </c>
      <c r="D315" s="4">
        <v>19</v>
      </c>
      <c r="E315" s="18">
        <v>44508</v>
      </c>
    </row>
    <row r="316" spans="1:5" x14ac:dyDescent="0.25">
      <c r="A316" s="3">
        <v>44143</v>
      </c>
      <c r="B316" s="4">
        <v>6</v>
      </c>
      <c r="C316" s="3">
        <v>43778</v>
      </c>
      <c r="D316" s="4">
        <v>23</v>
      </c>
      <c r="E316" s="18">
        <v>44509</v>
      </c>
    </row>
    <row r="317" spans="1:5" x14ac:dyDescent="0.25">
      <c r="A317" s="3">
        <v>44144</v>
      </c>
      <c r="B317" s="4">
        <v>17</v>
      </c>
      <c r="C317" s="3">
        <v>43779</v>
      </c>
      <c r="D317" s="4">
        <v>19</v>
      </c>
      <c r="E317" s="18">
        <v>44510</v>
      </c>
    </row>
    <row r="318" spans="1:5" x14ac:dyDescent="0.25">
      <c r="A318" s="3">
        <v>44145</v>
      </c>
      <c r="B318" s="4">
        <v>16</v>
      </c>
      <c r="C318" s="3">
        <v>43780</v>
      </c>
      <c r="D318" s="4">
        <v>37</v>
      </c>
      <c r="E318" s="18">
        <v>44511</v>
      </c>
    </row>
    <row r="319" spans="1:5" x14ac:dyDescent="0.25">
      <c r="A319" s="3">
        <v>44146</v>
      </c>
      <c r="B319" s="4">
        <v>19</v>
      </c>
      <c r="C319" s="3">
        <v>43781</v>
      </c>
      <c r="D319" s="4">
        <v>42</v>
      </c>
      <c r="E319" s="18">
        <v>44512</v>
      </c>
    </row>
    <row r="320" spans="1:5" x14ac:dyDescent="0.25">
      <c r="A320" s="3">
        <v>44147</v>
      </c>
      <c r="B320" s="4">
        <v>20</v>
      </c>
      <c r="C320" s="3">
        <v>43782</v>
      </c>
      <c r="D320" s="4">
        <v>46</v>
      </c>
      <c r="E320" s="18">
        <v>44513</v>
      </c>
    </row>
    <row r="321" spans="1:5" x14ac:dyDescent="0.25">
      <c r="A321" s="3">
        <v>44148</v>
      </c>
      <c r="B321" s="4">
        <v>21</v>
      </c>
      <c r="C321" s="3">
        <v>43783</v>
      </c>
      <c r="D321" s="4">
        <v>36</v>
      </c>
      <c r="E321" s="18">
        <v>44514</v>
      </c>
    </row>
    <row r="322" spans="1:5" x14ac:dyDescent="0.25">
      <c r="A322" s="3">
        <v>44149</v>
      </c>
      <c r="B322" s="4">
        <v>11</v>
      </c>
      <c r="C322" s="3">
        <v>43784</v>
      </c>
      <c r="D322" s="4">
        <v>38</v>
      </c>
      <c r="E322" s="18">
        <v>44515</v>
      </c>
    </row>
    <row r="323" spans="1:5" x14ac:dyDescent="0.25">
      <c r="A323" s="3">
        <v>44150</v>
      </c>
      <c r="B323" s="4">
        <v>4</v>
      </c>
      <c r="C323" s="3">
        <v>43785</v>
      </c>
      <c r="D323" s="4">
        <v>20</v>
      </c>
      <c r="E323" s="18">
        <v>44516</v>
      </c>
    </row>
    <row r="324" spans="1:5" x14ac:dyDescent="0.25">
      <c r="A324" s="3">
        <v>44151</v>
      </c>
      <c r="B324" s="4">
        <v>17</v>
      </c>
      <c r="C324" s="3">
        <v>43786</v>
      </c>
      <c r="D324" s="4">
        <v>20</v>
      </c>
      <c r="E324" s="18">
        <v>44517</v>
      </c>
    </row>
    <row r="325" spans="1:5" x14ac:dyDescent="0.25">
      <c r="A325" s="3">
        <v>44152</v>
      </c>
      <c r="B325" s="4">
        <v>18</v>
      </c>
      <c r="C325" s="3">
        <v>43787</v>
      </c>
      <c r="D325" s="4">
        <v>44</v>
      </c>
      <c r="E325" s="18">
        <v>44518</v>
      </c>
    </row>
    <row r="326" spans="1:5" x14ac:dyDescent="0.25">
      <c r="A326" s="3">
        <v>44153</v>
      </c>
      <c r="B326" s="4">
        <v>25</v>
      </c>
      <c r="C326" s="3">
        <v>43788</v>
      </c>
      <c r="D326" s="4">
        <v>45</v>
      </c>
      <c r="E326" s="18">
        <v>44519</v>
      </c>
    </row>
    <row r="327" spans="1:5" x14ac:dyDescent="0.25">
      <c r="A327" s="3">
        <v>44154</v>
      </c>
      <c r="B327" s="4">
        <v>17</v>
      </c>
      <c r="C327" s="3">
        <v>43789</v>
      </c>
      <c r="D327" s="4">
        <v>42</v>
      </c>
      <c r="E327" s="18">
        <v>44520</v>
      </c>
    </row>
    <row r="328" spans="1:5" x14ac:dyDescent="0.25">
      <c r="A328" s="3">
        <v>44155</v>
      </c>
      <c r="B328" s="4">
        <v>15</v>
      </c>
      <c r="C328" s="3">
        <v>43790</v>
      </c>
      <c r="D328" s="4">
        <v>49</v>
      </c>
      <c r="E328" s="18">
        <v>44521</v>
      </c>
    </row>
    <row r="329" spans="1:5" x14ac:dyDescent="0.25">
      <c r="A329" s="3">
        <v>44156</v>
      </c>
      <c r="B329" s="4">
        <v>5</v>
      </c>
      <c r="C329" s="3">
        <v>43791</v>
      </c>
      <c r="D329" s="4">
        <v>32</v>
      </c>
      <c r="E329" s="18">
        <v>44522</v>
      </c>
    </row>
    <row r="330" spans="1:5" x14ac:dyDescent="0.25">
      <c r="A330" s="3">
        <v>44157</v>
      </c>
      <c r="B330" s="4">
        <v>16</v>
      </c>
      <c r="C330" s="3">
        <v>43792</v>
      </c>
      <c r="D330" s="4">
        <v>14</v>
      </c>
      <c r="E330" s="18">
        <v>44523</v>
      </c>
    </row>
    <row r="331" spans="1:5" x14ac:dyDescent="0.25">
      <c r="A331" s="3">
        <v>44158</v>
      </c>
      <c r="B331" s="4">
        <v>18</v>
      </c>
      <c r="C331" s="3">
        <v>43793</v>
      </c>
      <c r="D331" s="4">
        <v>30</v>
      </c>
      <c r="E331" s="18">
        <v>44524</v>
      </c>
    </row>
    <row r="332" spans="1:5" x14ac:dyDescent="0.25">
      <c r="A332" s="3">
        <v>44159</v>
      </c>
      <c r="B332" s="4">
        <v>23</v>
      </c>
      <c r="C332" s="3">
        <v>43794</v>
      </c>
      <c r="D332" s="4">
        <v>47</v>
      </c>
      <c r="E332" s="18">
        <v>44525</v>
      </c>
    </row>
    <row r="333" spans="1:5" x14ac:dyDescent="0.25">
      <c r="A333" s="3">
        <v>44160</v>
      </c>
      <c r="B333" s="4">
        <v>18</v>
      </c>
      <c r="C333" s="3">
        <v>43795</v>
      </c>
      <c r="D333" s="4">
        <v>42</v>
      </c>
      <c r="E333" s="18">
        <v>44526</v>
      </c>
    </row>
    <row r="334" spans="1:5" x14ac:dyDescent="0.25">
      <c r="A334" s="3">
        <v>44161</v>
      </c>
      <c r="B334" s="4">
        <v>29</v>
      </c>
      <c r="C334" s="3">
        <v>43796</v>
      </c>
      <c r="D334" s="4">
        <v>63</v>
      </c>
      <c r="E334" s="18">
        <v>44527</v>
      </c>
    </row>
    <row r="335" spans="1:5" x14ac:dyDescent="0.25">
      <c r="A335" s="3">
        <v>44162</v>
      </c>
      <c r="B335" s="4">
        <v>30</v>
      </c>
      <c r="C335" s="3">
        <v>43797</v>
      </c>
      <c r="D335" s="4">
        <v>50</v>
      </c>
      <c r="E335" s="18">
        <v>44528</v>
      </c>
    </row>
    <row r="336" spans="1:5" x14ac:dyDescent="0.25">
      <c r="A336" s="3">
        <v>44163</v>
      </c>
      <c r="B336" s="4">
        <v>18</v>
      </c>
      <c r="C336" s="3">
        <v>43798</v>
      </c>
      <c r="D336" s="4">
        <v>51</v>
      </c>
      <c r="E336" s="18">
        <v>44529</v>
      </c>
    </row>
    <row r="337" spans="1:5" x14ac:dyDescent="0.25">
      <c r="A337" s="3">
        <v>44164</v>
      </c>
      <c r="B337" s="4">
        <v>15</v>
      </c>
      <c r="C337" s="3">
        <v>43799</v>
      </c>
      <c r="D337" s="4">
        <v>41</v>
      </c>
      <c r="E337" s="18">
        <v>44530</v>
      </c>
    </row>
    <row r="338" spans="1:5" x14ac:dyDescent="0.25">
      <c r="A338" s="3">
        <v>44165</v>
      </c>
      <c r="B338" s="4">
        <v>21</v>
      </c>
      <c r="C338" s="3">
        <v>43800</v>
      </c>
      <c r="D338" s="4">
        <v>41</v>
      </c>
      <c r="E338" s="18">
        <v>44531</v>
      </c>
    </row>
    <row r="339" spans="1:5" x14ac:dyDescent="0.25">
      <c r="A339" s="3">
        <v>44166</v>
      </c>
      <c r="B339" s="4">
        <v>17</v>
      </c>
      <c r="C339" s="3">
        <v>43801</v>
      </c>
      <c r="D339" s="4">
        <v>37</v>
      </c>
      <c r="E339" s="18">
        <v>44532</v>
      </c>
    </row>
    <row r="340" spans="1:5" x14ac:dyDescent="0.25">
      <c r="A340" s="3">
        <v>44167</v>
      </c>
      <c r="B340" s="4">
        <v>20</v>
      </c>
      <c r="C340" s="3">
        <v>43802</v>
      </c>
      <c r="D340" s="4">
        <v>37</v>
      </c>
      <c r="E340" s="18">
        <v>44533</v>
      </c>
    </row>
    <row r="341" spans="1:5" x14ac:dyDescent="0.25">
      <c r="A341" s="3">
        <v>44168</v>
      </c>
      <c r="B341" s="4">
        <v>15</v>
      </c>
      <c r="C341" s="3">
        <v>43803</v>
      </c>
      <c r="D341" s="4">
        <v>45</v>
      </c>
      <c r="E341" s="18">
        <v>44534</v>
      </c>
    </row>
    <row r="342" spans="1:5" x14ac:dyDescent="0.25">
      <c r="A342" s="3">
        <v>44169</v>
      </c>
      <c r="B342" s="4">
        <v>11</v>
      </c>
      <c r="C342" s="3">
        <v>43804</v>
      </c>
      <c r="D342" s="4">
        <v>52</v>
      </c>
      <c r="E342" s="18">
        <v>44535</v>
      </c>
    </row>
    <row r="343" spans="1:5" x14ac:dyDescent="0.25">
      <c r="A343" s="3">
        <v>44170</v>
      </c>
      <c r="B343" s="4">
        <v>4</v>
      </c>
      <c r="C343" s="3">
        <v>43805</v>
      </c>
      <c r="D343" s="4">
        <v>42</v>
      </c>
      <c r="E343" s="18">
        <v>44536</v>
      </c>
    </row>
    <row r="344" spans="1:5" x14ac:dyDescent="0.25">
      <c r="A344" s="3">
        <v>44171</v>
      </c>
      <c r="B344" s="4">
        <v>4</v>
      </c>
      <c r="C344" s="3">
        <v>43806</v>
      </c>
      <c r="D344" s="4">
        <v>42</v>
      </c>
      <c r="E344" s="18">
        <v>44537</v>
      </c>
    </row>
    <row r="345" spans="1:5" x14ac:dyDescent="0.25">
      <c r="A345" s="3">
        <v>44172</v>
      </c>
      <c r="B345" s="4">
        <v>3</v>
      </c>
      <c r="C345" s="3">
        <v>43807</v>
      </c>
      <c r="D345" s="4">
        <v>28</v>
      </c>
      <c r="E345" s="18">
        <v>44538</v>
      </c>
    </row>
    <row r="346" spans="1:5" x14ac:dyDescent="0.25">
      <c r="A346" s="3">
        <v>44173</v>
      </c>
      <c r="B346" s="4">
        <v>4</v>
      </c>
      <c r="C346" s="3">
        <v>43808</v>
      </c>
      <c r="D346" s="4">
        <v>20</v>
      </c>
      <c r="E346" s="18">
        <v>44539</v>
      </c>
    </row>
    <row r="347" spans="1:5" x14ac:dyDescent="0.25">
      <c r="A347" s="3">
        <v>44174</v>
      </c>
      <c r="B347" s="4">
        <v>16</v>
      </c>
      <c r="C347" s="3">
        <v>43809</v>
      </c>
      <c r="D347" s="4">
        <v>54</v>
      </c>
      <c r="E347" s="18">
        <v>44540</v>
      </c>
    </row>
    <row r="348" spans="1:5" x14ac:dyDescent="0.25">
      <c r="A348" s="3">
        <v>44175</v>
      </c>
      <c r="B348" s="4">
        <v>13</v>
      </c>
      <c r="C348" s="3">
        <v>43810</v>
      </c>
      <c r="D348" s="4">
        <v>19</v>
      </c>
      <c r="E348" s="18">
        <v>44541</v>
      </c>
    </row>
    <row r="349" spans="1:5" x14ac:dyDescent="0.25">
      <c r="A349" s="3">
        <v>44176</v>
      </c>
      <c r="B349" s="4">
        <v>6</v>
      </c>
      <c r="C349" s="3">
        <v>43811</v>
      </c>
      <c r="D349" s="4">
        <v>26</v>
      </c>
      <c r="E349" s="18">
        <v>44542</v>
      </c>
    </row>
    <row r="350" spans="1:5" x14ac:dyDescent="0.25">
      <c r="A350" s="3">
        <v>44177</v>
      </c>
      <c r="B350" s="4">
        <v>8</v>
      </c>
      <c r="C350" s="3">
        <v>43812</v>
      </c>
      <c r="D350" s="4">
        <v>16</v>
      </c>
      <c r="E350" s="18">
        <v>44543</v>
      </c>
    </row>
    <row r="351" spans="1:5" x14ac:dyDescent="0.25">
      <c r="A351" s="3">
        <v>44178</v>
      </c>
      <c r="B351" s="4">
        <v>12</v>
      </c>
      <c r="C351" s="3">
        <v>43813</v>
      </c>
      <c r="D351" s="4">
        <v>31</v>
      </c>
      <c r="E351" s="18">
        <v>44544</v>
      </c>
    </row>
    <row r="352" spans="1:5" x14ac:dyDescent="0.25">
      <c r="A352" s="3">
        <v>44179</v>
      </c>
      <c r="B352" s="4">
        <v>15</v>
      </c>
      <c r="C352" s="3">
        <v>43814</v>
      </c>
      <c r="D352" s="4">
        <v>32</v>
      </c>
      <c r="E352" s="18">
        <v>44545</v>
      </c>
    </row>
    <row r="353" spans="1:5" x14ac:dyDescent="0.25">
      <c r="A353" s="3">
        <v>44180</v>
      </c>
      <c r="B353" s="4">
        <v>16</v>
      </c>
      <c r="C353" s="3">
        <v>43815</v>
      </c>
      <c r="D353" s="4">
        <v>39</v>
      </c>
      <c r="E353" s="18">
        <v>44546</v>
      </c>
    </row>
    <row r="354" spans="1:5" x14ac:dyDescent="0.25">
      <c r="A354" s="3">
        <v>44181</v>
      </c>
      <c r="B354" s="4">
        <v>10</v>
      </c>
      <c r="C354" s="3">
        <v>43816</v>
      </c>
      <c r="D354" s="4">
        <v>45</v>
      </c>
      <c r="E354" s="18">
        <v>44547</v>
      </c>
    </row>
    <row r="355" spans="1:5" x14ac:dyDescent="0.25">
      <c r="A355" s="3">
        <v>44182</v>
      </c>
      <c r="B355" s="4">
        <v>22</v>
      </c>
      <c r="C355" s="3">
        <v>43817</v>
      </c>
      <c r="D355" s="4">
        <v>27</v>
      </c>
      <c r="E355" s="18">
        <v>44548</v>
      </c>
    </row>
    <row r="356" spans="1:5" x14ac:dyDescent="0.25">
      <c r="A356" s="3">
        <v>44183</v>
      </c>
      <c r="B356" s="4">
        <v>12</v>
      </c>
      <c r="C356" s="3">
        <v>43818</v>
      </c>
      <c r="D356" s="4">
        <v>27</v>
      </c>
      <c r="E356" s="18">
        <v>44549</v>
      </c>
    </row>
    <row r="357" spans="1:5" x14ac:dyDescent="0.25">
      <c r="A357" s="3">
        <v>44184</v>
      </c>
      <c r="B357" s="4">
        <v>16</v>
      </c>
      <c r="C357" s="3">
        <v>43819</v>
      </c>
      <c r="D357" s="4">
        <v>53</v>
      </c>
      <c r="E357" s="18">
        <v>44550</v>
      </c>
    </row>
    <row r="358" spans="1:5" x14ac:dyDescent="0.25">
      <c r="A358" s="3">
        <v>44185</v>
      </c>
      <c r="B358" s="4">
        <v>10</v>
      </c>
      <c r="C358" s="3">
        <v>43820</v>
      </c>
      <c r="D358" s="4">
        <v>38</v>
      </c>
      <c r="E358" s="18">
        <v>44551</v>
      </c>
    </row>
    <row r="359" spans="1:5" x14ac:dyDescent="0.25">
      <c r="A359" s="3">
        <v>44186</v>
      </c>
      <c r="B359" s="4">
        <v>17</v>
      </c>
      <c r="C359" s="3">
        <v>43821</v>
      </c>
      <c r="D359" s="4">
        <v>20</v>
      </c>
      <c r="E359" s="18">
        <v>44552</v>
      </c>
    </row>
    <row r="360" spans="1:5" x14ac:dyDescent="0.25">
      <c r="A360" s="3">
        <v>44187</v>
      </c>
      <c r="B360" s="4">
        <v>17</v>
      </c>
      <c r="C360" s="3">
        <v>43822</v>
      </c>
      <c r="D360" s="4">
        <v>37</v>
      </c>
      <c r="E360" s="18">
        <v>44553</v>
      </c>
    </row>
    <row r="361" spans="1:5" x14ac:dyDescent="0.25">
      <c r="A361" s="3">
        <v>44188</v>
      </c>
      <c r="B361" s="4">
        <v>12</v>
      </c>
      <c r="C361" s="3">
        <v>43823</v>
      </c>
      <c r="D361" s="4">
        <v>34</v>
      </c>
      <c r="E361" s="18">
        <v>44554</v>
      </c>
    </row>
    <row r="362" spans="1:5" x14ac:dyDescent="0.25">
      <c r="A362" s="3">
        <v>44189</v>
      </c>
      <c r="B362" s="4">
        <v>7</v>
      </c>
      <c r="C362" s="3">
        <v>43824</v>
      </c>
      <c r="D362" s="4">
        <v>29</v>
      </c>
      <c r="E362" s="18">
        <v>44555</v>
      </c>
    </row>
    <row r="363" spans="1:5" x14ac:dyDescent="0.25">
      <c r="A363" s="3">
        <v>44190</v>
      </c>
      <c r="B363" s="4">
        <v>7</v>
      </c>
      <c r="C363" s="3">
        <v>43825</v>
      </c>
      <c r="D363" s="4">
        <v>41</v>
      </c>
      <c r="E363" s="18">
        <v>44556</v>
      </c>
    </row>
    <row r="364" spans="1:5" x14ac:dyDescent="0.25">
      <c r="A364" s="3">
        <v>44191</v>
      </c>
      <c r="B364" s="4">
        <v>11</v>
      </c>
      <c r="C364" s="3">
        <v>43826</v>
      </c>
      <c r="D364" s="4">
        <v>39</v>
      </c>
      <c r="E364" s="18">
        <v>44557</v>
      </c>
    </row>
    <row r="365" spans="1:5" x14ac:dyDescent="0.25">
      <c r="A365" s="3">
        <v>44192</v>
      </c>
      <c r="B365" s="4">
        <v>8</v>
      </c>
      <c r="C365" s="3">
        <v>43827</v>
      </c>
      <c r="D365" s="4">
        <v>35</v>
      </c>
      <c r="E365" s="18">
        <v>44558</v>
      </c>
    </row>
    <row r="366" spans="1:5" x14ac:dyDescent="0.25">
      <c r="A366" s="3">
        <v>44193</v>
      </c>
      <c r="B366" s="4">
        <v>2</v>
      </c>
      <c r="C366" s="3">
        <v>43828</v>
      </c>
      <c r="D366" s="4">
        <v>29</v>
      </c>
      <c r="E366" s="18">
        <v>44559</v>
      </c>
    </row>
    <row r="367" spans="1:5" x14ac:dyDescent="0.25">
      <c r="A367" s="3">
        <v>44194</v>
      </c>
      <c r="B367" s="4">
        <v>9</v>
      </c>
      <c r="C367" s="3">
        <v>43829</v>
      </c>
      <c r="D367" s="4">
        <v>47</v>
      </c>
      <c r="E367" s="18">
        <v>44560</v>
      </c>
    </row>
    <row r="368" spans="1:5" x14ac:dyDescent="0.25">
      <c r="A368" s="3">
        <v>44195</v>
      </c>
      <c r="B368" s="4"/>
      <c r="C368" s="3">
        <v>43830</v>
      </c>
      <c r="D368" s="4">
        <v>49</v>
      </c>
      <c r="E368" s="18">
        <v>44561</v>
      </c>
    </row>
    <row r="369" spans="1:2" x14ac:dyDescent="0.25">
      <c r="A369" s="3">
        <v>44196</v>
      </c>
      <c r="B369" s="4"/>
    </row>
  </sheetData>
  <mergeCells count="16">
    <mergeCell ref="P18:Q18"/>
    <mergeCell ref="A1:B1"/>
    <mergeCell ref="C1:E1"/>
    <mergeCell ref="A2:B2"/>
    <mergeCell ref="C2:D2"/>
    <mergeCell ref="N18:O18"/>
    <mergeCell ref="Q26:Q27"/>
    <mergeCell ref="P19:Q19"/>
    <mergeCell ref="R19:S19"/>
    <mergeCell ref="Q20:Q21"/>
    <mergeCell ref="R20:R21"/>
    <mergeCell ref="S20:S21"/>
    <mergeCell ref="Q22:Q25"/>
    <mergeCell ref="R22:R23"/>
    <mergeCell ref="S22:S23"/>
    <mergeCell ref="R24:S25"/>
  </mergeCells>
  <pageMargins left="0.75" right="0.75" top="1" bottom="1" header="0.5" footer="0.5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N54"/>
  <sheetViews>
    <sheetView tabSelected="1" workbookViewId="0">
      <selection activeCell="H1" sqref="H1"/>
    </sheetView>
  </sheetViews>
  <sheetFormatPr baseColWidth="10" defaultRowHeight="15.75" x14ac:dyDescent="0.25"/>
  <cols>
    <col min="1" max="1" width="11" style="50"/>
    <col min="14" max="14" width="11" style="59"/>
  </cols>
  <sheetData>
    <row r="1" spans="2:14" x14ac:dyDescent="0.25">
      <c r="D1" s="59"/>
      <c r="E1" s="59"/>
      <c r="F1" s="59"/>
      <c r="G1" s="59"/>
    </row>
    <row r="2" spans="2:14" x14ac:dyDescent="0.25">
      <c r="B2" s="33" t="s">
        <v>62</v>
      </c>
      <c r="C2" s="60">
        <v>43891</v>
      </c>
      <c r="D2" s="60">
        <v>43892</v>
      </c>
      <c r="E2" s="60">
        <v>43893</v>
      </c>
      <c r="F2" s="60">
        <v>43894</v>
      </c>
      <c r="G2" s="60">
        <v>43895</v>
      </c>
      <c r="H2" s="60">
        <v>43896</v>
      </c>
      <c r="I2" s="60">
        <v>43897</v>
      </c>
      <c r="J2" s="60">
        <v>43898</v>
      </c>
      <c r="K2" s="60">
        <v>43899</v>
      </c>
      <c r="L2" s="61">
        <v>43900</v>
      </c>
      <c r="M2" s="99" t="s">
        <v>63</v>
      </c>
      <c r="N2" s="26" t="s">
        <v>62</v>
      </c>
    </row>
    <row r="3" spans="2:14" ht="49.5" customHeight="1" x14ac:dyDescent="0.25">
      <c r="B3" s="62" t="s">
        <v>60</v>
      </c>
      <c r="C3" s="101" t="s">
        <v>61</v>
      </c>
      <c r="D3" s="102"/>
      <c r="E3" s="102"/>
      <c r="F3" s="102"/>
      <c r="G3" s="102"/>
      <c r="H3" s="102"/>
      <c r="I3" s="102"/>
      <c r="J3" s="102"/>
      <c r="K3" s="102"/>
      <c r="L3" s="103"/>
      <c r="M3" s="100"/>
      <c r="N3" s="47" t="s">
        <v>60</v>
      </c>
    </row>
    <row r="4" spans="2:14" x14ac:dyDescent="0.25">
      <c r="B4" s="48">
        <v>4.1666666666666664E-2</v>
      </c>
      <c r="C4" s="49">
        <v>20</v>
      </c>
      <c r="D4" s="51">
        <v>23</v>
      </c>
      <c r="E4" s="53">
        <v>16</v>
      </c>
      <c r="F4" s="54">
        <v>38</v>
      </c>
      <c r="G4" s="54">
        <v>35</v>
      </c>
      <c r="H4" s="55">
        <v>19</v>
      </c>
      <c r="I4" s="56">
        <v>8</v>
      </c>
      <c r="J4" s="57">
        <v>30</v>
      </c>
      <c r="K4" s="58">
        <v>8</v>
      </c>
      <c r="L4" s="40">
        <v>22</v>
      </c>
      <c r="M4" s="11">
        <f>AVERAGEA(C4:L4)</f>
        <v>21.9</v>
      </c>
      <c r="N4" s="52">
        <v>4.1666666666666664E-2</v>
      </c>
    </row>
    <row r="5" spans="2:14" x14ac:dyDescent="0.25">
      <c r="B5" s="48">
        <v>8.3333333333333329E-2</v>
      </c>
      <c r="C5" s="49">
        <v>19</v>
      </c>
      <c r="D5" s="51">
        <v>10</v>
      </c>
      <c r="E5" s="53">
        <v>13</v>
      </c>
      <c r="F5" s="54">
        <v>21</v>
      </c>
      <c r="G5" s="54">
        <v>15</v>
      </c>
      <c r="H5" s="55">
        <v>5</v>
      </c>
      <c r="I5" s="56">
        <v>7</v>
      </c>
      <c r="J5" s="57">
        <v>53</v>
      </c>
      <c r="K5" s="58">
        <v>6</v>
      </c>
      <c r="L5" s="40">
        <v>23</v>
      </c>
      <c r="M5" s="11">
        <f t="shared" ref="M5:M27" si="0">AVERAGEA(C5:L5)</f>
        <v>17.2</v>
      </c>
      <c r="N5" s="52">
        <v>8.3333333333333329E-2</v>
      </c>
    </row>
    <row r="6" spans="2:14" x14ac:dyDescent="0.25">
      <c r="B6" s="48">
        <v>0.125</v>
      </c>
      <c r="C6" s="49">
        <v>26</v>
      </c>
      <c r="D6" s="51">
        <v>9</v>
      </c>
      <c r="E6" s="53">
        <v>11</v>
      </c>
      <c r="F6" s="54">
        <v>25</v>
      </c>
      <c r="G6" s="54">
        <v>14</v>
      </c>
      <c r="H6" s="55">
        <v>4</v>
      </c>
      <c r="I6" s="56">
        <v>7</v>
      </c>
      <c r="J6" s="57">
        <v>40</v>
      </c>
      <c r="K6" s="58">
        <v>6</v>
      </c>
      <c r="L6" s="40">
        <v>24</v>
      </c>
      <c r="M6" s="11">
        <f t="shared" si="0"/>
        <v>16.600000000000001</v>
      </c>
      <c r="N6" s="52">
        <v>0.125</v>
      </c>
    </row>
    <row r="7" spans="2:14" x14ac:dyDescent="0.25">
      <c r="B7" s="48">
        <v>0.16666666666666666</v>
      </c>
      <c r="C7" s="49">
        <v>18</v>
      </c>
      <c r="D7" s="51">
        <v>3</v>
      </c>
      <c r="E7" s="53">
        <v>13</v>
      </c>
      <c r="F7" s="54">
        <v>26</v>
      </c>
      <c r="G7" s="54">
        <v>14</v>
      </c>
      <c r="H7" s="55">
        <v>5</v>
      </c>
      <c r="I7" s="56">
        <v>6</v>
      </c>
      <c r="J7" s="57">
        <v>31</v>
      </c>
      <c r="K7" s="58">
        <v>6</v>
      </c>
      <c r="L7" s="40">
        <v>28</v>
      </c>
      <c r="M7" s="11">
        <f t="shared" si="0"/>
        <v>15</v>
      </c>
      <c r="N7" s="52">
        <v>0.16666666666666666</v>
      </c>
    </row>
    <row r="8" spans="2:14" x14ac:dyDescent="0.25">
      <c r="B8" s="48">
        <v>0.20833333333333334</v>
      </c>
      <c r="C8" s="49">
        <v>22</v>
      </c>
      <c r="D8" s="51">
        <v>4</v>
      </c>
      <c r="E8" s="53">
        <v>29</v>
      </c>
      <c r="F8" s="54">
        <v>27</v>
      </c>
      <c r="G8" s="54">
        <v>14</v>
      </c>
      <c r="H8" s="55">
        <v>6</v>
      </c>
      <c r="I8" s="56">
        <v>8</v>
      </c>
      <c r="J8" s="57">
        <v>24</v>
      </c>
      <c r="K8" s="58">
        <v>7</v>
      </c>
      <c r="L8" s="40">
        <v>33</v>
      </c>
      <c r="M8" s="11">
        <f t="shared" si="0"/>
        <v>17.399999999999999</v>
      </c>
      <c r="N8" s="52">
        <v>0.20833333333333334</v>
      </c>
    </row>
    <row r="9" spans="2:14" x14ac:dyDescent="0.25">
      <c r="B9" s="48">
        <v>0.25</v>
      </c>
      <c r="C9" s="49">
        <v>16</v>
      </c>
      <c r="D9" s="51">
        <v>5</v>
      </c>
      <c r="E9" s="53">
        <v>33</v>
      </c>
      <c r="F9" s="54">
        <v>38</v>
      </c>
      <c r="G9" s="54">
        <v>11</v>
      </c>
      <c r="H9" s="55">
        <v>7</v>
      </c>
      <c r="I9" s="56">
        <v>16</v>
      </c>
      <c r="J9" s="57">
        <v>27</v>
      </c>
      <c r="K9" s="58">
        <v>9</v>
      </c>
      <c r="L9" s="40">
        <v>46</v>
      </c>
      <c r="M9" s="11">
        <f t="shared" si="0"/>
        <v>20.8</v>
      </c>
      <c r="N9" s="52">
        <v>0.25</v>
      </c>
    </row>
    <row r="10" spans="2:14" x14ac:dyDescent="0.25">
      <c r="B10" s="48">
        <v>0.29166666666666669</v>
      </c>
      <c r="C10" s="49">
        <v>17</v>
      </c>
      <c r="D10" s="51">
        <v>13</v>
      </c>
      <c r="E10" s="53">
        <v>41</v>
      </c>
      <c r="F10" s="54">
        <v>64</v>
      </c>
      <c r="G10" s="54">
        <v>19</v>
      </c>
      <c r="H10" s="55">
        <v>12</v>
      </c>
      <c r="I10" s="56">
        <v>13</v>
      </c>
      <c r="J10" s="57">
        <v>27</v>
      </c>
      <c r="K10" s="58">
        <v>23</v>
      </c>
      <c r="L10" s="40">
        <v>52</v>
      </c>
      <c r="M10" s="11">
        <f t="shared" si="0"/>
        <v>28.1</v>
      </c>
      <c r="N10" s="52">
        <v>0.29166666666666669</v>
      </c>
    </row>
    <row r="11" spans="2:14" x14ac:dyDescent="0.25">
      <c r="B11" s="48">
        <v>0.33333333333333331</v>
      </c>
      <c r="C11" s="49">
        <v>21</v>
      </c>
      <c r="D11" s="51">
        <v>20</v>
      </c>
      <c r="E11" s="53">
        <v>47</v>
      </c>
      <c r="F11" s="54">
        <v>74</v>
      </c>
      <c r="G11" s="54">
        <v>31</v>
      </c>
      <c r="H11" s="55">
        <v>26</v>
      </c>
      <c r="I11" s="56">
        <v>15</v>
      </c>
      <c r="J11" s="57">
        <v>41</v>
      </c>
      <c r="K11" s="58">
        <v>36</v>
      </c>
      <c r="L11" s="40">
        <v>58</v>
      </c>
      <c r="M11" s="11">
        <f t="shared" si="0"/>
        <v>36.9</v>
      </c>
      <c r="N11" s="52">
        <v>0.33333333333333331</v>
      </c>
    </row>
    <row r="12" spans="2:14" x14ac:dyDescent="0.25">
      <c r="B12" s="48">
        <v>0.375</v>
      </c>
      <c r="C12" s="49">
        <v>18</v>
      </c>
      <c r="D12" s="51">
        <v>20</v>
      </c>
      <c r="E12" s="53"/>
      <c r="F12" s="54">
        <v>74</v>
      </c>
      <c r="G12" s="54">
        <v>32</v>
      </c>
      <c r="H12" s="55">
        <v>18</v>
      </c>
      <c r="I12" s="56">
        <v>17</v>
      </c>
      <c r="J12" s="57">
        <v>49</v>
      </c>
      <c r="K12" s="58">
        <v>33</v>
      </c>
      <c r="L12" s="40">
        <v>60</v>
      </c>
      <c r="M12" s="11">
        <f t="shared" si="0"/>
        <v>35.666666666666664</v>
      </c>
      <c r="N12" s="52">
        <v>0.375</v>
      </c>
    </row>
    <row r="13" spans="2:14" x14ac:dyDescent="0.25">
      <c r="B13" s="48">
        <v>0.41666666666666669</v>
      </c>
      <c r="C13" s="49">
        <v>12</v>
      </c>
      <c r="D13" s="51">
        <v>23</v>
      </c>
      <c r="E13" s="53"/>
      <c r="F13" s="54">
        <v>62</v>
      </c>
      <c r="G13" s="54">
        <v>28</v>
      </c>
      <c r="H13" s="55">
        <v>20</v>
      </c>
      <c r="I13" s="56">
        <v>21</v>
      </c>
      <c r="J13" s="57">
        <v>36</v>
      </c>
      <c r="K13" s="58">
        <v>33</v>
      </c>
      <c r="L13" s="40">
        <v>66</v>
      </c>
      <c r="M13" s="11">
        <f t="shared" si="0"/>
        <v>33.444444444444443</v>
      </c>
      <c r="N13" s="52">
        <v>0.41666666666666669</v>
      </c>
    </row>
    <row r="14" spans="2:14" x14ac:dyDescent="0.25">
      <c r="B14" s="48">
        <v>0.45833333333333331</v>
      </c>
      <c r="C14" s="49">
        <v>13</v>
      </c>
      <c r="D14" s="51">
        <v>22</v>
      </c>
      <c r="E14" s="53"/>
      <c r="F14" s="54">
        <v>52</v>
      </c>
      <c r="G14" s="54">
        <v>18</v>
      </c>
      <c r="H14" s="55">
        <v>16</v>
      </c>
      <c r="I14" s="56">
        <v>21</v>
      </c>
      <c r="J14" s="57">
        <v>36</v>
      </c>
      <c r="K14" s="58">
        <v>30</v>
      </c>
      <c r="L14" s="40">
        <v>65</v>
      </c>
      <c r="M14" s="11">
        <f t="shared" si="0"/>
        <v>30.333333333333332</v>
      </c>
      <c r="N14" s="52">
        <v>0.45833333333333331</v>
      </c>
    </row>
    <row r="15" spans="2:14" x14ac:dyDescent="0.25">
      <c r="B15" s="48">
        <v>0.5</v>
      </c>
      <c r="C15" s="49">
        <v>23</v>
      </c>
      <c r="D15" s="51">
        <v>25</v>
      </c>
      <c r="E15" s="53">
        <v>12</v>
      </c>
      <c r="F15" s="54">
        <v>49</v>
      </c>
      <c r="G15" s="54">
        <v>20</v>
      </c>
      <c r="H15" s="55">
        <v>17</v>
      </c>
      <c r="I15" s="56">
        <v>24</v>
      </c>
      <c r="J15" s="57">
        <v>39</v>
      </c>
      <c r="K15" s="58">
        <v>28</v>
      </c>
      <c r="L15" s="40">
        <v>51</v>
      </c>
      <c r="M15" s="11">
        <f t="shared" si="0"/>
        <v>28.8</v>
      </c>
      <c r="N15" s="52">
        <v>0.5</v>
      </c>
    </row>
    <row r="16" spans="2:14" x14ac:dyDescent="0.25">
      <c r="B16" s="48">
        <v>0.54166666666666663</v>
      </c>
      <c r="C16" s="49">
        <v>18</v>
      </c>
      <c r="D16" s="51">
        <v>19</v>
      </c>
      <c r="E16" s="53">
        <v>12</v>
      </c>
      <c r="F16" s="54">
        <v>45</v>
      </c>
      <c r="G16" s="54">
        <v>18</v>
      </c>
      <c r="H16" s="55">
        <v>20</v>
      </c>
      <c r="I16" s="56">
        <v>20</v>
      </c>
      <c r="J16" s="57">
        <v>27</v>
      </c>
      <c r="K16" s="58">
        <v>28</v>
      </c>
      <c r="L16" s="40">
        <v>40</v>
      </c>
      <c r="M16" s="11">
        <f t="shared" si="0"/>
        <v>24.7</v>
      </c>
      <c r="N16" s="52">
        <v>0.54166666666666663</v>
      </c>
    </row>
    <row r="17" spans="2:14" x14ac:dyDescent="0.25">
      <c r="B17" s="48">
        <v>0.58333333333333337</v>
      </c>
      <c r="C17" s="49">
        <v>11</v>
      </c>
      <c r="D17" s="51">
        <v>14</v>
      </c>
      <c r="E17" s="53">
        <v>13</v>
      </c>
      <c r="F17" s="54">
        <v>39</v>
      </c>
      <c r="G17" s="54">
        <v>18</v>
      </c>
      <c r="H17" s="55">
        <v>18</v>
      </c>
      <c r="I17" s="56">
        <v>18</v>
      </c>
      <c r="J17" s="57">
        <v>26</v>
      </c>
      <c r="K17" s="58">
        <v>30</v>
      </c>
      <c r="L17" s="40">
        <v>36</v>
      </c>
      <c r="M17" s="11">
        <f t="shared" si="0"/>
        <v>22.3</v>
      </c>
      <c r="N17" s="52">
        <v>0.58333333333333337</v>
      </c>
    </row>
    <row r="18" spans="2:14" x14ac:dyDescent="0.25">
      <c r="B18" s="48">
        <v>0.625</v>
      </c>
      <c r="C18" s="49">
        <v>12</v>
      </c>
      <c r="D18" s="51">
        <v>21</v>
      </c>
      <c r="E18" s="53">
        <v>19</v>
      </c>
      <c r="F18" s="54">
        <v>55</v>
      </c>
      <c r="G18" s="54">
        <v>20</v>
      </c>
      <c r="H18" s="55">
        <v>19</v>
      </c>
      <c r="I18" s="56">
        <v>17</v>
      </c>
      <c r="J18" s="57">
        <v>20</v>
      </c>
      <c r="K18" s="58">
        <v>37</v>
      </c>
      <c r="L18" s="40">
        <v>52</v>
      </c>
      <c r="M18" s="11">
        <f t="shared" si="0"/>
        <v>27.2</v>
      </c>
      <c r="N18" s="52">
        <v>0.625</v>
      </c>
    </row>
    <row r="19" spans="2:14" x14ac:dyDescent="0.25">
      <c r="B19" s="48">
        <v>0.66666666666666663</v>
      </c>
      <c r="C19" s="49">
        <v>21</v>
      </c>
      <c r="D19" s="51">
        <v>18</v>
      </c>
      <c r="E19" s="53">
        <v>21</v>
      </c>
      <c r="F19" s="54">
        <v>48</v>
      </c>
      <c r="G19" s="54">
        <v>20</v>
      </c>
      <c r="H19" s="55">
        <v>18</v>
      </c>
      <c r="I19" s="56">
        <v>19</v>
      </c>
      <c r="J19" s="57">
        <v>20</v>
      </c>
      <c r="K19" s="58">
        <v>25</v>
      </c>
      <c r="L19" s="40">
        <v>32</v>
      </c>
      <c r="M19" s="11">
        <f t="shared" si="0"/>
        <v>24.2</v>
      </c>
      <c r="N19" s="52">
        <v>0.66666666666666663</v>
      </c>
    </row>
    <row r="20" spans="2:14" x14ac:dyDescent="0.25">
      <c r="B20" s="48">
        <v>0.70833333333333337</v>
      </c>
      <c r="C20" s="49">
        <v>22</v>
      </c>
      <c r="D20" s="51">
        <v>18</v>
      </c>
      <c r="E20" s="53">
        <v>26</v>
      </c>
      <c r="F20" s="54">
        <v>44</v>
      </c>
      <c r="G20" s="54">
        <v>25</v>
      </c>
      <c r="H20" s="55">
        <v>19</v>
      </c>
      <c r="I20" s="56">
        <v>23</v>
      </c>
      <c r="J20" s="57">
        <v>26</v>
      </c>
      <c r="K20" s="58">
        <v>38</v>
      </c>
      <c r="L20" s="40">
        <v>49</v>
      </c>
      <c r="M20" s="11">
        <f t="shared" si="0"/>
        <v>29</v>
      </c>
      <c r="N20" s="52">
        <v>0.70833333333333337</v>
      </c>
    </row>
    <row r="21" spans="2:14" x14ac:dyDescent="0.25">
      <c r="B21" s="48">
        <v>0.75</v>
      </c>
      <c r="C21" s="49">
        <v>27</v>
      </c>
      <c r="D21" s="51">
        <v>19</v>
      </c>
      <c r="E21" s="53">
        <v>45</v>
      </c>
      <c r="F21" s="54">
        <v>45</v>
      </c>
      <c r="G21" s="54">
        <v>30</v>
      </c>
      <c r="H21" s="55">
        <v>25</v>
      </c>
      <c r="I21" s="56">
        <v>26</v>
      </c>
      <c r="J21" s="57">
        <v>31</v>
      </c>
      <c r="K21" s="58">
        <v>47</v>
      </c>
      <c r="L21" s="40">
        <v>61</v>
      </c>
      <c r="M21" s="11">
        <f t="shared" si="0"/>
        <v>35.6</v>
      </c>
      <c r="N21" s="52">
        <v>0.75</v>
      </c>
    </row>
    <row r="22" spans="2:14" x14ac:dyDescent="0.25">
      <c r="B22" s="48">
        <v>0.79166666666666663</v>
      </c>
      <c r="C22" s="49">
        <v>34</v>
      </c>
      <c r="D22" s="51">
        <v>20</v>
      </c>
      <c r="E22" s="53">
        <v>54</v>
      </c>
      <c r="F22" s="54">
        <v>70</v>
      </c>
      <c r="G22" s="54">
        <v>28</v>
      </c>
      <c r="H22" s="55">
        <v>35</v>
      </c>
      <c r="I22" s="56">
        <v>49</v>
      </c>
      <c r="J22" s="57">
        <v>27</v>
      </c>
      <c r="K22" s="58">
        <v>55</v>
      </c>
      <c r="L22" s="40">
        <v>78</v>
      </c>
      <c r="M22" s="11">
        <f t="shared" si="0"/>
        <v>45</v>
      </c>
      <c r="N22" s="52">
        <v>0.79166666666666663</v>
      </c>
    </row>
    <row r="23" spans="2:14" x14ac:dyDescent="0.25">
      <c r="B23" s="48">
        <v>0.83333333333333337</v>
      </c>
      <c r="C23" s="49">
        <v>30</v>
      </c>
      <c r="D23" s="51">
        <v>24</v>
      </c>
      <c r="E23" s="53">
        <v>60</v>
      </c>
      <c r="F23" s="54">
        <v>61</v>
      </c>
      <c r="G23" s="54">
        <v>25</v>
      </c>
      <c r="H23" s="55">
        <v>23</v>
      </c>
      <c r="I23" s="56">
        <v>70</v>
      </c>
      <c r="J23" s="57">
        <v>28</v>
      </c>
      <c r="K23" s="58">
        <v>55</v>
      </c>
      <c r="L23" s="40">
        <v>97</v>
      </c>
      <c r="M23" s="11">
        <f t="shared" si="0"/>
        <v>47.3</v>
      </c>
      <c r="N23" s="52">
        <v>0.83333333333333337</v>
      </c>
    </row>
    <row r="24" spans="2:14" x14ac:dyDescent="0.25">
      <c r="B24" s="48">
        <v>0.875</v>
      </c>
      <c r="C24" s="49">
        <v>27</v>
      </c>
      <c r="D24" s="51">
        <v>21</v>
      </c>
      <c r="E24" s="53">
        <v>45</v>
      </c>
      <c r="F24" s="54">
        <v>60</v>
      </c>
      <c r="G24" s="54">
        <v>27</v>
      </c>
      <c r="H24" s="55">
        <v>20</v>
      </c>
      <c r="I24" s="56">
        <v>43</v>
      </c>
      <c r="J24" s="57">
        <v>20</v>
      </c>
      <c r="K24" s="58">
        <v>63</v>
      </c>
      <c r="L24" s="40">
        <v>64</v>
      </c>
      <c r="M24" s="11">
        <f t="shared" si="0"/>
        <v>39</v>
      </c>
      <c r="N24" s="52">
        <v>0.875</v>
      </c>
    </row>
    <row r="25" spans="2:14" x14ac:dyDescent="0.25">
      <c r="B25" s="48">
        <v>0.91666666666666663</v>
      </c>
      <c r="C25" s="49">
        <v>27</v>
      </c>
      <c r="D25" s="51">
        <v>40</v>
      </c>
      <c r="E25" s="53">
        <v>41</v>
      </c>
      <c r="F25" s="54">
        <v>61</v>
      </c>
      <c r="G25" s="54">
        <v>27</v>
      </c>
      <c r="H25" s="55">
        <v>15</v>
      </c>
      <c r="I25" s="56">
        <v>38</v>
      </c>
      <c r="J25" s="57">
        <v>15</v>
      </c>
      <c r="K25" s="58">
        <v>49</v>
      </c>
      <c r="L25" s="40">
        <v>48</v>
      </c>
      <c r="M25" s="11">
        <f t="shared" si="0"/>
        <v>36.1</v>
      </c>
      <c r="N25" s="52">
        <v>0.91666666666666663</v>
      </c>
    </row>
    <row r="26" spans="2:14" x14ac:dyDescent="0.25">
      <c r="B26" s="48">
        <v>0.95833333333333337</v>
      </c>
      <c r="C26" s="49">
        <v>38</v>
      </c>
      <c r="D26" s="51">
        <v>34</v>
      </c>
      <c r="E26" s="53">
        <v>27</v>
      </c>
      <c r="F26" s="54">
        <v>56</v>
      </c>
      <c r="G26" s="54">
        <v>30</v>
      </c>
      <c r="H26" s="55">
        <v>12</v>
      </c>
      <c r="I26" s="56">
        <v>37</v>
      </c>
      <c r="J26" s="57">
        <v>12</v>
      </c>
      <c r="K26" s="58">
        <v>26</v>
      </c>
      <c r="L26" s="40">
        <v>58</v>
      </c>
      <c r="M26" s="11">
        <f t="shared" si="0"/>
        <v>33</v>
      </c>
      <c r="N26" s="52">
        <v>0.95833333333333337</v>
      </c>
    </row>
    <row r="27" spans="2:14" x14ac:dyDescent="0.25">
      <c r="B27" s="48">
        <v>0</v>
      </c>
      <c r="C27" s="49">
        <v>36</v>
      </c>
      <c r="D27" s="51">
        <v>25</v>
      </c>
      <c r="E27" s="53">
        <v>38</v>
      </c>
      <c r="F27" s="54">
        <v>61</v>
      </c>
      <c r="G27" s="54">
        <v>23</v>
      </c>
      <c r="H27" s="55">
        <v>9</v>
      </c>
      <c r="I27" s="56">
        <v>36</v>
      </c>
      <c r="J27" s="57">
        <v>9</v>
      </c>
      <c r="K27" s="58">
        <v>26</v>
      </c>
      <c r="L27" s="40">
        <v>53</v>
      </c>
      <c r="M27" s="11">
        <f t="shared" si="0"/>
        <v>31.6</v>
      </c>
      <c r="N27" s="52">
        <v>0</v>
      </c>
    </row>
    <row r="28" spans="2:14" ht="7.5" customHeight="1" x14ac:dyDescent="0.25"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</row>
    <row r="29" spans="2:14" x14ac:dyDescent="0.25">
      <c r="B29" s="33" t="s">
        <v>62</v>
      </c>
      <c r="C29" s="60">
        <v>43912</v>
      </c>
      <c r="D29" s="60">
        <v>43913</v>
      </c>
      <c r="E29" s="60">
        <v>43914</v>
      </c>
      <c r="F29" s="60">
        <v>43915</v>
      </c>
      <c r="G29" s="60">
        <v>43916</v>
      </c>
      <c r="H29" s="60">
        <v>43917</v>
      </c>
      <c r="I29" s="60">
        <v>43918</v>
      </c>
      <c r="J29" s="60">
        <v>43919</v>
      </c>
      <c r="K29" s="60">
        <v>43920</v>
      </c>
      <c r="L29" s="60">
        <v>43921</v>
      </c>
      <c r="M29" s="99" t="s">
        <v>64</v>
      </c>
      <c r="N29" s="26" t="s">
        <v>62</v>
      </c>
    </row>
    <row r="30" spans="2:14" ht="47.25" customHeight="1" x14ac:dyDescent="0.25">
      <c r="B30" s="62" t="s">
        <v>60</v>
      </c>
      <c r="C30" s="101" t="s">
        <v>61</v>
      </c>
      <c r="D30" s="102"/>
      <c r="E30" s="102"/>
      <c r="F30" s="102"/>
      <c r="G30" s="102"/>
      <c r="H30" s="102"/>
      <c r="I30" s="102"/>
      <c r="J30" s="102"/>
      <c r="K30" s="102"/>
      <c r="L30" s="103"/>
      <c r="M30" s="100"/>
      <c r="N30" s="47" t="s">
        <v>60</v>
      </c>
    </row>
    <row r="31" spans="2:14" x14ac:dyDescent="0.25">
      <c r="B31" s="48">
        <v>4.1666666666666664E-2</v>
      </c>
      <c r="C31" s="58">
        <v>11</v>
      </c>
      <c r="D31" s="58">
        <v>15</v>
      </c>
      <c r="E31" s="58">
        <v>19</v>
      </c>
      <c r="F31" s="58">
        <v>21</v>
      </c>
      <c r="G31" s="58">
        <v>22</v>
      </c>
      <c r="H31" s="58">
        <v>30</v>
      </c>
      <c r="I31" s="58">
        <v>17</v>
      </c>
      <c r="J31" s="58">
        <v>27</v>
      </c>
      <c r="K31" s="58">
        <v>8</v>
      </c>
      <c r="L31" s="58">
        <v>13</v>
      </c>
      <c r="M31" s="11">
        <f>AVERAGEA(C31:L31)</f>
        <v>18.3</v>
      </c>
      <c r="N31" s="52">
        <v>4.1666666666666664E-2</v>
      </c>
    </row>
    <row r="32" spans="2:14" x14ac:dyDescent="0.25">
      <c r="B32" s="48">
        <v>8.3333333333333329E-2</v>
      </c>
      <c r="C32" s="58">
        <v>14</v>
      </c>
      <c r="D32" s="58">
        <v>14</v>
      </c>
      <c r="E32" s="58">
        <v>17</v>
      </c>
      <c r="F32" s="58">
        <v>26</v>
      </c>
      <c r="G32" s="58">
        <v>18</v>
      </c>
      <c r="H32" s="58">
        <v>34</v>
      </c>
      <c r="I32" s="58">
        <v>21</v>
      </c>
      <c r="J32" s="58">
        <v>14</v>
      </c>
      <c r="K32" s="58">
        <v>9</v>
      </c>
      <c r="L32" s="58">
        <v>10</v>
      </c>
      <c r="M32" s="11">
        <f t="shared" ref="M32:M54" si="1">AVERAGEA(C32:L32)</f>
        <v>17.7</v>
      </c>
      <c r="N32" s="52">
        <v>8.3333333333333329E-2</v>
      </c>
    </row>
    <row r="33" spans="2:14" x14ac:dyDescent="0.25">
      <c r="B33" s="48">
        <v>0.125</v>
      </c>
      <c r="C33" s="58">
        <v>13</v>
      </c>
      <c r="D33" s="58">
        <v>15</v>
      </c>
      <c r="E33" s="58">
        <v>16</v>
      </c>
      <c r="F33" s="58">
        <v>35</v>
      </c>
      <c r="G33" s="58">
        <v>15</v>
      </c>
      <c r="H33" s="58">
        <v>26</v>
      </c>
      <c r="I33" s="58">
        <v>19</v>
      </c>
      <c r="J33" s="58">
        <v>14</v>
      </c>
      <c r="K33" s="58">
        <v>11</v>
      </c>
      <c r="L33" s="58">
        <v>21</v>
      </c>
      <c r="M33" s="11">
        <f t="shared" si="1"/>
        <v>18.5</v>
      </c>
      <c r="N33" s="52">
        <v>0.125</v>
      </c>
    </row>
    <row r="34" spans="2:14" x14ac:dyDescent="0.25">
      <c r="B34" s="48">
        <v>0.16666666666666666</v>
      </c>
      <c r="C34" s="58">
        <v>11</v>
      </c>
      <c r="D34" s="58">
        <v>13</v>
      </c>
      <c r="E34" s="58">
        <v>21</v>
      </c>
      <c r="F34" s="58">
        <v>30</v>
      </c>
      <c r="G34" s="58">
        <v>11</v>
      </c>
      <c r="H34" s="58">
        <v>24</v>
      </c>
      <c r="I34" s="58">
        <v>36</v>
      </c>
      <c r="J34" s="58">
        <v>13</v>
      </c>
      <c r="K34" s="58">
        <v>9</v>
      </c>
      <c r="L34" s="58">
        <v>16</v>
      </c>
      <c r="M34" s="11">
        <f t="shared" si="1"/>
        <v>18.399999999999999</v>
      </c>
      <c r="N34" s="52">
        <v>0.16666666666666666</v>
      </c>
    </row>
    <row r="35" spans="2:14" x14ac:dyDescent="0.25">
      <c r="B35" s="48">
        <v>0.20833333333333334</v>
      </c>
      <c r="C35" s="58">
        <v>15</v>
      </c>
      <c r="D35" s="58">
        <v>12</v>
      </c>
      <c r="E35" s="58">
        <v>21</v>
      </c>
      <c r="F35" s="58">
        <v>18</v>
      </c>
      <c r="G35" s="58">
        <v>23</v>
      </c>
      <c r="H35" s="58">
        <v>37</v>
      </c>
      <c r="I35" s="58">
        <v>42</v>
      </c>
      <c r="J35" s="58">
        <v>14</v>
      </c>
      <c r="K35" s="58">
        <v>10</v>
      </c>
      <c r="L35" s="58"/>
      <c r="M35" s="11">
        <f t="shared" si="1"/>
        <v>21.333333333333332</v>
      </c>
      <c r="N35" s="52">
        <v>0.20833333333333334</v>
      </c>
    </row>
    <row r="36" spans="2:14" x14ac:dyDescent="0.25">
      <c r="B36" s="48">
        <v>0.25</v>
      </c>
      <c r="C36" s="58">
        <v>21</v>
      </c>
      <c r="D36" s="58">
        <v>14</v>
      </c>
      <c r="E36" s="58">
        <v>24</v>
      </c>
      <c r="F36" s="58">
        <v>32</v>
      </c>
      <c r="G36" s="58">
        <v>25</v>
      </c>
      <c r="H36" s="58">
        <v>32</v>
      </c>
      <c r="I36" s="58">
        <v>44</v>
      </c>
      <c r="J36" s="58">
        <v>23</v>
      </c>
      <c r="K36" s="58">
        <v>16</v>
      </c>
      <c r="L36" s="58">
        <v>28</v>
      </c>
      <c r="M36" s="11">
        <f t="shared" si="1"/>
        <v>25.9</v>
      </c>
      <c r="N36" s="52">
        <v>0.25</v>
      </c>
    </row>
    <row r="37" spans="2:14" x14ac:dyDescent="0.25">
      <c r="B37" s="48">
        <v>0.29166666666666669</v>
      </c>
      <c r="C37" s="58">
        <v>18</v>
      </c>
      <c r="D37" s="58">
        <v>23</v>
      </c>
      <c r="E37" s="58">
        <v>29</v>
      </c>
      <c r="F37" s="58">
        <v>44</v>
      </c>
      <c r="G37" s="58">
        <v>32</v>
      </c>
      <c r="H37" s="58">
        <v>52</v>
      </c>
      <c r="I37" s="58">
        <v>39</v>
      </c>
      <c r="J37" s="58">
        <v>34</v>
      </c>
      <c r="K37" s="58">
        <v>30</v>
      </c>
      <c r="L37" s="58">
        <v>25</v>
      </c>
      <c r="M37" s="11">
        <f t="shared" si="1"/>
        <v>32.6</v>
      </c>
      <c r="N37" s="52">
        <v>0.29166666666666669</v>
      </c>
    </row>
    <row r="38" spans="2:14" x14ac:dyDescent="0.25">
      <c r="B38" s="48">
        <v>0.33333333333333331</v>
      </c>
      <c r="C38" s="58">
        <v>19</v>
      </c>
      <c r="D38" s="58">
        <v>24</v>
      </c>
      <c r="E38" s="58">
        <v>37</v>
      </c>
      <c r="F38" s="58">
        <v>50</v>
      </c>
      <c r="G38" s="58">
        <v>32</v>
      </c>
      <c r="H38" s="58">
        <v>69</v>
      </c>
      <c r="I38" s="58">
        <v>32</v>
      </c>
      <c r="J38" s="58">
        <v>24</v>
      </c>
      <c r="K38" s="58">
        <v>27</v>
      </c>
      <c r="L38" s="58">
        <v>19</v>
      </c>
      <c r="M38" s="11">
        <f t="shared" si="1"/>
        <v>33.299999999999997</v>
      </c>
      <c r="N38" s="52">
        <v>0.33333333333333331</v>
      </c>
    </row>
    <row r="39" spans="2:14" x14ac:dyDescent="0.25">
      <c r="B39" s="48">
        <v>0.375</v>
      </c>
      <c r="C39" s="58">
        <v>18</v>
      </c>
      <c r="D39" s="58">
        <v>22</v>
      </c>
      <c r="E39" s="58">
        <v>31</v>
      </c>
      <c r="F39" s="58">
        <v>33</v>
      </c>
      <c r="G39" s="58">
        <v>24</v>
      </c>
      <c r="H39" s="58">
        <v>63</v>
      </c>
      <c r="I39" s="58">
        <v>24</v>
      </c>
      <c r="J39" s="58">
        <v>23</v>
      </c>
      <c r="K39" s="58">
        <v>21</v>
      </c>
      <c r="L39" s="58">
        <v>22</v>
      </c>
      <c r="M39" s="11">
        <f t="shared" si="1"/>
        <v>28.1</v>
      </c>
      <c r="N39" s="52">
        <v>0.375</v>
      </c>
    </row>
    <row r="40" spans="2:14" x14ac:dyDescent="0.25">
      <c r="B40" s="48">
        <v>0.41666666666666669</v>
      </c>
      <c r="C40" s="58">
        <v>16</v>
      </c>
      <c r="D40" s="58">
        <v>27</v>
      </c>
      <c r="E40" s="58">
        <v>29</v>
      </c>
      <c r="F40" s="58">
        <v>22</v>
      </c>
      <c r="G40" s="58">
        <v>21</v>
      </c>
      <c r="H40" s="58">
        <v>30</v>
      </c>
      <c r="I40" s="58">
        <v>33</v>
      </c>
      <c r="J40" s="58">
        <v>24</v>
      </c>
      <c r="K40" s="58">
        <v>23</v>
      </c>
      <c r="L40" s="58">
        <v>20</v>
      </c>
      <c r="M40" s="11">
        <f t="shared" si="1"/>
        <v>24.5</v>
      </c>
      <c r="N40" s="52">
        <v>0.41666666666666669</v>
      </c>
    </row>
    <row r="41" spans="2:14" x14ac:dyDescent="0.25">
      <c r="B41" s="48">
        <v>0.45833333333333331</v>
      </c>
      <c r="C41" s="58">
        <v>14</v>
      </c>
      <c r="D41" s="58">
        <v>29</v>
      </c>
      <c r="E41" s="58">
        <v>37</v>
      </c>
      <c r="F41" s="58">
        <v>24</v>
      </c>
      <c r="G41" s="58">
        <v>21</v>
      </c>
      <c r="H41" s="58">
        <v>24</v>
      </c>
      <c r="I41" s="58">
        <v>26</v>
      </c>
      <c r="J41" s="58">
        <v>19</v>
      </c>
      <c r="K41" s="58">
        <v>18</v>
      </c>
      <c r="L41" s="58">
        <v>15</v>
      </c>
      <c r="M41" s="11">
        <f t="shared" si="1"/>
        <v>22.7</v>
      </c>
      <c r="N41" s="52">
        <v>0.45833333333333331</v>
      </c>
    </row>
    <row r="42" spans="2:14" x14ac:dyDescent="0.25">
      <c r="B42" s="48">
        <v>0.5</v>
      </c>
      <c r="C42" s="58">
        <v>13</v>
      </c>
      <c r="D42" s="58">
        <v>28</v>
      </c>
      <c r="E42" s="58">
        <v>41</v>
      </c>
      <c r="F42" s="58">
        <v>21</v>
      </c>
      <c r="G42" s="58">
        <v>22</v>
      </c>
      <c r="H42" s="58">
        <v>22</v>
      </c>
      <c r="I42" s="58">
        <v>22</v>
      </c>
      <c r="J42" s="58">
        <v>19</v>
      </c>
      <c r="K42" s="58">
        <v>20</v>
      </c>
      <c r="L42" s="58">
        <v>14</v>
      </c>
      <c r="M42" s="11">
        <f t="shared" si="1"/>
        <v>22.2</v>
      </c>
      <c r="N42" s="52">
        <v>0.5</v>
      </c>
    </row>
    <row r="43" spans="2:14" x14ac:dyDescent="0.25">
      <c r="B43" s="48">
        <v>0.54166666666666663</v>
      </c>
      <c r="C43" s="58">
        <v>11</v>
      </c>
      <c r="D43" s="58">
        <v>26</v>
      </c>
      <c r="E43" s="58">
        <v>33</v>
      </c>
      <c r="F43" s="58">
        <v>29</v>
      </c>
      <c r="G43" s="58">
        <v>35</v>
      </c>
      <c r="H43" s="58">
        <v>26</v>
      </c>
      <c r="I43" s="58">
        <v>27</v>
      </c>
      <c r="J43" s="58">
        <v>18</v>
      </c>
      <c r="K43" s="58">
        <v>21</v>
      </c>
      <c r="L43" s="58">
        <v>16</v>
      </c>
      <c r="M43" s="11">
        <f t="shared" si="1"/>
        <v>24.2</v>
      </c>
      <c r="N43" s="52">
        <v>0.54166666666666663</v>
      </c>
    </row>
    <row r="44" spans="2:14" x14ac:dyDescent="0.25">
      <c r="B44" s="48">
        <v>0.58333333333333337</v>
      </c>
      <c r="C44" s="58">
        <v>11</v>
      </c>
      <c r="D44" s="58">
        <v>23</v>
      </c>
      <c r="E44" s="58">
        <v>25</v>
      </c>
      <c r="F44" s="58">
        <v>30</v>
      </c>
      <c r="G44" s="58">
        <v>35</v>
      </c>
      <c r="H44" s="58">
        <v>22</v>
      </c>
      <c r="I44" s="58">
        <v>22</v>
      </c>
      <c r="J44" s="58">
        <v>20</v>
      </c>
      <c r="K44" s="58">
        <v>19</v>
      </c>
      <c r="L44" s="58">
        <v>14</v>
      </c>
      <c r="M44" s="11">
        <f t="shared" si="1"/>
        <v>22.1</v>
      </c>
      <c r="N44" s="52">
        <v>0.58333333333333337</v>
      </c>
    </row>
    <row r="45" spans="2:14" x14ac:dyDescent="0.25">
      <c r="B45" s="48">
        <v>0.625</v>
      </c>
      <c r="C45" s="58">
        <v>11</v>
      </c>
      <c r="D45" s="58">
        <v>22</v>
      </c>
      <c r="E45" s="58">
        <v>24</v>
      </c>
      <c r="F45" s="58">
        <v>27</v>
      </c>
      <c r="G45" s="58">
        <v>28</v>
      </c>
      <c r="H45" s="58">
        <v>24</v>
      </c>
      <c r="I45" s="58">
        <v>26</v>
      </c>
      <c r="J45" s="58">
        <v>21</v>
      </c>
      <c r="K45" s="58">
        <v>18</v>
      </c>
      <c r="L45" s="58">
        <v>13</v>
      </c>
      <c r="M45" s="11">
        <f t="shared" si="1"/>
        <v>21.4</v>
      </c>
      <c r="N45" s="52">
        <v>0.625</v>
      </c>
    </row>
    <row r="46" spans="2:14" x14ac:dyDescent="0.25">
      <c r="B46" s="48">
        <v>0.66666666666666663</v>
      </c>
      <c r="C46" s="58">
        <v>12</v>
      </c>
      <c r="D46" s="58">
        <v>18</v>
      </c>
      <c r="E46" s="58">
        <v>22</v>
      </c>
      <c r="F46" s="58">
        <v>23</v>
      </c>
      <c r="G46" s="58">
        <v>28</v>
      </c>
      <c r="H46" s="58">
        <v>23</v>
      </c>
      <c r="I46" s="58">
        <v>26</v>
      </c>
      <c r="J46" s="58">
        <v>20</v>
      </c>
      <c r="K46" s="58">
        <v>17</v>
      </c>
      <c r="L46" s="58">
        <v>14</v>
      </c>
      <c r="M46" s="11">
        <f t="shared" si="1"/>
        <v>20.3</v>
      </c>
      <c r="N46" s="52">
        <v>0.66666666666666663</v>
      </c>
    </row>
    <row r="47" spans="2:14" x14ac:dyDescent="0.25">
      <c r="B47" s="48">
        <v>0.70833333333333337</v>
      </c>
      <c r="C47" s="58">
        <v>14</v>
      </c>
      <c r="D47" s="58">
        <v>23</v>
      </c>
      <c r="E47" s="58">
        <v>23</v>
      </c>
      <c r="F47" s="58">
        <v>22</v>
      </c>
      <c r="G47" s="58">
        <v>31</v>
      </c>
      <c r="H47" s="58">
        <v>22</v>
      </c>
      <c r="I47" s="58">
        <v>27</v>
      </c>
      <c r="J47" s="58">
        <v>17</v>
      </c>
      <c r="K47" s="58">
        <v>17</v>
      </c>
      <c r="L47" s="58">
        <v>14</v>
      </c>
      <c r="M47" s="11">
        <f t="shared" si="1"/>
        <v>21</v>
      </c>
      <c r="N47" s="52">
        <v>0.70833333333333337</v>
      </c>
    </row>
    <row r="48" spans="2:14" x14ac:dyDescent="0.25">
      <c r="B48" s="48">
        <v>0.75</v>
      </c>
      <c r="C48" s="58">
        <v>15</v>
      </c>
      <c r="D48" s="58">
        <v>20</v>
      </c>
      <c r="E48" s="58">
        <v>27</v>
      </c>
      <c r="F48" s="58">
        <v>23</v>
      </c>
      <c r="G48" s="58">
        <v>29</v>
      </c>
      <c r="H48" s="58">
        <v>17</v>
      </c>
      <c r="I48" s="58">
        <v>25</v>
      </c>
      <c r="J48" s="58">
        <v>16</v>
      </c>
      <c r="K48" s="58">
        <v>18</v>
      </c>
      <c r="L48" s="58">
        <v>16</v>
      </c>
      <c r="M48" s="11">
        <f t="shared" si="1"/>
        <v>20.6</v>
      </c>
      <c r="N48" s="52">
        <v>0.75</v>
      </c>
    </row>
    <row r="49" spans="2:14" x14ac:dyDescent="0.25">
      <c r="B49" s="48">
        <v>0.79166666666666663</v>
      </c>
      <c r="C49" s="58">
        <v>25</v>
      </c>
      <c r="D49" s="58">
        <v>17</v>
      </c>
      <c r="E49" s="58">
        <v>31</v>
      </c>
      <c r="F49" s="58">
        <v>28</v>
      </c>
      <c r="G49" s="58">
        <v>30</v>
      </c>
      <c r="H49" s="58">
        <v>16</v>
      </c>
      <c r="I49" s="58">
        <v>31</v>
      </c>
      <c r="J49" s="58">
        <v>16</v>
      </c>
      <c r="K49" s="58">
        <v>18</v>
      </c>
      <c r="L49" s="58">
        <v>14</v>
      </c>
      <c r="M49" s="11">
        <f t="shared" si="1"/>
        <v>22.6</v>
      </c>
      <c r="N49" s="52">
        <v>0.79166666666666663</v>
      </c>
    </row>
    <row r="50" spans="2:14" x14ac:dyDescent="0.25">
      <c r="B50" s="48">
        <v>0.83333333333333337</v>
      </c>
      <c r="C50" s="58">
        <v>24</v>
      </c>
      <c r="D50" s="58">
        <v>20</v>
      </c>
      <c r="E50" s="58">
        <v>28</v>
      </c>
      <c r="F50" s="58">
        <v>30</v>
      </c>
      <c r="G50" s="58">
        <v>28</v>
      </c>
      <c r="H50" s="58">
        <v>19</v>
      </c>
      <c r="I50" s="58">
        <v>29</v>
      </c>
      <c r="J50" s="58">
        <v>16</v>
      </c>
      <c r="K50" s="58">
        <v>18</v>
      </c>
      <c r="L50" s="58">
        <v>13</v>
      </c>
      <c r="M50" s="11">
        <f t="shared" si="1"/>
        <v>22.5</v>
      </c>
      <c r="N50" s="52">
        <v>0.83333333333333337</v>
      </c>
    </row>
    <row r="51" spans="2:14" x14ac:dyDescent="0.25">
      <c r="B51" s="48">
        <v>0.875</v>
      </c>
      <c r="C51" s="58">
        <v>23</v>
      </c>
      <c r="D51" s="58">
        <v>19</v>
      </c>
      <c r="E51" s="58">
        <v>21</v>
      </c>
      <c r="F51" s="58">
        <v>26</v>
      </c>
      <c r="G51" s="58">
        <v>31</v>
      </c>
      <c r="H51" s="58">
        <v>18</v>
      </c>
      <c r="I51" s="58">
        <v>25</v>
      </c>
      <c r="J51" s="58">
        <v>15</v>
      </c>
      <c r="K51" s="58">
        <v>15</v>
      </c>
      <c r="L51" s="58">
        <v>12</v>
      </c>
      <c r="M51" s="11">
        <f t="shared" si="1"/>
        <v>20.5</v>
      </c>
      <c r="N51" s="52">
        <v>0.875</v>
      </c>
    </row>
    <row r="52" spans="2:14" x14ac:dyDescent="0.25">
      <c r="B52" s="48">
        <v>0.91666666666666663</v>
      </c>
      <c r="C52" s="58">
        <v>20</v>
      </c>
      <c r="D52" s="58">
        <v>16</v>
      </c>
      <c r="E52" s="58">
        <v>16</v>
      </c>
      <c r="F52" s="58">
        <v>28</v>
      </c>
      <c r="G52" s="58">
        <v>34</v>
      </c>
      <c r="H52" s="58">
        <v>16</v>
      </c>
      <c r="I52" s="58">
        <v>21</v>
      </c>
      <c r="J52" s="58">
        <v>14</v>
      </c>
      <c r="K52" s="58">
        <v>16</v>
      </c>
      <c r="L52" s="58">
        <v>13</v>
      </c>
      <c r="M52" s="11">
        <f t="shared" si="1"/>
        <v>19.399999999999999</v>
      </c>
      <c r="N52" s="52">
        <v>0.91666666666666663</v>
      </c>
    </row>
    <row r="53" spans="2:14" x14ac:dyDescent="0.25">
      <c r="B53" s="48">
        <v>0.95833333333333337</v>
      </c>
      <c r="C53" s="58">
        <v>15</v>
      </c>
      <c r="D53" s="58">
        <v>14</v>
      </c>
      <c r="E53" s="58">
        <v>16</v>
      </c>
      <c r="F53" s="58">
        <v>28</v>
      </c>
      <c r="G53" s="58">
        <v>61</v>
      </c>
      <c r="H53" s="58">
        <v>16</v>
      </c>
      <c r="I53" s="58">
        <v>23</v>
      </c>
      <c r="J53" s="58">
        <v>10</v>
      </c>
      <c r="K53" s="58">
        <v>12</v>
      </c>
      <c r="L53" s="58">
        <v>14</v>
      </c>
      <c r="M53" s="11">
        <f t="shared" si="1"/>
        <v>20.9</v>
      </c>
      <c r="N53" s="52">
        <v>0.95833333333333337</v>
      </c>
    </row>
    <row r="54" spans="2:14" x14ac:dyDescent="0.25">
      <c r="B54" s="48">
        <v>0</v>
      </c>
      <c r="C54" s="58">
        <v>15</v>
      </c>
      <c r="D54" s="58">
        <v>15</v>
      </c>
      <c r="E54" s="58">
        <v>19</v>
      </c>
      <c r="F54" s="58">
        <v>25</v>
      </c>
      <c r="G54" s="58">
        <v>29</v>
      </c>
      <c r="H54" s="58">
        <v>19</v>
      </c>
      <c r="I54" s="58">
        <v>23</v>
      </c>
      <c r="J54" s="58">
        <v>10</v>
      </c>
      <c r="K54" s="58">
        <v>12</v>
      </c>
      <c r="L54" s="58">
        <v>17</v>
      </c>
      <c r="M54" s="11">
        <f t="shared" si="1"/>
        <v>18.399999999999999</v>
      </c>
      <c r="N54" s="52">
        <v>0</v>
      </c>
    </row>
  </sheetData>
  <mergeCells count="4">
    <mergeCell ref="M2:M3"/>
    <mergeCell ref="C3:L3"/>
    <mergeCell ref="M29:M30"/>
    <mergeCell ref="C30:L30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3:N15"/>
  <sheetViews>
    <sheetView topLeftCell="L1" workbookViewId="0">
      <selection activeCell="D16" sqref="D16"/>
    </sheetView>
  </sheetViews>
  <sheetFormatPr baseColWidth="10" defaultColWidth="11" defaultRowHeight="15.75" x14ac:dyDescent="0.25"/>
  <cols>
    <col min="1" max="16384" width="11" style="59"/>
  </cols>
  <sheetData>
    <row r="3" spans="2:14" ht="65.25" x14ac:dyDescent="0.25">
      <c r="B3" s="65" t="s">
        <v>0</v>
      </c>
      <c r="C3" s="65" t="s">
        <v>65</v>
      </c>
      <c r="D3" s="65" t="s">
        <v>66</v>
      </c>
      <c r="E3" s="65" t="s">
        <v>67</v>
      </c>
      <c r="F3" s="65" t="s">
        <v>68</v>
      </c>
      <c r="G3" s="65" t="s">
        <v>69</v>
      </c>
      <c r="H3" s="65" t="s">
        <v>61</v>
      </c>
      <c r="I3" s="65" t="s">
        <v>70</v>
      </c>
      <c r="J3" s="65" t="s">
        <v>71</v>
      </c>
      <c r="K3" s="65" t="s">
        <v>72</v>
      </c>
      <c r="L3" s="65" t="s">
        <v>97</v>
      </c>
      <c r="M3" s="65" t="s">
        <v>73</v>
      </c>
      <c r="N3" s="65" t="s">
        <v>74</v>
      </c>
    </row>
    <row r="4" spans="2:14" x14ac:dyDescent="0.25">
      <c r="B4" s="63" t="s">
        <v>75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11"/>
    </row>
    <row r="5" spans="2:14" x14ac:dyDescent="0.25">
      <c r="B5" s="63" t="s">
        <v>76</v>
      </c>
      <c r="C5" s="64">
        <v>19</v>
      </c>
      <c r="D5" s="64">
        <v>11</v>
      </c>
      <c r="E5" s="64">
        <v>38</v>
      </c>
      <c r="F5" s="64">
        <v>13</v>
      </c>
      <c r="G5" s="64">
        <v>13</v>
      </c>
      <c r="H5" s="64">
        <v>38</v>
      </c>
      <c r="I5" s="64">
        <v>18</v>
      </c>
      <c r="J5" s="64">
        <v>10</v>
      </c>
      <c r="K5" s="64">
        <v>1</v>
      </c>
      <c r="L5" s="64">
        <v>6</v>
      </c>
      <c r="M5" s="64">
        <v>13</v>
      </c>
      <c r="N5" s="11">
        <f t="shared" ref="N5:N15" si="0">AVERAGEA(C5:M5)</f>
        <v>16.363636363636363</v>
      </c>
    </row>
    <row r="6" spans="2:14" x14ac:dyDescent="0.25">
      <c r="B6" s="63" t="s">
        <v>77</v>
      </c>
      <c r="C6" s="64">
        <v>12</v>
      </c>
      <c r="D6" s="64">
        <v>7</v>
      </c>
      <c r="E6" s="64">
        <v>20</v>
      </c>
      <c r="F6" s="64">
        <v>9</v>
      </c>
      <c r="G6" s="64">
        <v>6</v>
      </c>
      <c r="H6" s="64">
        <v>27</v>
      </c>
      <c r="I6" s="64">
        <v>11</v>
      </c>
      <c r="J6" s="64">
        <v>7</v>
      </c>
      <c r="K6" s="64">
        <v>1</v>
      </c>
      <c r="L6" s="64">
        <v>4</v>
      </c>
      <c r="M6" s="64">
        <v>17</v>
      </c>
      <c r="N6" s="11">
        <f t="shared" si="0"/>
        <v>11</v>
      </c>
    </row>
    <row r="7" spans="2:14" x14ac:dyDescent="0.25">
      <c r="B7" s="63" t="s">
        <v>78</v>
      </c>
      <c r="C7" s="64">
        <v>5</v>
      </c>
      <c r="D7" s="64">
        <v>4</v>
      </c>
      <c r="E7" s="64">
        <v>11</v>
      </c>
      <c r="F7" s="64">
        <v>5</v>
      </c>
      <c r="G7" s="64">
        <v>6</v>
      </c>
      <c r="H7" s="64">
        <v>12</v>
      </c>
      <c r="I7" s="64">
        <v>5</v>
      </c>
      <c r="J7" s="64">
        <v>4</v>
      </c>
      <c r="K7" s="64">
        <v>1</v>
      </c>
      <c r="L7" s="64">
        <v>2</v>
      </c>
      <c r="M7" s="64">
        <v>4</v>
      </c>
      <c r="N7" s="11">
        <f t="shared" si="0"/>
        <v>5.3636363636363633</v>
      </c>
    </row>
    <row r="8" spans="2:14" x14ac:dyDescent="0.25">
      <c r="B8" s="63" t="s">
        <v>79</v>
      </c>
      <c r="C8" s="64">
        <v>8</v>
      </c>
      <c r="D8" s="64">
        <v>5</v>
      </c>
      <c r="E8" s="64">
        <v>8</v>
      </c>
      <c r="F8" s="64">
        <v>7</v>
      </c>
      <c r="G8" s="64">
        <v>1</v>
      </c>
      <c r="H8" s="64">
        <v>15</v>
      </c>
      <c r="I8" s="64">
        <v>7</v>
      </c>
      <c r="J8" s="64">
        <v>4</v>
      </c>
      <c r="K8" s="64">
        <v>1</v>
      </c>
      <c r="L8" s="64">
        <v>2</v>
      </c>
      <c r="M8" s="64">
        <v>8</v>
      </c>
      <c r="N8" s="11">
        <f t="shared" si="0"/>
        <v>6</v>
      </c>
    </row>
    <row r="9" spans="2:14" x14ac:dyDescent="0.25">
      <c r="B9" s="63" t="s">
        <v>80</v>
      </c>
      <c r="C9" s="64">
        <v>7</v>
      </c>
      <c r="D9" s="64">
        <v>4</v>
      </c>
      <c r="E9" s="64">
        <v>12</v>
      </c>
      <c r="F9" s="64">
        <v>6</v>
      </c>
      <c r="G9" s="64">
        <v>9</v>
      </c>
      <c r="H9" s="64">
        <v>15</v>
      </c>
      <c r="I9" s="64">
        <v>7</v>
      </c>
      <c r="J9" s="64">
        <v>4</v>
      </c>
      <c r="K9" s="64">
        <v>1</v>
      </c>
      <c r="L9" s="64">
        <v>2</v>
      </c>
      <c r="M9" s="64">
        <v>6</v>
      </c>
      <c r="N9" s="11">
        <f t="shared" si="0"/>
        <v>6.6363636363636367</v>
      </c>
    </row>
    <row r="10" spans="2:14" x14ac:dyDescent="0.25">
      <c r="B10" s="63" t="s">
        <v>81</v>
      </c>
      <c r="C10" s="64">
        <v>8</v>
      </c>
      <c r="D10" s="64">
        <v>4</v>
      </c>
      <c r="E10" s="64">
        <v>9</v>
      </c>
      <c r="F10" s="64">
        <v>7</v>
      </c>
      <c r="G10" s="64">
        <v>9</v>
      </c>
      <c r="H10" s="64">
        <v>13</v>
      </c>
      <c r="I10" s="64">
        <v>7</v>
      </c>
      <c r="J10" s="64">
        <v>4</v>
      </c>
      <c r="K10" s="64">
        <v>1</v>
      </c>
      <c r="L10" s="64">
        <v>2</v>
      </c>
      <c r="M10" s="64">
        <v>7</v>
      </c>
      <c r="N10" s="11">
        <f t="shared" si="0"/>
        <v>6.4545454545454541</v>
      </c>
    </row>
    <row r="11" spans="2:14" x14ac:dyDescent="0.25">
      <c r="B11" s="63" t="s">
        <v>82</v>
      </c>
      <c r="C11" s="64">
        <v>10</v>
      </c>
      <c r="D11" s="64">
        <v>4</v>
      </c>
      <c r="E11" s="64">
        <v>21</v>
      </c>
      <c r="F11" s="64">
        <v>10</v>
      </c>
      <c r="G11" s="64">
        <v>10</v>
      </c>
      <c r="H11" s="64">
        <v>13</v>
      </c>
      <c r="I11" s="64">
        <v>9</v>
      </c>
      <c r="J11" s="64">
        <v>4</v>
      </c>
      <c r="K11" s="64">
        <v>1</v>
      </c>
      <c r="L11" s="64">
        <v>1</v>
      </c>
      <c r="M11" s="64">
        <v>8</v>
      </c>
      <c r="N11" s="11">
        <f t="shared" si="0"/>
        <v>8.2727272727272734</v>
      </c>
    </row>
    <row r="12" spans="2:14" ht="31.5" x14ac:dyDescent="0.25">
      <c r="B12" s="63" t="s">
        <v>83</v>
      </c>
      <c r="C12" s="64">
        <v>11</v>
      </c>
      <c r="D12" s="64">
        <v>4</v>
      </c>
      <c r="E12" s="64">
        <v>11</v>
      </c>
      <c r="F12" s="64">
        <v>12</v>
      </c>
      <c r="G12" s="64">
        <v>12</v>
      </c>
      <c r="H12" s="64">
        <v>17</v>
      </c>
      <c r="I12" s="64">
        <v>11</v>
      </c>
      <c r="J12" s="64">
        <v>5</v>
      </c>
      <c r="K12" s="64">
        <v>1</v>
      </c>
      <c r="L12" s="64">
        <v>1</v>
      </c>
      <c r="M12" s="64">
        <v>10</v>
      </c>
      <c r="N12" s="11">
        <f t="shared" si="0"/>
        <v>8.6363636363636367</v>
      </c>
    </row>
    <row r="13" spans="2:14" x14ac:dyDescent="0.25">
      <c r="B13" s="63" t="s">
        <v>84</v>
      </c>
      <c r="C13" s="64">
        <v>12</v>
      </c>
      <c r="D13" s="64">
        <v>13</v>
      </c>
      <c r="E13" s="64">
        <v>12</v>
      </c>
      <c r="F13" s="64">
        <v>12</v>
      </c>
      <c r="G13" s="64">
        <v>13</v>
      </c>
      <c r="H13" s="64">
        <v>13</v>
      </c>
      <c r="I13" s="64">
        <v>12</v>
      </c>
      <c r="J13" s="64">
        <v>4</v>
      </c>
      <c r="K13" s="64">
        <v>1</v>
      </c>
      <c r="L13" s="64">
        <v>1</v>
      </c>
      <c r="M13" s="64">
        <v>10</v>
      </c>
      <c r="N13" s="11">
        <f t="shared" si="0"/>
        <v>9.3636363636363633</v>
      </c>
    </row>
    <row r="14" spans="2:14" x14ac:dyDescent="0.25">
      <c r="B14" s="63" t="s">
        <v>85</v>
      </c>
      <c r="C14" s="64">
        <v>12</v>
      </c>
      <c r="D14" s="64">
        <v>10</v>
      </c>
      <c r="E14" s="64">
        <v>16</v>
      </c>
      <c r="F14" s="64">
        <v>23</v>
      </c>
      <c r="G14" s="64">
        <v>16</v>
      </c>
      <c r="H14" s="64">
        <v>16</v>
      </c>
      <c r="I14" s="64">
        <v>17</v>
      </c>
      <c r="J14" s="64">
        <v>7</v>
      </c>
      <c r="K14" s="64">
        <v>1</v>
      </c>
      <c r="L14" s="64">
        <v>7</v>
      </c>
      <c r="M14" s="64">
        <v>16</v>
      </c>
      <c r="N14" s="11">
        <f t="shared" si="0"/>
        <v>12.818181818181818</v>
      </c>
    </row>
    <row r="15" spans="2:14" x14ac:dyDescent="0.25">
      <c r="B15" s="63" t="s">
        <v>86</v>
      </c>
      <c r="C15" s="64">
        <v>12</v>
      </c>
      <c r="D15" s="64">
        <v>9</v>
      </c>
      <c r="E15" s="64">
        <v>19</v>
      </c>
      <c r="F15" s="64">
        <v>9</v>
      </c>
      <c r="G15" s="64">
        <v>9</v>
      </c>
      <c r="H15" s="64">
        <v>11</v>
      </c>
      <c r="I15" s="64">
        <v>14</v>
      </c>
      <c r="J15" s="64">
        <v>7</v>
      </c>
      <c r="K15" s="64">
        <v>1</v>
      </c>
      <c r="L15" s="64">
        <v>9</v>
      </c>
      <c r="M15" s="64">
        <v>6</v>
      </c>
      <c r="N15" s="11">
        <f t="shared" si="0"/>
        <v>9.6363636363636367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NO_FebAbril20vs19</vt:lpstr>
      <vt:lpstr>NO_EneDic20vs19 </vt:lpstr>
      <vt:lpstr>NO2_EneDic20vs19</vt:lpstr>
      <vt:lpstr>NO2_EneDic20vs15-19</vt:lpstr>
      <vt:lpstr>PM10_EneDic20vs19</vt:lpstr>
      <vt:lpstr>O3_EneDic20vc19</vt:lpstr>
      <vt:lpstr>NO2_semanas2020</vt:lpstr>
      <vt:lpstr>NO2horario24h2020</vt:lpstr>
      <vt:lpstr>NO2_mensual_todasEstaciones</vt:lpstr>
      <vt:lpstr>PM10_mensual_todasEstaciones</vt:lpstr>
      <vt:lpstr>NO_mensual_todasEstaciones </vt:lpstr>
      <vt:lpstr>O3_mensual_todasEstaciones 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Ceballos Santos, Sandra</dc:creator>
  <cp:lastModifiedBy>Ceballos Santos, Sandra</cp:lastModifiedBy>
  <dcterms:created xsi:type="dcterms:W3CDTF">2021-01-26T10:33:27Z</dcterms:created>
  <dcterms:modified xsi:type="dcterms:W3CDTF">2021-02-03T08:41:08Z</dcterms:modified>
</cp:coreProperties>
</file>