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</calcChain>
</file>

<file path=xl/sharedStrings.xml><?xml version="1.0" encoding="utf-8"?>
<sst xmlns="http://schemas.openxmlformats.org/spreadsheetml/2006/main" count="498" uniqueCount="213">
  <si>
    <t>SKU</t>
  </si>
  <si>
    <t>Description</t>
  </si>
  <si>
    <t>Inventory, beginning</t>
  </si>
  <si>
    <t>Inventory, beginning - 900-00005-01</t>
  </si>
  <si>
    <t>900-00005-01</t>
  </si>
  <si>
    <t>'New VX with ZigBee Option Product Wired White</t>
  </si>
  <si>
    <t>Inventory, beginning - 900-00005-00</t>
  </si>
  <si>
    <t>900-00005-00</t>
  </si>
  <si>
    <t>New VX with ZigBee Option Product Wireless White</t>
  </si>
  <si>
    <t>Inventory, beginning - 900-00006-00</t>
  </si>
  <si>
    <t>900-00006-00</t>
  </si>
  <si>
    <t>'New VX 6 Relay Control Card</t>
  </si>
  <si>
    <t>Inventory, beginning - WX-EMRT1</t>
  </si>
  <si>
    <t>WX-EMRT1</t>
  </si>
  <si>
    <t>Friedrich Thermostat Wired White new VX</t>
  </si>
  <si>
    <t>Inventory, beginning - WX-EMWRT1</t>
  </si>
  <si>
    <t>WX-EMWRT1</t>
  </si>
  <si>
    <t>Friedrich Thermostat Wireless White new VX</t>
  </si>
  <si>
    <t>Inventory, beginning - WX-RS485</t>
  </si>
  <si>
    <t>WX-RS485</t>
  </si>
  <si>
    <t>Inventory, beginning - WX-RS485-W with V8-AC-CC-RSW</t>
  </si>
  <si>
    <t>WX-RS485-W with V8-AC-CC-RSW</t>
  </si>
  <si>
    <t>Friedrich Thermostat Wireless White new VX with V8-AC-CC-RSW</t>
  </si>
  <si>
    <t>Inventory, beginning - 900-00002-00</t>
  </si>
  <si>
    <t>900-00002-00</t>
  </si>
  <si>
    <t>Control Card for WX-EMWRT1</t>
  </si>
  <si>
    <t>Inventory, beginning - AC-CC-6R-REC</t>
  </si>
  <si>
    <t>AC-CC-6R-REC</t>
  </si>
  <si>
    <t>6 relays CC with receiver flashed to X9-RF-AOS</t>
  </si>
  <si>
    <t>Inventory, beginning - ZB-VX-TR-U-W/B</t>
  </si>
  <si>
    <t>ZB-VX-TR-U-W/B</t>
  </si>
  <si>
    <t>ZigBee Module for VX-TR-U-W/B</t>
  </si>
  <si>
    <t>Inventory, beginning - 900-00003-01</t>
  </si>
  <si>
    <t>900-00003-01</t>
  </si>
  <si>
    <t xml:space="preserve"> VX Wired Thermostat</t>
  </si>
  <si>
    <t>Inventory, beginning - 900-00003-00</t>
  </si>
  <si>
    <t>900-00003-00</t>
  </si>
  <si>
    <t>VX Wireless Thermostat</t>
  </si>
  <si>
    <t>Inventory, beginning - 900-00001-11</t>
  </si>
  <si>
    <t>900-00001-11</t>
  </si>
  <si>
    <t>New VX Wired Thermostat Black</t>
  </si>
  <si>
    <t>Inventory, beginning - 900-00001-10</t>
  </si>
  <si>
    <t>900-00001-10</t>
  </si>
  <si>
    <t>New VX Wireless Thermostat Black</t>
  </si>
  <si>
    <t>Inventory, beginning - FCA46-120V</t>
  </si>
  <si>
    <t>FCA46-120V</t>
  </si>
  <si>
    <t>Voltage Adapter for 120V Systems</t>
  </si>
  <si>
    <t>Inventory, beginning - FCA46-240/277V</t>
  </si>
  <si>
    <t>FCA46-240/277V</t>
  </si>
  <si>
    <t>Voltage Adapter for  240/277V Systems</t>
  </si>
  <si>
    <t>Inventory, beginning - FCA47-120V</t>
  </si>
  <si>
    <t>FCA47-120V</t>
  </si>
  <si>
    <t>Voltage Adapter 120V for new VX</t>
  </si>
  <si>
    <t>Inventory, beginning - FCA47-240/277V</t>
  </si>
  <si>
    <t>FCA47-240/277V</t>
  </si>
  <si>
    <t>Voltage Adapter 240/277V for new VX</t>
  </si>
  <si>
    <t>Inventory, beginning - X9-RF-AOS</t>
  </si>
  <si>
    <t>X9-RF-AOS</t>
  </si>
  <si>
    <t>Wireless Aux. Sensor with Occ. Sensor</t>
  </si>
  <si>
    <t>Inventory, beginning - X3-NC-OS</t>
  </si>
  <si>
    <t>X3-NC-OS</t>
  </si>
  <si>
    <t>Wired Remote Occupancy Sensor</t>
  </si>
  <si>
    <t>Inventory, beginning - X9-RF-DWS</t>
  </si>
  <si>
    <t>X9-RF-DWS</t>
  </si>
  <si>
    <t>Wireless Door/Window Switch</t>
  </si>
  <si>
    <t>Inventory, beginning - X9-RF-Receiver</t>
  </si>
  <si>
    <t>X9-RF-Receiver</t>
  </si>
  <si>
    <t>Aux. Sensor Receiver</t>
  </si>
  <si>
    <t>Inventory, beginning - 900-00007-00</t>
  </si>
  <si>
    <t>900-00007-00</t>
  </si>
  <si>
    <t>ZX Wireless Wall Unit</t>
  </si>
  <si>
    <t>Inventory, beginning - 900-00008-00</t>
  </si>
  <si>
    <t>900-00008-00</t>
  </si>
  <si>
    <t>ZX Wired Wall Unit</t>
  </si>
  <si>
    <t>Inventory, beginning - 900-00009-00</t>
  </si>
  <si>
    <t>900-00009-00</t>
  </si>
  <si>
    <t>ZX High Voltage Control Card</t>
  </si>
  <si>
    <t>Inventory, beginning - 900-00010-00</t>
  </si>
  <si>
    <t>900-00010-00</t>
  </si>
  <si>
    <t>ZX Low Voltage Control Card</t>
  </si>
  <si>
    <t>Inventory, beginning - 900-00011-00</t>
  </si>
  <si>
    <t>900-00011-00</t>
  </si>
  <si>
    <t>ZX Remote Sensor</t>
  </si>
  <si>
    <t>Inventory, beginning - 900-00012-00</t>
  </si>
  <si>
    <t>900-00012-00</t>
  </si>
  <si>
    <t>ZX Root Node</t>
  </si>
  <si>
    <t>%  Analysis</t>
  </si>
  <si>
    <t>11K</t>
  </si>
  <si>
    <t>Total Qty Pcs</t>
  </si>
  <si>
    <t>% growth</t>
  </si>
  <si>
    <t>% TR</t>
  </si>
  <si>
    <t>%OEM</t>
  </si>
  <si>
    <t>% VX</t>
  </si>
  <si>
    <t>% AOS/Total Qty Pcs</t>
  </si>
  <si>
    <t>% DWS/TTotal Qty Pcs</t>
  </si>
  <si>
    <t>Outgoing</t>
  </si>
  <si>
    <t>Outgoing - 900-00005-01</t>
  </si>
  <si>
    <t>Outgoing - 900-00005-00</t>
  </si>
  <si>
    <t>Outgoing - 900-00006-00</t>
  </si>
  <si>
    <t>Outgoing - WX-EMRT1</t>
  </si>
  <si>
    <t>Outgoing - WX-EMWRT1</t>
  </si>
  <si>
    <t>Outgoing - WX-RS485</t>
  </si>
  <si>
    <t>Outgoing - WX-RS485-W with V8-AC-CC-RSW</t>
  </si>
  <si>
    <t>Outgoing - 900-00002-00</t>
  </si>
  <si>
    <t>Outgoing - AC-CC-6R-REC</t>
  </si>
  <si>
    <t>Outgoing - ZB-VX-TR-U-W/B</t>
  </si>
  <si>
    <t>Outgoing - 900-00003-01</t>
  </si>
  <si>
    <t>Outgoing - 900-00003-00</t>
  </si>
  <si>
    <t>Outgoing - 900-00001-11</t>
  </si>
  <si>
    <t>Outgoing - 900-00001-10</t>
  </si>
  <si>
    <t>Outgoing - FCA46-120V</t>
  </si>
  <si>
    <t>Outgoing - FCA46-240/277V</t>
  </si>
  <si>
    <t>Outgoing - FCA47-120V</t>
  </si>
  <si>
    <t>Outgoing - FCA47-240/277V</t>
  </si>
  <si>
    <t>Outgoing - X9-RF-AOS</t>
  </si>
  <si>
    <t>Outgoing - X3-NC-OS</t>
  </si>
  <si>
    <t>Outgoing - X9-RF-DWS</t>
  </si>
  <si>
    <t>Outgoing - X9-RF-Receiver</t>
  </si>
  <si>
    <t>Outgoing - 900-00007-00</t>
  </si>
  <si>
    <t>Outgoing - 900-00008-00</t>
  </si>
  <si>
    <t>Outgoing - 900-00009-00</t>
  </si>
  <si>
    <t>Outgoing - 900-00010-00</t>
  </si>
  <si>
    <t>Outgoing - 900-00011-00</t>
  </si>
  <si>
    <t>Outgoing - 900-00012-00</t>
  </si>
  <si>
    <t>Incoming</t>
  </si>
  <si>
    <t>1=booked, 3=booked and planned</t>
  </si>
  <si>
    <t xml:space="preserve">ONLY FIRM POs ARE TAKEN INTO ACCOUNT </t>
  </si>
  <si>
    <t>Incoming - 900-00005-01</t>
  </si>
  <si>
    <t>Incoming - 900-00005-00</t>
  </si>
  <si>
    <t>Incoming - 900-00006-00</t>
  </si>
  <si>
    <t>Incoming - WX-EMRT1</t>
  </si>
  <si>
    <t>Incoming - WX-EMWRT1</t>
  </si>
  <si>
    <t>Incoming - WX-RS485</t>
  </si>
  <si>
    <t>Incoming - WX-RS485-W with V8-AC-CC-RSW</t>
  </si>
  <si>
    <t>Incoming - 900-00002-00</t>
  </si>
  <si>
    <t>Incoming - AC-CC-6R-REC</t>
  </si>
  <si>
    <t>Incoming - ZB-VX-TR-U-W/B</t>
  </si>
  <si>
    <t>Incoming - 900-00003-01</t>
  </si>
  <si>
    <t>Incoming - 900-00003-00</t>
  </si>
  <si>
    <t>Incoming - 900-00001-11</t>
  </si>
  <si>
    <t>Incoming - 900-00001-10</t>
  </si>
  <si>
    <t>Incoming - FCA46-120V</t>
  </si>
  <si>
    <t>Incoming - FCA46-240/277V</t>
  </si>
  <si>
    <t>Incoming - FCA47-120V</t>
  </si>
  <si>
    <t>Incoming - FCA47-240/277V</t>
  </si>
  <si>
    <t>Incoming - X9-RF-AOS</t>
  </si>
  <si>
    <t>Incoming - X3-NC-OS</t>
  </si>
  <si>
    <t>Incoming - X9-RF-DWS</t>
  </si>
  <si>
    <t>Incoming - X9-RF-Receiver</t>
  </si>
  <si>
    <t>Incoming - 900-00007-00</t>
  </si>
  <si>
    <t>Incoming - 900-00008-00</t>
  </si>
  <si>
    <t>Incoming - 900-00009-00</t>
  </si>
  <si>
    <t>Incoming - 900-00010-00</t>
  </si>
  <si>
    <t>Incoming - 900-00011-00</t>
  </si>
  <si>
    <t>Incoming - 900-00012-00</t>
  </si>
  <si>
    <t>Inventory, end</t>
  </si>
  <si>
    <t>Inventory, end - 900-00005-01</t>
  </si>
  <si>
    <t>Inventory, end - 900-00005-00</t>
  </si>
  <si>
    <t>Inventory, end - 900-00006-00</t>
  </si>
  <si>
    <t>Inventory, end - WX-EMRT1</t>
  </si>
  <si>
    <t>Inventory, end - WX-EMWRT1</t>
  </si>
  <si>
    <t>Inventory, end - WX-RS485</t>
  </si>
  <si>
    <t>Inventory, end - WX-RS485-W with V8-AC-CC-RSW</t>
  </si>
  <si>
    <t>Inventory, end - 900-00002-00</t>
  </si>
  <si>
    <t>Inventory, end - AC-CC-6R-REC</t>
  </si>
  <si>
    <t>Inventory, end - ZB-VX-TR-U-W/B</t>
  </si>
  <si>
    <t>Inventory, end - 900-00003-01</t>
  </si>
  <si>
    <t>Inventory, end - 900-00003-00</t>
  </si>
  <si>
    <t>Inventory, end - 900-00001-11</t>
  </si>
  <si>
    <t>Inventory, end - 900-00001-10</t>
  </si>
  <si>
    <t>Inventory, end - FCA46-120V</t>
  </si>
  <si>
    <t>Inventory, end - FCA46-240/277V</t>
  </si>
  <si>
    <t>Inventory, end - FCA47-120V</t>
  </si>
  <si>
    <t>Inventory, end - FCA47-240/277V</t>
  </si>
  <si>
    <t>Inventory, end - X9-RF-AOS</t>
  </si>
  <si>
    <t>Inventory, end - X3-NC-OS</t>
  </si>
  <si>
    <t>Inventory, end - X9-RF-DWS</t>
  </si>
  <si>
    <t>Inventory, end - X9-RF-Receiver</t>
  </si>
  <si>
    <t>Inventory, end - 900-00007-00</t>
  </si>
  <si>
    <t>Inventory, end - 900-00008-00</t>
  </si>
  <si>
    <t>Inventory, end - 900-00009-00</t>
  </si>
  <si>
    <t>Inventory, end - 900-00010-00</t>
  </si>
  <si>
    <t>Inventory, end - 900-00011-00</t>
  </si>
  <si>
    <t>Inventory, end - 900-00012-00</t>
  </si>
  <si>
    <t>Planning Orders</t>
  </si>
  <si>
    <t>MOQ</t>
  </si>
  <si>
    <t>Lot size</t>
  </si>
  <si>
    <t>Planning Orders - 900-00005-01</t>
  </si>
  <si>
    <t>Planning Orders - 900-00005-00</t>
  </si>
  <si>
    <t>Planning Orders - 900-00006-00</t>
  </si>
  <si>
    <t>Planning Orders - WX-EMRT1</t>
  </si>
  <si>
    <t>Planning Orders - WX-EMWRT1</t>
  </si>
  <si>
    <t>Planning Orders - WX-RS485</t>
  </si>
  <si>
    <t>Planning Orders - WX-RS485-W with V8-AC-CC-RSW</t>
  </si>
  <si>
    <t>Planning Orders - 900-00002-00</t>
  </si>
  <si>
    <t>Planning Orders - AC-CC-6R-REC</t>
  </si>
  <si>
    <t>Planning Orders - ZB-VX-TR-U-W/B</t>
  </si>
  <si>
    <t>Planning Orders - 900-00003-01</t>
  </si>
  <si>
    <t>Planning Orders - 900-00003-00</t>
  </si>
  <si>
    <t>Planning Orders - 900-00001-11</t>
  </si>
  <si>
    <t>Planning Orders - 900-00001-10</t>
  </si>
  <si>
    <t>Planning Orders - FCA46-120V</t>
  </si>
  <si>
    <t>Planning Orders - FCA46-240/277V</t>
  </si>
  <si>
    <t>Planning Orders - FCA47-120V</t>
  </si>
  <si>
    <t>Planning Orders - FCA47-240/277V</t>
  </si>
  <si>
    <t>Planning Orders - X9-RF-AOS</t>
  </si>
  <si>
    <t>Planning Orders - X3-NC-OS</t>
  </si>
  <si>
    <t>Planning Orders - X9-RF-DWS</t>
  </si>
  <si>
    <t>Planning Orders - X9-RF-Receiver</t>
  </si>
  <si>
    <t>Planning Orders - Raw Quantities</t>
  </si>
  <si>
    <t>Formulas are Designed to place order so that end inventory of month following lead time = factor*outgoing</t>
  </si>
  <si>
    <t>Lead Time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</si>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</sst>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7" fontId="2" fillId="0" borderId="0" xfId="1" applyNumberFormat="1" applyFont="1"/>
    <xf numFmtId="17" fontId="2" fillId="2" borderId="0" xfId="1" applyNumberFormat="1" applyFont="1" applyFill="1"/>
    <xf numFmtId="17" fontId="2" fillId="3" borderId="0" xfId="1" applyNumberFormat="1" applyFont="1" applyFill="1"/>
    <xf numFmtId="17" fontId="2" fillId="4" borderId="0" xfId="1" applyNumberFormat="1" applyFont="1" applyFill="1"/>
    <xf numFmtId="17" fontId="2" fillId="5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6"/>
  <sheetViews>
    <sheetView tabSelected="1" topLeftCell="M1" workbookViewId="0">
      <selection activeCell="AJ1" sqref="AJ1"/>
    </sheetView>
  </sheetViews>
  <sheetFormatPr defaultRowHeight="15" x14ac:dyDescent="0.25"/>
  <cols>
    <col min="5" max="5" width="31.5703125" bestFit="1" customWidth="1"/>
  </cols>
  <sheetData>
    <row r="1" spans="1:32" x14ac:dyDescent="0.25">
      <c r="B1" t="s">
        <v>0</v>
      </c>
      <c r="C1" t="s">
        <v>1</v>
      </c>
      <c r="F1" s="1">
        <v>43343</v>
      </c>
      <c r="G1" s="1">
        <f t="shared" ref="G1:AF1" si="0">DATE(YEAR(F1),MONTH(F1)+2,0)</f>
        <v>43373</v>
      </c>
      <c r="H1" s="1">
        <f t="shared" si="0"/>
        <v>43404</v>
      </c>
      <c r="I1" s="1">
        <f t="shared" si="0"/>
        <v>43434</v>
      </c>
      <c r="J1" s="1">
        <f t="shared" si="0"/>
        <v>43465</v>
      </c>
      <c r="K1" s="1">
        <f t="shared" si="0"/>
        <v>43496</v>
      </c>
      <c r="L1" s="1">
        <f t="shared" si="0"/>
        <v>43524</v>
      </c>
      <c r="M1" s="1">
        <f t="shared" si="0"/>
        <v>43555</v>
      </c>
      <c r="N1" s="1">
        <f t="shared" si="0"/>
        <v>43585</v>
      </c>
      <c r="O1" s="2">
        <f t="shared" si="0"/>
        <v>43616</v>
      </c>
      <c r="P1" s="2">
        <f t="shared" si="0"/>
        <v>43646</v>
      </c>
      <c r="Q1" s="3">
        <f t="shared" si="0"/>
        <v>43677</v>
      </c>
      <c r="R1" s="3">
        <f t="shared" si="0"/>
        <v>43708</v>
      </c>
      <c r="S1" s="3">
        <f t="shared" si="0"/>
        <v>43738</v>
      </c>
      <c r="T1" s="3">
        <f t="shared" si="0"/>
        <v>43769</v>
      </c>
      <c r="U1" s="4">
        <f t="shared" si="0"/>
        <v>43799</v>
      </c>
      <c r="V1" s="5">
        <f t="shared" si="0"/>
        <v>43830</v>
      </c>
      <c r="W1" s="1">
        <f t="shared" si="0"/>
        <v>43861</v>
      </c>
      <c r="X1" s="1">
        <f t="shared" si="0"/>
        <v>43890</v>
      </c>
      <c r="Y1" s="1">
        <f t="shared" si="0"/>
        <v>43921</v>
      </c>
      <c r="Z1" s="1">
        <f t="shared" si="0"/>
        <v>43951</v>
      </c>
      <c r="AA1" s="1">
        <f t="shared" si="0"/>
        <v>43982</v>
      </c>
      <c r="AB1" s="1">
        <f t="shared" si="0"/>
        <v>44012</v>
      </c>
      <c r="AC1" s="1">
        <f t="shared" si="0"/>
        <v>44043</v>
      </c>
      <c r="AD1" s="1">
        <f t="shared" si="0"/>
        <v>44074</v>
      </c>
      <c r="AE1" s="1">
        <f t="shared" si="0"/>
        <v>44104</v>
      </c>
      <c r="AF1" s="1">
        <f t="shared" si="0"/>
        <v>44135</v>
      </c>
    </row>
    <row r="2" spans="1:32" x14ac:dyDescent="0.25">
      <c r="A2" t="s">
        <v>2</v>
      </c>
    </row>
    <row r="3" spans="1:32" x14ac:dyDescent="0.25">
      <c r="A3" t="s">
        <v>3</v>
      </c>
      <c r="B3" t="s">
        <v>4</v>
      </c>
      <c r="C3" t="s">
        <v>5</v>
      </c>
      <c r="G3">
        <v>4958</v>
      </c>
      <c r="H3">
        <v>6434</v>
      </c>
      <c r="I3">
        <v>5977</v>
      </c>
      <c r="J3">
        <v>6181</v>
      </c>
      <c r="K3">
        <v>5872</v>
      </c>
      <c r="L3">
        <v>11148</v>
      </c>
      <c r="M3">
        <v>9045</v>
      </c>
      <c r="N3">
        <v>8019</v>
      </c>
      <c r="O3">
        <v>6607</v>
      </c>
      <c r="P3">
        <v>6056</v>
      </c>
      <c r="Q3">
        <v>5704</v>
      </c>
      <c r="R3">
        <v>8328</v>
      </c>
      <c r="S3">
        <v>8136</v>
      </c>
      <c r="T3">
        <v>7172</v>
      </c>
      <c r="U3">
        <v>4217</v>
      </c>
      <c r="V3">
        <v>6108</v>
      </c>
      <c r="W3">
        <v>7778.1839999999993</v>
      </c>
      <c r="X3">
        <v>17455.334057600001</v>
      </c>
      <c r="Y3">
        <v>13660.484115200001</v>
      </c>
      <c r="Z3">
        <v>13465.634172800001</v>
      </c>
      <c r="AA3">
        <v>10399.088764800001</v>
      </c>
      <c r="AB3">
        <v>6182.2887648000005</v>
      </c>
      <c r="AC3">
        <v>1965.4887648000004</v>
      </c>
      <c r="AD3">
        <v>-1484.5112351999996</v>
      </c>
      <c r="AE3">
        <v>-5701.3112351999998</v>
      </c>
      <c r="AF3">
        <v>-10128.9512352</v>
      </c>
    </row>
    <row r="4" spans="1:32" x14ac:dyDescent="0.25">
      <c r="A4" t="s">
        <v>6</v>
      </c>
      <c r="B4" t="s">
        <v>7</v>
      </c>
      <c r="C4" t="s">
        <v>8</v>
      </c>
      <c r="G4">
        <v>2430</v>
      </c>
      <c r="H4">
        <v>2651</v>
      </c>
      <c r="I4">
        <v>4377</v>
      </c>
      <c r="J4">
        <v>3638</v>
      </c>
      <c r="K4">
        <v>8163</v>
      </c>
      <c r="L4">
        <v>12192</v>
      </c>
      <c r="M4">
        <v>6014</v>
      </c>
      <c r="N4">
        <v>3942</v>
      </c>
      <c r="O4">
        <v>6940</v>
      </c>
      <c r="P4">
        <v>2179</v>
      </c>
      <c r="Q4">
        <v>1388</v>
      </c>
      <c r="R4">
        <v>8001</v>
      </c>
      <c r="S4">
        <v>5374</v>
      </c>
      <c r="T4">
        <v>3701</v>
      </c>
      <c r="U4">
        <v>5708</v>
      </c>
      <c r="V4">
        <v>6045</v>
      </c>
      <c r="W4">
        <v>6971.2760000000007</v>
      </c>
      <c r="X4">
        <v>22156.0010864</v>
      </c>
      <c r="Y4">
        <v>16372.726172800001</v>
      </c>
      <c r="Z4">
        <v>18589.451259200003</v>
      </c>
      <c r="AA4">
        <v>13898.633147200004</v>
      </c>
      <c r="AB4">
        <v>7482.433147200004</v>
      </c>
      <c r="AC4">
        <v>1066.2331472000042</v>
      </c>
      <c r="AD4">
        <v>-4199.7668527999958</v>
      </c>
      <c r="AE4">
        <v>-10615.966852799997</v>
      </c>
      <c r="AF4">
        <v>-17348.426852799996</v>
      </c>
    </row>
    <row r="5" spans="1:32" x14ac:dyDescent="0.25">
      <c r="A5" t="s">
        <v>9</v>
      </c>
      <c r="B5" t="s">
        <v>10</v>
      </c>
      <c r="C5" t="s">
        <v>11</v>
      </c>
      <c r="G5">
        <v>6531</v>
      </c>
      <c r="H5">
        <v>2947</v>
      </c>
      <c r="I5">
        <v>2756</v>
      </c>
      <c r="J5">
        <v>6002</v>
      </c>
      <c r="K5">
        <v>6615</v>
      </c>
      <c r="L5">
        <v>8909</v>
      </c>
      <c r="M5">
        <v>3812</v>
      </c>
      <c r="N5">
        <v>3000</v>
      </c>
      <c r="O5">
        <v>3819</v>
      </c>
      <c r="P5">
        <v>3484</v>
      </c>
      <c r="Q5">
        <v>1537</v>
      </c>
      <c r="R5">
        <v>6945</v>
      </c>
      <c r="S5">
        <v>2729</v>
      </c>
      <c r="T5">
        <v>7082</v>
      </c>
      <c r="U5">
        <v>3121</v>
      </c>
      <c r="V5">
        <v>10054</v>
      </c>
      <c r="W5">
        <v>5804.1600000000008</v>
      </c>
      <c r="X5">
        <v>21718.364624000002</v>
      </c>
      <c r="Y5">
        <v>16452.569248000003</v>
      </c>
      <c r="Z5">
        <v>16186.773872000005</v>
      </c>
      <c r="AA5">
        <v>16186.773872000005</v>
      </c>
      <c r="AB5">
        <v>16186.773872000005</v>
      </c>
      <c r="AC5">
        <v>16186.773872000005</v>
      </c>
      <c r="AD5">
        <v>16186.773872000005</v>
      </c>
      <c r="AE5">
        <v>16186.773872000005</v>
      </c>
      <c r="AF5">
        <v>16186.773872000005</v>
      </c>
    </row>
    <row r="6" spans="1:32" x14ac:dyDescent="0.25">
      <c r="A6" t="s">
        <v>12</v>
      </c>
      <c r="B6" t="s">
        <v>13</v>
      </c>
      <c r="C6" t="s">
        <v>14</v>
      </c>
      <c r="G6">
        <v>220</v>
      </c>
      <c r="H6">
        <v>1000</v>
      </c>
      <c r="I6">
        <v>400</v>
      </c>
      <c r="J6">
        <v>400</v>
      </c>
      <c r="K6">
        <v>400</v>
      </c>
      <c r="L6">
        <v>400</v>
      </c>
      <c r="M6">
        <v>400</v>
      </c>
      <c r="N6">
        <v>400</v>
      </c>
      <c r="O6">
        <v>400</v>
      </c>
      <c r="P6">
        <v>399</v>
      </c>
      <c r="Q6">
        <v>399</v>
      </c>
      <c r="R6">
        <v>399</v>
      </c>
      <c r="S6">
        <v>399</v>
      </c>
      <c r="T6">
        <v>0</v>
      </c>
      <c r="U6">
        <v>-600</v>
      </c>
      <c r="V6">
        <v>900</v>
      </c>
      <c r="W6">
        <v>568</v>
      </c>
      <c r="X6">
        <v>236</v>
      </c>
      <c r="Y6">
        <v>-96</v>
      </c>
      <c r="Z6">
        <v>-428</v>
      </c>
      <c r="AA6">
        <v>-760</v>
      </c>
      <c r="AB6">
        <v>-1092</v>
      </c>
      <c r="AC6">
        <v>-1424</v>
      </c>
      <c r="AD6">
        <v>-1756</v>
      </c>
      <c r="AE6">
        <v>-2088</v>
      </c>
      <c r="AF6">
        <v>-2420</v>
      </c>
    </row>
    <row r="7" spans="1:32" x14ac:dyDescent="0.25">
      <c r="A7" t="s">
        <v>15</v>
      </c>
      <c r="B7" t="s">
        <v>16</v>
      </c>
      <c r="C7" t="s">
        <v>17</v>
      </c>
      <c r="G7">
        <v>241</v>
      </c>
      <c r="H7">
        <v>421</v>
      </c>
      <c r="I7">
        <v>421</v>
      </c>
      <c r="J7">
        <v>241</v>
      </c>
      <c r="K7">
        <v>241</v>
      </c>
      <c r="L7">
        <v>2</v>
      </c>
      <c r="M7">
        <v>0</v>
      </c>
      <c r="N7">
        <v>0</v>
      </c>
      <c r="O7">
        <v>0</v>
      </c>
      <c r="P7">
        <v>-3</v>
      </c>
      <c r="Q7">
        <v>-13</v>
      </c>
      <c r="R7">
        <v>-13</v>
      </c>
      <c r="S7">
        <v>0</v>
      </c>
      <c r="T7">
        <v>0</v>
      </c>
      <c r="U7">
        <v>0</v>
      </c>
      <c r="V7">
        <v>900</v>
      </c>
      <c r="W7">
        <v>897</v>
      </c>
      <c r="X7">
        <v>894</v>
      </c>
      <c r="Y7">
        <v>891</v>
      </c>
      <c r="Z7">
        <v>888</v>
      </c>
      <c r="AA7">
        <v>885</v>
      </c>
      <c r="AB7">
        <v>882</v>
      </c>
      <c r="AC7">
        <v>879</v>
      </c>
      <c r="AD7">
        <v>876</v>
      </c>
      <c r="AE7">
        <v>873</v>
      </c>
      <c r="AF7">
        <v>870</v>
      </c>
    </row>
    <row r="8" spans="1:32" x14ac:dyDescent="0.25">
      <c r="A8" t="s">
        <v>18</v>
      </c>
      <c r="B8" t="s">
        <v>19</v>
      </c>
      <c r="C8" t="s">
        <v>14</v>
      </c>
      <c r="G8">
        <v>56</v>
      </c>
      <c r="H8">
        <v>516</v>
      </c>
      <c r="I8">
        <v>516</v>
      </c>
      <c r="J8">
        <v>516</v>
      </c>
      <c r="K8">
        <v>4</v>
      </c>
      <c r="L8">
        <v>90</v>
      </c>
      <c r="M8">
        <v>99</v>
      </c>
      <c r="N8">
        <v>99</v>
      </c>
      <c r="O8">
        <v>13</v>
      </c>
      <c r="P8">
        <v>479</v>
      </c>
      <c r="Q8">
        <v>511</v>
      </c>
      <c r="R8">
        <v>511</v>
      </c>
      <c r="S8">
        <v>287</v>
      </c>
      <c r="T8">
        <v>170</v>
      </c>
      <c r="U8">
        <v>458</v>
      </c>
      <c r="V8">
        <v>0</v>
      </c>
      <c r="W8">
        <v>222</v>
      </c>
      <c r="X8">
        <v>1444</v>
      </c>
      <c r="Y8">
        <v>1166</v>
      </c>
      <c r="Z8">
        <v>1388</v>
      </c>
      <c r="AA8">
        <v>1110</v>
      </c>
      <c r="AB8">
        <v>832</v>
      </c>
      <c r="AC8">
        <v>554</v>
      </c>
      <c r="AD8">
        <v>276</v>
      </c>
      <c r="AE8">
        <v>-2</v>
      </c>
      <c r="AF8">
        <v>-280</v>
      </c>
    </row>
    <row r="9" spans="1:32" x14ac:dyDescent="0.25">
      <c r="A9" t="s">
        <v>20</v>
      </c>
      <c r="B9" t="s">
        <v>21</v>
      </c>
      <c r="C9" t="s">
        <v>22</v>
      </c>
      <c r="G9">
        <v>990</v>
      </c>
      <c r="H9">
        <v>990</v>
      </c>
      <c r="I9">
        <v>990</v>
      </c>
      <c r="J9">
        <v>990</v>
      </c>
      <c r="K9">
        <v>808</v>
      </c>
      <c r="L9">
        <v>506</v>
      </c>
      <c r="M9">
        <v>503</v>
      </c>
      <c r="N9">
        <v>500</v>
      </c>
      <c r="O9">
        <v>497</v>
      </c>
      <c r="P9">
        <v>643</v>
      </c>
      <c r="Q9">
        <v>855</v>
      </c>
      <c r="R9">
        <v>676</v>
      </c>
      <c r="S9">
        <v>659</v>
      </c>
      <c r="T9">
        <v>449</v>
      </c>
      <c r="U9">
        <v>737</v>
      </c>
      <c r="V9">
        <v>200</v>
      </c>
      <c r="W9">
        <v>66</v>
      </c>
      <c r="X9">
        <v>932</v>
      </c>
      <c r="Y9">
        <v>298</v>
      </c>
      <c r="Z9">
        <v>2164</v>
      </c>
      <c r="AA9">
        <v>1530</v>
      </c>
      <c r="AB9">
        <v>896</v>
      </c>
      <c r="AC9">
        <v>262</v>
      </c>
      <c r="AD9">
        <v>-372</v>
      </c>
      <c r="AE9">
        <v>-1006</v>
      </c>
      <c r="AF9">
        <v>-1640</v>
      </c>
    </row>
    <row r="10" spans="1:32" x14ac:dyDescent="0.25">
      <c r="A10" t="s">
        <v>23</v>
      </c>
      <c r="B10" t="s">
        <v>24</v>
      </c>
      <c r="C10" t="s">
        <v>25</v>
      </c>
      <c r="G10">
        <v>687</v>
      </c>
      <c r="H10">
        <v>926</v>
      </c>
      <c r="I10">
        <v>876</v>
      </c>
      <c r="J10">
        <v>546</v>
      </c>
      <c r="K10">
        <v>530</v>
      </c>
      <c r="L10">
        <v>343</v>
      </c>
      <c r="M10">
        <v>273</v>
      </c>
      <c r="N10">
        <v>209</v>
      </c>
      <c r="O10">
        <v>180</v>
      </c>
      <c r="P10">
        <v>180</v>
      </c>
      <c r="Q10">
        <v>180</v>
      </c>
      <c r="R10">
        <v>180</v>
      </c>
      <c r="S10">
        <v>180</v>
      </c>
      <c r="T10">
        <v>180</v>
      </c>
      <c r="U10">
        <v>180</v>
      </c>
      <c r="V10">
        <v>0</v>
      </c>
      <c r="W10">
        <v>-3</v>
      </c>
      <c r="X10">
        <v>-6</v>
      </c>
      <c r="Y10">
        <v>-9</v>
      </c>
      <c r="Z10">
        <v>-12</v>
      </c>
      <c r="AA10">
        <v>-15</v>
      </c>
      <c r="AB10">
        <v>-18</v>
      </c>
      <c r="AC10">
        <v>-21</v>
      </c>
      <c r="AD10">
        <v>-24</v>
      </c>
      <c r="AE10">
        <v>-27</v>
      </c>
      <c r="AF10">
        <v>-30</v>
      </c>
    </row>
    <row r="11" spans="1:32" x14ac:dyDescent="0.25">
      <c r="A11" t="s">
        <v>26</v>
      </c>
      <c r="B11" t="s">
        <v>27</v>
      </c>
      <c r="C11" t="s">
        <v>28</v>
      </c>
      <c r="G11">
        <v>349</v>
      </c>
      <c r="H11">
        <v>2806</v>
      </c>
      <c r="I11">
        <v>2579</v>
      </c>
      <c r="J11">
        <v>1898</v>
      </c>
      <c r="K11">
        <v>1374</v>
      </c>
      <c r="L11">
        <v>1179</v>
      </c>
      <c r="M11">
        <v>225</v>
      </c>
      <c r="N11">
        <v>2195</v>
      </c>
      <c r="O11">
        <v>2144</v>
      </c>
      <c r="P11">
        <v>3953</v>
      </c>
      <c r="Q11">
        <v>4611</v>
      </c>
      <c r="R11">
        <v>4562</v>
      </c>
      <c r="S11">
        <v>3027</v>
      </c>
      <c r="T11">
        <v>3302</v>
      </c>
      <c r="U11">
        <v>3075</v>
      </c>
      <c r="V11">
        <v>4268</v>
      </c>
      <c r="W11">
        <v>3938.48</v>
      </c>
      <c r="X11">
        <v>7380.5254720000003</v>
      </c>
      <c r="Y11">
        <v>6230.570944000001</v>
      </c>
      <c r="Z11">
        <v>6080.6164160000008</v>
      </c>
      <c r="AA11">
        <v>5160.6527936000011</v>
      </c>
      <c r="AB11">
        <v>3895.6127936000012</v>
      </c>
      <c r="AC11">
        <v>2630.5727936000012</v>
      </c>
      <c r="AD11">
        <v>1595.5727936000012</v>
      </c>
      <c r="AE11">
        <v>330.53279360000124</v>
      </c>
      <c r="AF11">
        <v>-997.75920639999867</v>
      </c>
    </row>
    <row r="12" spans="1:32" x14ac:dyDescent="0.25">
      <c r="A12" t="s">
        <v>29</v>
      </c>
      <c r="B12" t="s">
        <v>30</v>
      </c>
      <c r="C12" t="s">
        <v>31</v>
      </c>
      <c r="G12">
        <v>0</v>
      </c>
      <c r="H12">
        <v>0</v>
      </c>
      <c r="I12">
        <v>0</v>
      </c>
      <c r="J12">
        <v>846</v>
      </c>
      <c r="K12">
        <v>-17</v>
      </c>
      <c r="L12">
        <v>3627</v>
      </c>
      <c r="M12">
        <v>3497</v>
      </c>
      <c r="N12">
        <v>3803</v>
      </c>
      <c r="O12">
        <v>5835</v>
      </c>
      <c r="P12">
        <v>12331</v>
      </c>
      <c r="Q12">
        <v>12127</v>
      </c>
      <c r="R12">
        <v>11545</v>
      </c>
      <c r="S12">
        <v>10723</v>
      </c>
      <c r="T12">
        <v>9892</v>
      </c>
      <c r="U12">
        <v>9451</v>
      </c>
      <c r="V12">
        <v>8212</v>
      </c>
      <c r="W12">
        <v>7397.4</v>
      </c>
      <c r="X12">
        <v>6439.1045599999998</v>
      </c>
      <c r="Y12">
        <v>5480.8091199999999</v>
      </c>
      <c r="Z12">
        <v>4522.51368</v>
      </c>
      <c r="AA12">
        <v>3755.877328</v>
      </c>
      <c r="AB12">
        <v>2701.6773279999998</v>
      </c>
      <c r="AC12">
        <v>1647.4773279999997</v>
      </c>
      <c r="AD12">
        <v>784.97732799999972</v>
      </c>
      <c r="AE12">
        <v>-269.22267200000033</v>
      </c>
      <c r="AF12">
        <v>-1376.1326720000004</v>
      </c>
    </row>
    <row r="13" spans="1:32" x14ac:dyDescent="0.25">
      <c r="A13" t="s">
        <v>32</v>
      </c>
      <c r="B13" t="s">
        <v>33</v>
      </c>
      <c r="C13" t="s">
        <v>34</v>
      </c>
      <c r="G13">
        <v>2269</v>
      </c>
      <c r="H13">
        <v>1269</v>
      </c>
      <c r="I13">
        <v>1238</v>
      </c>
      <c r="J13">
        <v>1173</v>
      </c>
      <c r="K13">
        <v>1173</v>
      </c>
      <c r="L13">
        <v>1076</v>
      </c>
      <c r="M13">
        <v>974</v>
      </c>
      <c r="N13">
        <v>878</v>
      </c>
      <c r="O13">
        <v>777</v>
      </c>
      <c r="P13">
        <v>733</v>
      </c>
      <c r="Q13">
        <v>685</v>
      </c>
      <c r="R13">
        <v>643</v>
      </c>
      <c r="S13">
        <v>287</v>
      </c>
      <c r="T13">
        <v>246</v>
      </c>
      <c r="U13">
        <v>226</v>
      </c>
      <c r="V13">
        <v>208</v>
      </c>
      <c r="W13">
        <v>175.416</v>
      </c>
      <c r="X13">
        <v>137.0841824</v>
      </c>
      <c r="Y13">
        <v>98.752364800000009</v>
      </c>
      <c r="Z13">
        <v>60.420547200000016</v>
      </c>
      <c r="AA13">
        <v>60.420547200000016</v>
      </c>
      <c r="AB13">
        <v>60.420547200000016</v>
      </c>
      <c r="AC13">
        <v>60.420547200000016</v>
      </c>
      <c r="AD13">
        <v>60.420547200000016</v>
      </c>
      <c r="AE13">
        <v>60.420547200000016</v>
      </c>
      <c r="AF13">
        <v>60.420547200000016</v>
      </c>
    </row>
    <row r="14" spans="1:32" x14ac:dyDescent="0.25">
      <c r="A14" t="s">
        <v>35</v>
      </c>
      <c r="B14" t="s">
        <v>36</v>
      </c>
      <c r="C14" t="s">
        <v>37</v>
      </c>
      <c r="G14">
        <v>835</v>
      </c>
      <c r="H14">
        <v>1680</v>
      </c>
      <c r="I14">
        <v>1672</v>
      </c>
      <c r="J14">
        <v>1597</v>
      </c>
      <c r="K14">
        <v>1597</v>
      </c>
      <c r="L14">
        <v>1455</v>
      </c>
      <c r="M14">
        <v>1395</v>
      </c>
      <c r="N14">
        <v>1223</v>
      </c>
      <c r="O14">
        <v>1171</v>
      </c>
      <c r="P14">
        <v>1075</v>
      </c>
      <c r="Q14">
        <v>995</v>
      </c>
      <c r="R14">
        <v>887</v>
      </c>
      <c r="S14">
        <v>1058</v>
      </c>
      <c r="T14">
        <v>991</v>
      </c>
      <c r="U14">
        <v>843</v>
      </c>
      <c r="V14">
        <v>973</v>
      </c>
      <c r="W14">
        <v>924.12400000000002</v>
      </c>
      <c r="X14">
        <v>866.62627359999999</v>
      </c>
      <c r="Y14">
        <v>809.12854719999996</v>
      </c>
      <c r="Z14">
        <v>751.63082079999992</v>
      </c>
      <c r="AA14">
        <v>751.63082079999992</v>
      </c>
      <c r="AB14">
        <v>751.63082079999992</v>
      </c>
      <c r="AC14">
        <v>751.63082079999992</v>
      </c>
      <c r="AD14">
        <v>751.63082079999992</v>
      </c>
      <c r="AE14">
        <v>751.63082079999992</v>
      </c>
      <c r="AF14">
        <v>751.63082079999992</v>
      </c>
    </row>
    <row r="15" spans="1:32" x14ac:dyDescent="0.25">
      <c r="A15" t="s">
        <v>38</v>
      </c>
      <c r="B15" t="s">
        <v>39</v>
      </c>
      <c r="C15" t="s">
        <v>40</v>
      </c>
      <c r="G15">
        <v>251</v>
      </c>
      <c r="H15">
        <v>242</v>
      </c>
      <c r="I15">
        <v>242</v>
      </c>
      <c r="J15">
        <v>216</v>
      </c>
      <c r="K15">
        <v>214</v>
      </c>
      <c r="L15">
        <v>203</v>
      </c>
      <c r="M15">
        <v>193</v>
      </c>
      <c r="N15">
        <v>193</v>
      </c>
      <c r="O15">
        <v>193</v>
      </c>
      <c r="P15">
        <v>180</v>
      </c>
      <c r="Q15">
        <v>180</v>
      </c>
      <c r="R15">
        <v>180</v>
      </c>
      <c r="S15">
        <v>220</v>
      </c>
      <c r="T15">
        <v>220</v>
      </c>
      <c r="U15">
        <v>220</v>
      </c>
      <c r="V15">
        <v>220</v>
      </c>
      <c r="W15">
        <v>220</v>
      </c>
      <c r="X15">
        <v>220</v>
      </c>
      <c r="Y15">
        <v>220</v>
      </c>
      <c r="Z15">
        <v>220</v>
      </c>
      <c r="AA15">
        <v>220</v>
      </c>
      <c r="AB15">
        <v>220</v>
      </c>
      <c r="AC15">
        <v>220</v>
      </c>
      <c r="AD15">
        <v>220</v>
      </c>
      <c r="AE15">
        <v>220</v>
      </c>
      <c r="AF15">
        <v>220</v>
      </c>
    </row>
    <row r="16" spans="1:32" x14ac:dyDescent="0.25">
      <c r="A16" t="s">
        <v>41</v>
      </c>
      <c r="B16" t="s">
        <v>42</v>
      </c>
      <c r="C16" t="s">
        <v>43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17</v>
      </c>
      <c r="T16">
        <v>17</v>
      </c>
      <c r="U16">
        <v>17</v>
      </c>
      <c r="V16">
        <v>108</v>
      </c>
      <c r="W16">
        <v>108</v>
      </c>
      <c r="X16">
        <v>108</v>
      </c>
      <c r="Y16">
        <v>108</v>
      </c>
      <c r="Z16">
        <v>108</v>
      </c>
      <c r="AA16">
        <v>108</v>
      </c>
      <c r="AB16">
        <v>108</v>
      </c>
      <c r="AC16">
        <v>108</v>
      </c>
      <c r="AD16">
        <v>108</v>
      </c>
      <c r="AE16">
        <v>108</v>
      </c>
      <c r="AF16">
        <v>108</v>
      </c>
    </row>
    <row r="17" spans="1:32" x14ac:dyDescent="0.25">
      <c r="A17" t="s">
        <v>44</v>
      </c>
      <c r="B17" t="s">
        <v>45</v>
      </c>
      <c r="C17" t="s">
        <v>46</v>
      </c>
      <c r="G17">
        <v>798</v>
      </c>
      <c r="H17">
        <v>828</v>
      </c>
      <c r="I17">
        <v>758</v>
      </c>
      <c r="J17">
        <v>738</v>
      </c>
      <c r="K17">
        <v>738</v>
      </c>
      <c r="L17">
        <v>678</v>
      </c>
      <c r="M17">
        <v>629</v>
      </c>
      <c r="N17">
        <v>539</v>
      </c>
      <c r="O17">
        <v>535</v>
      </c>
      <c r="P17">
        <v>532</v>
      </c>
      <c r="Q17">
        <v>522</v>
      </c>
      <c r="R17">
        <v>512</v>
      </c>
      <c r="S17">
        <v>412</v>
      </c>
      <c r="T17">
        <v>399</v>
      </c>
      <c r="U17">
        <v>329</v>
      </c>
      <c r="V17">
        <v>406</v>
      </c>
      <c r="W17">
        <v>403</v>
      </c>
      <c r="X17">
        <v>400</v>
      </c>
      <c r="Y17">
        <v>397</v>
      </c>
      <c r="Z17">
        <v>394</v>
      </c>
      <c r="AA17">
        <v>391</v>
      </c>
      <c r="AB17">
        <v>391</v>
      </c>
      <c r="AC17">
        <v>391</v>
      </c>
      <c r="AD17">
        <v>391</v>
      </c>
      <c r="AE17">
        <v>391</v>
      </c>
      <c r="AF17">
        <v>391</v>
      </c>
    </row>
    <row r="18" spans="1:32" x14ac:dyDescent="0.25">
      <c r="A18" t="s">
        <v>47</v>
      </c>
      <c r="B18" t="s">
        <v>48</v>
      </c>
      <c r="C18" t="s">
        <v>49</v>
      </c>
      <c r="G18">
        <v>685</v>
      </c>
      <c r="H18">
        <v>670</v>
      </c>
      <c r="I18">
        <v>669</v>
      </c>
      <c r="J18">
        <v>669</v>
      </c>
      <c r="K18">
        <v>664</v>
      </c>
      <c r="L18">
        <v>654</v>
      </c>
      <c r="M18">
        <v>654</v>
      </c>
      <c r="N18">
        <v>654</v>
      </c>
      <c r="O18">
        <v>654</v>
      </c>
      <c r="P18">
        <v>654</v>
      </c>
      <c r="Q18">
        <v>644</v>
      </c>
      <c r="R18">
        <v>644</v>
      </c>
      <c r="S18">
        <v>317</v>
      </c>
      <c r="T18">
        <v>313</v>
      </c>
      <c r="U18">
        <v>312</v>
      </c>
      <c r="V18">
        <v>303</v>
      </c>
      <c r="W18">
        <v>1037</v>
      </c>
      <c r="X18">
        <v>1027</v>
      </c>
      <c r="Y18">
        <v>1017</v>
      </c>
      <c r="Z18">
        <v>1007</v>
      </c>
      <c r="AA18">
        <v>997</v>
      </c>
      <c r="AB18">
        <v>997</v>
      </c>
      <c r="AC18">
        <v>997</v>
      </c>
      <c r="AD18">
        <v>997</v>
      </c>
      <c r="AE18">
        <v>997</v>
      </c>
      <c r="AF18">
        <v>997</v>
      </c>
    </row>
    <row r="19" spans="1:32" x14ac:dyDescent="0.25">
      <c r="A19" t="s">
        <v>50</v>
      </c>
      <c r="B19" t="s">
        <v>51</v>
      </c>
      <c r="C19" t="s">
        <v>52</v>
      </c>
      <c r="G19">
        <v>4081</v>
      </c>
      <c r="H19">
        <v>3848</v>
      </c>
      <c r="I19">
        <v>3444</v>
      </c>
      <c r="J19">
        <v>3424</v>
      </c>
      <c r="K19">
        <v>3424</v>
      </c>
      <c r="L19">
        <v>3078</v>
      </c>
      <c r="M19">
        <v>3033</v>
      </c>
      <c r="N19">
        <v>2671</v>
      </c>
      <c r="O19">
        <v>2326</v>
      </c>
      <c r="P19">
        <v>1983</v>
      </c>
      <c r="Q19">
        <v>1957</v>
      </c>
      <c r="R19">
        <v>1945</v>
      </c>
      <c r="S19">
        <v>1358</v>
      </c>
      <c r="T19">
        <v>884</v>
      </c>
      <c r="U19">
        <v>484</v>
      </c>
      <c r="V19">
        <v>574</v>
      </c>
      <c r="W19">
        <v>2287</v>
      </c>
      <c r="X19">
        <v>2016</v>
      </c>
      <c r="Y19">
        <v>1745</v>
      </c>
      <c r="Z19">
        <v>1974</v>
      </c>
      <c r="AA19">
        <v>1703</v>
      </c>
      <c r="AB19">
        <v>1703</v>
      </c>
      <c r="AC19">
        <v>1703</v>
      </c>
      <c r="AD19">
        <v>1703</v>
      </c>
      <c r="AE19">
        <v>1703</v>
      </c>
      <c r="AF19">
        <v>1703</v>
      </c>
    </row>
    <row r="20" spans="1:32" x14ac:dyDescent="0.25">
      <c r="A20" t="s">
        <v>53</v>
      </c>
      <c r="B20" t="s">
        <v>54</v>
      </c>
      <c r="C20" t="s">
        <v>55</v>
      </c>
      <c r="G20">
        <v>1668</v>
      </c>
      <c r="H20">
        <v>1418</v>
      </c>
      <c r="I20">
        <v>1414</v>
      </c>
      <c r="J20">
        <v>1412</v>
      </c>
      <c r="K20">
        <v>1407</v>
      </c>
      <c r="L20">
        <v>1402</v>
      </c>
      <c r="M20">
        <v>1385</v>
      </c>
      <c r="N20">
        <v>1365</v>
      </c>
      <c r="O20">
        <v>1354</v>
      </c>
      <c r="P20">
        <v>1342</v>
      </c>
      <c r="Q20">
        <v>1328</v>
      </c>
      <c r="R20">
        <v>26</v>
      </c>
      <c r="S20">
        <v>10</v>
      </c>
      <c r="T20">
        <v>1060</v>
      </c>
      <c r="U20">
        <v>1056</v>
      </c>
      <c r="V20">
        <v>1262</v>
      </c>
      <c r="W20">
        <v>1471</v>
      </c>
      <c r="X20">
        <v>1464</v>
      </c>
      <c r="Y20">
        <v>1457</v>
      </c>
      <c r="Z20">
        <v>1950</v>
      </c>
      <c r="AA20">
        <v>1943</v>
      </c>
      <c r="AB20">
        <v>1943</v>
      </c>
      <c r="AC20">
        <v>1943</v>
      </c>
      <c r="AD20">
        <v>1943</v>
      </c>
      <c r="AE20">
        <v>1943</v>
      </c>
      <c r="AF20">
        <v>1943</v>
      </c>
    </row>
    <row r="21" spans="1:32" x14ac:dyDescent="0.25">
      <c r="A21" t="s">
        <v>56</v>
      </c>
      <c r="B21" t="s">
        <v>57</v>
      </c>
      <c r="C21" t="s">
        <v>58</v>
      </c>
      <c r="G21">
        <v>3235</v>
      </c>
      <c r="H21">
        <v>3159</v>
      </c>
      <c r="I21">
        <v>2923</v>
      </c>
      <c r="J21">
        <v>2891</v>
      </c>
      <c r="K21">
        <v>1949</v>
      </c>
      <c r="L21">
        <v>1491</v>
      </c>
      <c r="M21">
        <v>1166</v>
      </c>
      <c r="N21">
        <v>790</v>
      </c>
      <c r="O21">
        <v>2600</v>
      </c>
      <c r="P21">
        <v>1937</v>
      </c>
      <c r="Q21">
        <v>4784</v>
      </c>
      <c r="R21">
        <v>590</v>
      </c>
      <c r="S21">
        <v>230</v>
      </c>
      <c r="T21">
        <v>0</v>
      </c>
      <c r="U21">
        <v>1428</v>
      </c>
      <c r="V21">
        <v>5163</v>
      </c>
      <c r="W21">
        <v>4709.1000000000004</v>
      </c>
      <c r="X21">
        <v>8367.6568399999996</v>
      </c>
      <c r="Y21">
        <v>6930.2136799999998</v>
      </c>
      <c r="Z21">
        <v>5992.77052</v>
      </c>
      <c r="AA21">
        <v>4842.8159919999998</v>
      </c>
      <c r="AB21">
        <v>3261.5159919999996</v>
      </c>
      <c r="AC21">
        <v>3261.5159919999996</v>
      </c>
      <c r="AD21">
        <v>3261.5159919999996</v>
      </c>
      <c r="AE21">
        <v>3261.5159919999996</v>
      </c>
      <c r="AF21">
        <v>3261.5159919999996</v>
      </c>
    </row>
    <row r="22" spans="1:32" x14ac:dyDescent="0.25">
      <c r="A22" t="s">
        <v>59</v>
      </c>
      <c r="B22" t="s">
        <v>60</v>
      </c>
      <c r="C22" t="s">
        <v>61</v>
      </c>
      <c r="G22">
        <v>6644</v>
      </c>
      <c r="H22">
        <v>3159</v>
      </c>
      <c r="I22">
        <v>2923</v>
      </c>
      <c r="J22">
        <v>2891</v>
      </c>
      <c r="K22">
        <v>1949</v>
      </c>
      <c r="L22">
        <v>1491</v>
      </c>
      <c r="M22">
        <v>1166</v>
      </c>
      <c r="N22">
        <v>840</v>
      </c>
      <c r="O22">
        <v>2600</v>
      </c>
      <c r="P22">
        <v>1937</v>
      </c>
      <c r="Q22">
        <v>2384</v>
      </c>
      <c r="R22">
        <v>690</v>
      </c>
      <c r="S22">
        <v>580</v>
      </c>
      <c r="T22">
        <v>-1060</v>
      </c>
      <c r="U22">
        <v>1428</v>
      </c>
      <c r="V22">
        <v>5163</v>
      </c>
      <c r="W22">
        <v>4709.1000000000004</v>
      </c>
      <c r="X22">
        <v>8367.6568399999996</v>
      </c>
      <c r="Y22">
        <v>6930.2136799999998</v>
      </c>
      <c r="Z22">
        <v>5992.77052</v>
      </c>
      <c r="AA22">
        <v>4842.8159919999998</v>
      </c>
      <c r="AB22">
        <v>3261.5159919999996</v>
      </c>
      <c r="AC22">
        <v>3261.5159919999996</v>
      </c>
      <c r="AD22">
        <v>3261.5159919999996</v>
      </c>
      <c r="AE22">
        <v>3261.5159919999996</v>
      </c>
      <c r="AF22">
        <v>3261.5159919999996</v>
      </c>
    </row>
    <row r="23" spans="1:32" x14ac:dyDescent="0.25">
      <c r="A23" t="s">
        <v>62</v>
      </c>
      <c r="B23" t="s">
        <v>63</v>
      </c>
      <c r="C23" t="s">
        <v>64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1848</v>
      </c>
      <c r="U23">
        <v>2545</v>
      </c>
      <c r="V23">
        <v>1141</v>
      </c>
      <c r="W23">
        <v>1338.78</v>
      </c>
      <c r="X23">
        <v>3522.9731919999999</v>
      </c>
      <c r="Y23">
        <v>2852.1663840000001</v>
      </c>
      <c r="Z23">
        <v>2681.3595760000003</v>
      </c>
      <c r="AA23">
        <v>2144.7141296000004</v>
      </c>
      <c r="AB23">
        <v>1406.7741296000004</v>
      </c>
      <c r="AC23">
        <v>1406.7741296000004</v>
      </c>
      <c r="AD23">
        <v>1406.7741296000004</v>
      </c>
      <c r="AE23">
        <v>1406.7741296000004</v>
      </c>
      <c r="AF23">
        <v>1406.7741296000004</v>
      </c>
    </row>
    <row r="24" spans="1:32" x14ac:dyDescent="0.25">
      <c r="A24" t="s">
        <v>65</v>
      </c>
      <c r="B24" t="s">
        <v>66</v>
      </c>
      <c r="C24" t="s">
        <v>67</v>
      </c>
      <c r="G24">
        <v>5668</v>
      </c>
      <c r="H24">
        <v>5654</v>
      </c>
      <c r="I24">
        <v>5624</v>
      </c>
      <c r="J24">
        <v>5584</v>
      </c>
      <c r="K24">
        <v>4438</v>
      </c>
      <c r="L24">
        <v>4111</v>
      </c>
      <c r="M24">
        <v>4022</v>
      </c>
      <c r="N24">
        <v>4022</v>
      </c>
      <c r="O24">
        <v>3981</v>
      </c>
      <c r="P24">
        <v>3284</v>
      </c>
      <c r="Q24">
        <v>6304</v>
      </c>
      <c r="R24">
        <v>8235</v>
      </c>
      <c r="S24">
        <v>7481</v>
      </c>
      <c r="T24">
        <v>6681</v>
      </c>
      <c r="U24">
        <v>6651</v>
      </c>
      <c r="V24">
        <v>6883</v>
      </c>
      <c r="W24">
        <v>9899.64</v>
      </c>
      <c r="X24">
        <v>10923.367296</v>
      </c>
      <c r="Y24">
        <v>9390.0945920000013</v>
      </c>
      <c r="Z24">
        <v>7856.8218880000013</v>
      </c>
      <c r="AA24">
        <v>6170.2219136000022</v>
      </c>
      <c r="AB24">
        <v>3850.9819136000024</v>
      </c>
      <c r="AC24">
        <v>3850.9819136000024</v>
      </c>
      <c r="AD24">
        <v>3850.9819136000024</v>
      </c>
      <c r="AE24">
        <v>3850.9819136000024</v>
      </c>
      <c r="AF24">
        <v>3850.9819136000024</v>
      </c>
    </row>
    <row r="25" spans="1:32" x14ac:dyDescent="0.25">
      <c r="A25" t="s">
        <v>68</v>
      </c>
      <c r="B25" t="s">
        <v>69</v>
      </c>
      <c r="C25" t="s">
        <v>70</v>
      </c>
      <c r="G25">
        <v>0</v>
      </c>
      <c r="H25">
        <v>0</v>
      </c>
      <c r="I25">
        <v>0</v>
      </c>
      <c r="J25">
        <v>0</v>
      </c>
      <c r="K25">
        <v>0</v>
      </c>
      <c r="L25">
        <v>300</v>
      </c>
      <c r="M25">
        <v>300</v>
      </c>
      <c r="N25">
        <v>300</v>
      </c>
      <c r="O25">
        <v>298</v>
      </c>
      <c r="P25">
        <v>537</v>
      </c>
      <c r="Q25">
        <v>537</v>
      </c>
      <c r="R25">
        <v>504</v>
      </c>
      <c r="S25">
        <v>1192</v>
      </c>
      <c r="T25">
        <v>3352</v>
      </c>
      <c r="U25">
        <v>3352</v>
      </c>
      <c r="V25">
        <v>3900</v>
      </c>
      <c r="W25">
        <v>3658.0637999999999</v>
      </c>
      <c r="X25">
        <v>3373.4500543200002</v>
      </c>
      <c r="Y25">
        <v>3088.8363086400004</v>
      </c>
      <c r="Z25">
        <v>2804.2225629600007</v>
      </c>
      <c r="AA25">
        <v>2574.2316573600006</v>
      </c>
      <c r="AB25">
        <v>2257.9716573600008</v>
      </c>
      <c r="AC25">
        <v>1941.7116573600008</v>
      </c>
      <c r="AD25">
        <v>1682.9616573600008</v>
      </c>
      <c r="AE25">
        <v>1366.7016573600008</v>
      </c>
      <c r="AF25">
        <v>1034.6286573600007</v>
      </c>
    </row>
    <row r="26" spans="1:32" x14ac:dyDescent="0.25">
      <c r="A26" t="s">
        <v>71</v>
      </c>
      <c r="B26" t="s">
        <v>72</v>
      </c>
      <c r="C26" t="s">
        <v>73</v>
      </c>
      <c r="G26">
        <v>0</v>
      </c>
      <c r="H26">
        <v>0</v>
      </c>
      <c r="I26">
        <v>0</v>
      </c>
      <c r="J26">
        <v>0</v>
      </c>
      <c r="K26">
        <v>0</v>
      </c>
      <c r="L26">
        <v>196</v>
      </c>
      <c r="M26">
        <v>194</v>
      </c>
      <c r="N26">
        <v>556</v>
      </c>
      <c r="O26">
        <v>1050</v>
      </c>
      <c r="P26">
        <v>1179</v>
      </c>
      <c r="Q26">
        <v>1178</v>
      </c>
      <c r="R26">
        <v>1175</v>
      </c>
      <c r="S26">
        <v>1471</v>
      </c>
      <c r="T26">
        <v>1470</v>
      </c>
      <c r="U26">
        <v>4170</v>
      </c>
      <c r="V26">
        <v>3625</v>
      </c>
      <c r="W26">
        <v>3463.7091999999998</v>
      </c>
      <c r="X26">
        <v>3273.96670288</v>
      </c>
      <c r="Y26">
        <v>3084.2242057600001</v>
      </c>
      <c r="Z26">
        <v>2894.4817086400003</v>
      </c>
      <c r="AA26">
        <v>2741.1544382400002</v>
      </c>
      <c r="AB26">
        <v>2530.3144382400001</v>
      </c>
      <c r="AC26">
        <v>2319.4744382399999</v>
      </c>
      <c r="AD26">
        <v>2146.9744382399999</v>
      </c>
      <c r="AE26">
        <v>1936.1344382399998</v>
      </c>
      <c r="AF26">
        <v>1714.7524382399997</v>
      </c>
    </row>
    <row r="27" spans="1:32" x14ac:dyDescent="0.25">
      <c r="A27" t="s">
        <v>74</v>
      </c>
      <c r="B27" t="s">
        <v>75</v>
      </c>
      <c r="C27" t="s">
        <v>76</v>
      </c>
      <c r="G27">
        <v>0</v>
      </c>
      <c r="H27">
        <v>0</v>
      </c>
      <c r="I27">
        <v>0</v>
      </c>
      <c r="J27">
        <v>0</v>
      </c>
      <c r="K27">
        <v>0</v>
      </c>
      <c r="L27">
        <v>200</v>
      </c>
      <c r="M27">
        <v>200</v>
      </c>
      <c r="N27">
        <v>200</v>
      </c>
      <c r="O27">
        <v>200</v>
      </c>
      <c r="P27">
        <v>200</v>
      </c>
      <c r="Q27">
        <v>200</v>
      </c>
      <c r="R27">
        <v>200</v>
      </c>
      <c r="S27">
        <v>150</v>
      </c>
      <c r="T27">
        <v>150</v>
      </c>
      <c r="U27">
        <v>150</v>
      </c>
      <c r="V27">
        <v>0</v>
      </c>
      <c r="W27">
        <v>-48.387239999999998</v>
      </c>
      <c r="X27">
        <v>1394.690010864</v>
      </c>
      <c r="Y27">
        <v>1337.767261728</v>
      </c>
      <c r="Z27">
        <v>1280.844512592</v>
      </c>
      <c r="AA27">
        <v>1234.846331472</v>
      </c>
      <c r="AB27">
        <v>1171.594331472</v>
      </c>
      <c r="AC27">
        <v>1108.3423314720001</v>
      </c>
      <c r="AD27">
        <v>1056.5923314720001</v>
      </c>
      <c r="AE27">
        <v>993.34033147200012</v>
      </c>
      <c r="AF27">
        <v>926.92573147200005</v>
      </c>
    </row>
    <row r="28" spans="1:32" x14ac:dyDescent="0.25">
      <c r="A28" t="s">
        <v>77</v>
      </c>
      <c r="B28" t="s">
        <v>78</v>
      </c>
      <c r="C28" t="s">
        <v>79</v>
      </c>
      <c r="G28">
        <v>0</v>
      </c>
      <c r="H28">
        <v>0</v>
      </c>
      <c r="I28">
        <v>0</v>
      </c>
      <c r="J28">
        <v>0</v>
      </c>
      <c r="K28">
        <v>0</v>
      </c>
      <c r="L28">
        <v>300</v>
      </c>
      <c r="M28">
        <v>300</v>
      </c>
      <c r="N28">
        <v>300</v>
      </c>
      <c r="O28">
        <v>298</v>
      </c>
      <c r="P28">
        <v>297</v>
      </c>
      <c r="Q28">
        <v>297</v>
      </c>
      <c r="R28">
        <v>264</v>
      </c>
      <c r="S28">
        <v>84</v>
      </c>
      <c r="T28">
        <v>84</v>
      </c>
      <c r="U28">
        <v>288</v>
      </c>
      <c r="V28">
        <v>2716</v>
      </c>
      <c r="W28">
        <v>2522.4510399999999</v>
      </c>
      <c r="X28">
        <v>2294.7600434559999</v>
      </c>
      <c r="Y28">
        <v>2067.069046912</v>
      </c>
      <c r="Z28">
        <v>1839.378050368</v>
      </c>
      <c r="AA28">
        <v>1655.3853258879999</v>
      </c>
      <c r="AB28">
        <v>1402.3773258879999</v>
      </c>
      <c r="AC28">
        <v>1149.3693258879998</v>
      </c>
      <c r="AD28">
        <v>942.36932588799982</v>
      </c>
      <c r="AE28">
        <v>689.36132588799978</v>
      </c>
      <c r="AF28">
        <v>423.70292588799975</v>
      </c>
    </row>
    <row r="29" spans="1:32" x14ac:dyDescent="0.25">
      <c r="A29" t="s">
        <v>80</v>
      </c>
      <c r="B29" t="s">
        <v>81</v>
      </c>
      <c r="C29" t="s">
        <v>82</v>
      </c>
      <c r="G29">
        <v>0</v>
      </c>
      <c r="H29">
        <v>0</v>
      </c>
      <c r="I29">
        <v>0</v>
      </c>
      <c r="J29">
        <v>0</v>
      </c>
      <c r="K29">
        <v>0</v>
      </c>
      <c r="L29">
        <v>210</v>
      </c>
      <c r="M29">
        <v>210</v>
      </c>
      <c r="N29">
        <v>210</v>
      </c>
      <c r="O29">
        <v>206</v>
      </c>
      <c r="P29">
        <v>197</v>
      </c>
      <c r="Q29">
        <v>195</v>
      </c>
      <c r="R29">
        <v>182</v>
      </c>
      <c r="S29">
        <v>50</v>
      </c>
      <c r="T29">
        <v>290</v>
      </c>
      <c r="U29">
        <v>290</v>
      </c>
      <c r="V29">
        <v>1805</v>
      </c>
      <c r="W29">
        <v>1772.7418399999999</v>
      </c>
      <c r="X29">
        <v>1734.793340576</v>
      </c>
      <c r="Y29">
        <v>1696.8448411520001</v>
      </c>
      <c r="Z29">
        <v>1658.8963417280002</v>
      </c>
      <c r="AA29">
        <v>1628.2308876480001</v>
      </c>
      <c r="AB29">
        <v>1586.062887648</v>
      </c>
      <c r="AC29">
        <v>1543.8948876479999</v>
      </c>
      <c r="AD29">
        <v>1509.3948876479999</v>
      </c>
      <c r="AE29">
        <v>1467.2268876479998</v>
      </c>
      <c r="AF29">
        <v>1422.9504876479998</v>
      </c>
    </row>
    <row r="30" spans="1:32" x14ac:dyDescent="0.25">
      <c r="A30" t="s">
        <v>83</v>
      </c>
      <c r="B30" t="s">
        <v>84</v>
      </c>
      <c r="C30" t="s">
        <v>85</v>
      </c>
      <c r="G30">
        <v>0</v>
      </c>
      <c r="H30">
        <v>0</v>
      </c>
      <c r="I30">
        <v>0</v>
      </c>
      <c r="J30">
        <v>0</v>
      </c>
      <c r="K30">
        <v>0</v>
      </c>
      <c r="L30">
        <v>15</v>
      </c>
      <c r="M30">
        <v>15</v>
      </c>
      <c r="N30">
        <v>115</v>
      </c>
      <c r="O30">
        <v>115</v>
      </c>
      <c r="P30">
        <v>115</v>
      </c>
      <c r="Q30">
        <v>115</v>
      </c>
      <c r="R30">
        <v>115</v>
      </c>
      <c r="S30">
        <v>20</v>
      </c>
      <c r="T30">
        <v>20</v>
      </c>
      <c r="U30">
        <v>20</v>
      </c>
      <c r="V30">
        <v>19</v>
      </c>
      <c r="W30">
        <v>74.935460000000006</v>
      </c>
      <c r="X30">
        <v>65.448335144000012</v>
      </c>
      <c r="Y30">
        <v>55.961210288000018</v>
      </c>
      <c r="Z30">
        <v>46.474085432000024</v>
      </c>
      <c r="AA30">
        <v>38.807721912000027</v>
      </c>
      <c r="AB30">
        <v>28.265721912000025</v>
      </c>
      <c r="AC30">
        <v>17.723721912000023</v>
      </c>
      <c r="AD30">
        <v>9.0987219120000233</v>
      </c>
      <c r="AE30">
        <v>-1.4432780879999765</v>
      </c>
      <c r="AF30">
        <v>-12.512378087999977</v>
      </c>
    </row>
    <row r="31" spans="1:32" x14ac:dyDescent="0.25">
      <c r="A31" t="s">
        <v>86</v>
      </c>
      <c r="U31" t="s">
        <v>87</v>
      </c>
    </row>
    <row r="32" spans="1:32" x14ac:dyDescent="0.25">
      <c r="B32" t="s">
        <v>88</v>
      </c>
      <c r="F32">
        <v>6464</v>
      </c>
      <c r="G32">
        <v>6487</v>
      </c>
      <c r="H32">
        <v>7330</v>
      </c>
      <c r="I32">
        <v>8401</v>
      </c>
      <c r="J32">
        <v>6256</v>
      </c>
      <c r="K32">
        <v>8156</v>
      </c>
      <c r="L32">
        <v>8653</v>
      </c>
      <c r="M32">
        <v>8323</v>
      </c>
      <c r="N32">
        <v>7892</v>
      </c>
      <c r="O32">
        <v>8205</v>
      </c>
      <c r="P32">
        <v>6369</v>
      </c>
      <c r="Q32">
        <v>7893</v>
      </c>
      <c r="R32">
        <v>10000</v>
      </c>
      <c r="S32">
        <v>8146</v>
      </c>
      <c r="T32">
        <v>11021</v>
      </c>
      <c r="U32">
        <v>11021</v>
      </c>
      <c r="V32">
        <v>8146</v>
      </c>
      <c r="W32">
        <v>9582.9543999999987</v>
      </c>
      <c r="X32">
        <v>9582.9543999999987</v>
      </c>
      <c r="Y32">
        <v>9582.9543999999987</v>
      </c>
      <c r="Z32">
        <v>7666.363519999999</v>
      </c>
      <c r="AA32">
        <v>10542</v>
      </c>
      <c r="AB32">
        <v>10542</v>
      </c>
      <c r="AC32">
        <v>8625</v>
      </c>
      <c r="AD32">
        <v>10542</v>
      </c>
      <c r="AE32">
        <v>11069.1</v>
      </c>
      <c r="AF32">
        <v>11622.555</v>
      </c>
    </row>
    <row r="33" spans="1:32" x14ac:dyDescent="0.25">
      <c r="B33" t="s">
        <v>89</v>
      </c>
      <c r="G33">
        <v>3.5581683168317557E-3</v>
      </c>
      <c r="H33">
        <v>0.12995221211654084</v>
      </c>
      <c r="I33">
        <v>0.14611186903137785</v>
      </c>
      <c r="J33">
        <v>-0.25532674681585521</v>
      </c>
      <c r="K33">
        <v>0.30370843989769813</v>
      </c>
      <c r="L33">
        <v>6.0936733692986689E-2</v>
      </c>
      <c r="M33">
        <v>-3.813706229053504E-2</v>
      </c>
      <c r="N33">
        <v>-5.1784212423405029E-2</v>
      </c>
      <c r="O33">
        <v>3.9660415610744959E-2</v>
      </c>
      <c r="P33">
        <v>-0.22376599634369287</v>
      </c>
      <c r="Q33">
        <v>0.23928403203014592</v>
      </c>
      <c r="R33">
        <v>0.26694539465349054</v>
      </c>
      <c r="S33">
        <v>-0.18540000000000001</v>
      </c>
      <c r="T33">
        <v>0.35293395531549221</v>
      </c>
      <c r="U33">
        <v>0</v>
      </c>
      <c r="V33">
        <v>-0.26086562017965698</v>
      </c>
      <c r="W33">
        <v>0.17639999999999989</v>
      </c>
      <c r="X33">
        <v>0</v>
      </c>
      <c r="Y33">
        <v>0</v>
      </c>
      <c r="Z33">
        <v>-0.19999999999999996</v>
      </c>
      <c r="AA33">
        <v>0.37509785082562863</v>
      </c>
      <c r="AB33">
        <v>0</v>
      </c>
      <c r="AC33">
        <v>-0.18184405236198065</v>
      </c>
      <c r="AD33">
        <v>0.22226086956521729</v>
      </c>
      <c r="AE33">
        <v>5.0000000000000044E-2</v>
      </c>
      <c r="AF33">
        <v>5.0000000000000044E-2</v>
      </c>
    </row>
    <row r="34" spans="1:32" x14ac:dyDescent="0.25">
      <c r="B34" t="s">
        <v>90</v>
      </c>
      <c r="F34">
        <v>0.3406559405940594</v>
      </c>
      <c r="G34">
        <v>0.25697548944041931</v>
      </c>
      <c r="H34">
        <v>0.47039563437926329</v>
      </c>
      <c r="I34">
        <v>0.29841685513629329</v>
      </c>
      <c r="J34">
        <v>0.41544117647058826</v>
      </c>
      <c r="K34">
        <v>0.48013732221677291</v>
      </c>
      <c r="L34">
        <v>0.25655841904541776</v>
      </c>
      <c r="M34">
        <v>0.21770996035083504</v>
      </c>
      <c r="N34">
        <v>0.60656360871768877</v>
      </c>
      <c r="O34">
        <v>0.28507007921998784</v>
      </c>
      <c r="P34">
        <v>0.24368032658188099</v>
      </c>
      <c r="Q34">
        <v>0.18383377676422147</v>
      </c>
      <c r="R34">
        <v>0.26269999999999999</v>
      </c>
      <c r="S34">
        <v>0.38006383501104835</v>
      </c>
      <c r="T34">
        <v>0.32483440704110333</v>
      </c>
      <c r="U34">
        <v>0.3316395971327466</v>
      </c>
      <c r="V34">
        <v>0.4</v>
      </c>
      <c r="W34">
        <v>0.4</v>
      </c>
      <c r="X34">
        <v>0.4</v>
      </c>
      <c r="Y34">
        <v>0.4</v>
      </c>
      <c r="Z34">
        <v>0.4</v>
      </c>
      <c r="AA34">
        <v>0.4</v>
      </c>
      <c r="AB34">
        <v>0.4</v>
      </c>
      <c r="AC34">
        <v>0.4</v>
      </c>
      <c r="AD34">
        <v>0.4</v>
      </c>
      <c r="AE34">
        <v>0.4</v>
      </c>
      <c r="AF34">
        <v>0.4</v>
      </c>
    </row>
    <row r="35" spans="1:32" x14ac:dyDescent="0.25">
      <c r="B35" t="s">
        <v>91</v>
      </c>
      <c r="F35">
        <v>0</v>
      </c>
      <c r="G35">
        <v>9.2492677663018344E-2</v>
      </c>
      <c r="H35">
        <v>8.1855388813096869E-2</v>
      </c>
      <c r="I35">
        <v>2.142602071182002E-2</v>
      </c>
      <c r="J35">
        <v>0.11093350383631713</v>
      </c>
      <c r="K35">
        <v>0.12763609612555174</v>
      </c>
      <c r="L35">
        <v>2.4037905928579684E-2</v>
      </c>
      <c r="M35">
        <v>6.0434939324762703E-2</v>
      </c>
      <c r="N35">
        <v>1.1277242777496199E-2</v>
      </c>
      <c r="O35">
        <v>1.8037781840341254E-2</v>
      </c>
      <c r="P35">
        <v>1.5701051970482022E-3</v>
      </c>
      <c r="Q35">
        <v>2.2678322564297478E-2</v>
      </c>
      <c r="R35">
        <v>0.26840000000000003</v>
      </c>
      <c r="S35">
        <v>7.6847532531303706E-2</v>
      </c>
      <c r="T35">
        <v>5.4441520733145815E-2</v>
      </c>
      <c r="U35">
        <v>0.11314762725705471</v>
      </c>
      <c r="V35">
        <v>0.15308126687945003</v>
      </c>
      <c r="W35">
        <v>0.1301268844606002</v>
      </c>
      <c r="X35">
        <v>0.1301268844606002</v>
      </c>
      <c r="Y35">
        <v>0.1301268844606002</v>
      </c>
      <c r="Z35">
        <v>0.16265860557575024</v>
      </c>
      <c r="AA35">
        <v>0.11828874976285335</v>
      </c>
      <c r="AB35">
        <v>0.11828874976285335</v>
      </c>
      <c r="AC35">
        <v>0.14457971014492754</v>
      </c>
      <c r="AD35">
        <v>0.11828874976285335</v>
      </c>
      <c r="AE35">
        <v>0.11265595215509842</v>
      </c>
      <c r="AF35">
        <v>0.10729138300485565</v>
      </c>
    </row>
    <row r="36" spans="1:32" x14ac:dyDescent="0.25">
      <c r="B36" t="s">
        <v>92</v>
      </c>
      <c r="F36">
        <v>4.3626237623762373E-2</v>
      </c>
      <c r="G36">
        <v>2.3893941729613073E-2</v>
      </c>
      <c r="H36">
        <v>5.3206002728512962E-3</v>
      </c>
      <c r="I36">
        <v>1.6664682775860015E-2</v>
      </c>
      <c r="J36">
        <v>0</v>
      </c>
      <c r="K36">
        <v>2.9303580186365866E-2</v>
      </c>
      <c r="L36">
        <v>1.8721830578989945E-2</v>
      </c>
      <c r="M36">
        <v>3.2199927910609154E-2</v>
      </c>
      <c r="N36">
        <v>1.9386720729853014E-2</v>
      </c>
      <c r="O36">
        <v>1.7062766605728214E-2</v>
      </c>
      <c r="P36">
        <v>2.0097346522216987E-2</v>
      </c>
      <c r="Q36">
        <v>1.9004180919802355E-2</v>
      </c>
      <c r="R36">
        <v>2.8500000000000001E-2</v>
      </c>
      <c r="S36">
        <v>1.3258040756199362E-2</v>
      </c>
      <c r="T36">
        <v>1.5243625805280828E-2</v>
      </c>
      <c r="U36">
        <v>2.0687777878595409E-2</v>
      </c>
      <c r="V36">
        <v>0.01</v>
      </c>
      <c r="W36">
        <v>0.01</v>
      </c>
      <c r="X36">
        <v>0.01</v>
      </c>
      <c r="Y36">
        <v>0.01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B37" t="s">
        <v>93</v>
      </c>
      <c r="F37">
        <v>0.29702970297029702</v>
      </c>
      <c r="G37">
        <v>1.1715739170648991E-2</v>
      </c>
      <c r="H37">
        <v>3.2196452933151432E-2</v>
      </c>
      <c r="I37">
        <v>3.809070348768004E-3</v>
      </c>
      <c r="J37">
        <v>0.15057544757033248</v>
      </c>
      <c r="K37">
        <v>5.6154977930358022E-2</v>
      </c>
      <c r="L37">
        <v>3.7559228013405756E-2</v>
      </c>
      <c r="M37">
        <v>0.16220112940045656</v>
      </c>
      <c r="N37">
        <v>2.1033958438925495E-2</v>
      </c>
      <c r="O37">
        <v>8.0804387568555763E-2</v>
      </c>
      <c r="P37">
        <v>0.14335060449050085</v>
      </c>
      <c r="Q37">
        <v>0.51868744457113902</v>
      </c>
      <c r="R37">
        <v>0.1512</v>
      </c>
      <c r="S37">
        <v>9.3297323839921439E-2</v>
      </c>
      <c r="T37">
        <v>2.141366482170402E-2</v>
      </c>
      <c r="U37">
        <v>7.0320297613646679E-2</v>
      </c>
      <c r="V37">
        <v>0.15</v>
      </c>
      <c r="W37">
        <v>0.15</v>
      </c>
      <c r="X37">
        <v>0.15</v>
      </c>
      <c r="Y37">
        <v>0.15</v>
      </c>
      <c r="Z37">
        <v>0.15</v>
      </c>
      <c r="AA37">
        <v>0.15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B38" t="s">
        <v>94</v>
      </c>
      <c r="F38">
        <v>3.7128712871287127E-3</v>
      </c>
      <c r="G38">
        <v>1.1407430245105595E-2</v>
      </c>
      <c r="H38">
        <v>9.5497953615279675E-4</v>
      </c>
      <c r="I38">
        <v>8.8798952505654088E-2</v>
      </c>
      <c r="J38">
        <v>0.11636828644501279</v>
      </c>
      <c r="K38">
        <v>7.7243746934771949E-3</v>
      </c>
      <c r="L38">
        <v>3.1203050964983244E-3</v>
      </c>
      <c r="M38">
        <v>-4.8059593896431575E-4</v>
      </c>
      <c r="N38">
        <v>9.6553471870248347E-2</v>
      </c>
      <c r="O38">
        <v>6.7032297379646553E-3</v>
      </c>
      <c r="P38">
        <v>5.2912545140524417E-2</v>
      </c>
      <c r="Q38">
        <v>4.3456227036614725E-2</v>
      </c>
      <c r="R38">
        <v>3.1300000000000001E-2</v>
      </c>
      <c r="S38">
        <v>3.1180947704394796E-2</v>
      </c>
      <c r="T38">
        <v>6.3515107522003444E-4</v>
      </c>
      <c r="U38">
        <v>4.2373650303965157E-2</v>
      </c>
      <c r="V38">
        <v>7.0000000000000007E-2</v>
      </c>
      <c r="W38">
        <v>7.0000000000000007E-2</v>
      </c>
      <c r="X38">
        <v>7.0000000000000007E-2</v>
      </c>
      <c r="Y38">
        <v>7.0000000000000007E-2</v>
      </c>
      <c r="Z38">
        <v>7.0000000000000007E-2</v>
      </c>
      <c r="AA38">
        <v>7.0000000000000007E-2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t="s">
        <v>95</v>
      </c>
    </row>
    <row r="40" spans="1:32" x14ac:dyDescent="0.25">
      <c r="A40" t="s">
        <v>96</v>
      </c>
      <c r="B40" t="s">
        <v>4</v>
      </c>
      <c r="C40" t="s">
        <v>5</v>
      </c>
      <c r="F40">
        <v>-2025</v>
      </c>
      <c r="G40">
        <v>-1564</v>
      </c>
      <c r="H40">
        <v>-2817</v>
      </c>
      <c r="I40">
        <v>-2416</v>
      </c>
      <c r="J40">
        <v>-2085</v>
      </c>
      <c r="K40">
        <v>-3308</v>
      </c>
      <c r="L40">
        <v>-2103</v>
      </c>
      <c r="M40">
        <v>-1716</v>
      </c>
      <c r="N40">
        <v>-4600</v>
      </c>
      <c r="O40">
        <v>-2279</v>
      </c>
      <c r="P40">
        <v>-1504</v>
      </c>
      <c r="Q40">
        <v>-1409</v>
      </c>
      <c r="R40">
        <v>-2050</v>
      </c>
      <c r="S40">
        <v>-2500</v>
      </c>
      <c r="T40">
        <v>-2960</v>
      </c>
      <c r="U40">
        <v>-2987</v>
      </c>
      <c r="V40">
        <v>-3225.8160000000003</v>
      </c>
      <c r="W40">
        <v>-3794.8499423999992</v>
      </c>
      <c r="X40">
        <v>-3794.8499423999992</v>
      </c>
      <c r="Y40">
        <v>-3794.8499423999992</v>
      </c>
      <c r="Z40">
        <v>-3066.545408</v>
      </c>
      <c r="AA40">
        <v>-4216.8</v>
      </c>
      <c r="AB40">
        <v>-4216.8</v>
      </c>
      <c r="AC40">
        <v>-3450</v>
      </c>
      <c r="AD40">
        <v>-4216.8</v>
      </c>
      <c r="AE40">
        <v>-4427.6400000000003</v>
      </c>
      <c r="AF40">
        <v>-4649.0219999999999</v>
      </c>
    </row>
    <row r="41" spans="1:32" x14ac:dyDescent="0.25">
      <c r="A41" t="s">
        <v>97</v>
      </c>
      <c r="B41" t="s">
        <v>7</v>
      </c>
      <c r="C41" t="s">
        <v>8</v>
      </c>
      <c r="F41">
        <v>-3950</v>
      </c>
      <c r="G41">
        <v>-4047</v>
      </c>
      <c r="H41">
        <v>-3861</v>
      </c>
      <c r="I41">
        <v>-5636</v>
      </c>
      <c r="J41">
        <v>-3464</v>
      </c>
      <c r="K41">
        <v>-3557</v>
      </c>
      <c r="L41">
        <v>-6164</v>
      </c>
      <c r="M41">
        <v>-5824</v>
      </c>
      <c r="N41">
        <v>-2927</v>
      </c>
      <c r="O41">
        <v>-5535</v>
      </c>
      <c r="P41">
        <v>-4717</v>
      </c>
      <c r="Q41">
        <v>-6155</v>
      </c>
      <c r="R41">
        <v>-4970</v>
      </c>
      <c r="S41">
        <v>-5279</v>
      </c>
      <c r="T41">
        <v>-3745</v>
      </c>
      <c r="U41">
        <v>-5088</v>
      </c>
      <c r="V41">
        <v>-4838.7239999999993</v>
      </c>
      <c r="W41">
        <v>-5692.2749135999993</v>
      </c>
      <c r="X41">
        <v>-5692.2749135999993</v>
      </c>
      <c r="Y41">
        <v>-5692.2749135999993</v>
      </c>
      <c r="Z41">
        <v>-4599.818111999999</v>
      </c>
      <c r="AA41">
        <v>-6325.2</v>
      </c>
      <c r="AB41">
        <v>-6325.2</v>
      </c>
      <c r="AC41">
        <v>-5175</v>
      </c>
      <c r="AD41">
        <v>-6325.2</v>
      </c>
      <c r="AE41">
        <v>-6641.46</v>
      </c>
      <c r="AF41">
        <v>-6973.5330000000004</v>
      </c>
    </row>
    <row r="42" spans="1:32" x14ac:dyDescent="0.25">
      <c r="A42" t="s">
        <v>98</v>
      </c>
      <c r="B42" t="s">
        <v>10</v>
      </c>
      <c r="C42" t="s">
        <v>11</v>
      </c>
      <c r="F42">
        <v>-3733</v>
      </c>
      <c r="G42">
        <v>-4306</v>
      </c>
      <c r="H42">
        <v>-4191</v>
      </c>
      <c r="I42">
        <v>-5214</v>
      </c>
      <c r="J42">
        <v>-3007</v>
      </c>
      <c r="K42">
        <v>-3366</v>
      </c>
      <c r="L42">
        <v>-5417</v>
      </c>
      <c r="M42">
        <v>-6492</v>
      </c>
      <c r="N42">
        <v>-2941</v>
      </c>
      <c r="O42">
        <v>-5855</v>
      </c>
      <c r="P42">
        <v>-4747</v>
      </c>
      <c r="Q42">
        <v>-6452</v>
      </c>
      <c r="R42">
        <v>-7856</v>
      </c>
      <c r="S42">
        <v>-5007</v>
      </c>
      <c r="T42">
        <v>-3971</v>
      </c>
      <c r="U42">
        <v>-5012</v>
      </c>
      <c r="V42">
        <v>-4489.8399999999992</v>
      </c>
      <c r="W42">
        <v>-5265.7953759999991</v>
      </c>
      <c r="X42">
        <v>-5265.7953759999991</v>
      </c>
      <c r="Y42">
        <v>-5265.7953759999991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 t="s">
        <v>99</v>
      </c>
      <c r="B43" t="s">
        <v>13</v>
      </c>
      <c r="C43" t="s">
        <v>14</v>
      </c>
      <c r="F43">
        <v>0</v>
      </c>
      <c r="G43">
        <v>0</v>
      </c>
      <c r="H43">
        <v>-600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-1</v>
      </c>
      <c r="P43">
        <v>0</v>
      </c>
      <c r="Q43">
        <v>0</v>
      </c>
      <c r="R43">
        <v>-147</v>
      </c>
      <c r="S43">
        <v>-438</v>
      </c>
      <c r="T43">
        <v>-600</v>
      </c>
      <c r="U43">
        <v>-332</v>
      </c>
      <c r="V43">
        <v>-332</v>
      </c>
      <c r="W43">
        <v>-332</v>
      </c>
      <c r="X43">
        <v>-332</v>
      </c>
      <c r="Y43">
        <v>-332</v>
      </c>
      <c r="Z43">
        <v>-332</v>
      </c>
      <c r="AA43">
        <v>-332</v>
      </c>
      <c r="AB43">
        <v>-332</v>
      </c>
      <c r="AC43">
        <v>-332</v>
      </c>
      <c r="AD43">
        <v>-332</v>
      </c>
      <c r="AE43">
        <v>-332</v>
      </c>
      <c r="AF43">
        <v>-332</v>
      </c>
    </row>
    <row r="44" spans="1:32" x14ac:dyDescent="0.25">
      <c r="A44" t="s">
        <v>100</v>
      </c>
      <c r="B44" t="s">
        <v>16</v>
      </c>
      <c r="C44" t="s">
        <v>17</v>
      </c>
      <c r="F44">
        <v>0</v>
      </c>
      <c r="G44">
        <v>-600</v>
      </c>
      <c r="H44">
        <v>0</v>
      </c>
      <c r="I44">
        <v>-180</v>
      </c>
      <c r="J44">
        <v>0</v>
      </c>
      <c r="K44">
        <v>-239</v>
      </c>
      <c r="L44">
        <v>-200</v>
      </c>
      <c r="M44">
        <v>-500</v>
      </c>
      <c r="N44">
        <v>0</v>
      </c>
      <c r="O44">
        <v>-3</v>
      </c>
      <c r="P44">
        <v>-10</v>
      </c>
      <c r="Q44">
        <v>0</v>
      </c>
      <c r="R44">
        <v>-2321</v>
      </c>
      <c r="S44">
        <v>139</v>
      </c>
      <c r="T44">
        <v>0</v>
      </c>
      <c r="U44">
        <v>-3</v>
      </c>
      <c r="V44">
        <v>-3</v>
      </c>
      <c r="W44">
        <v>-3</v>
      </c>
      <c r="X44">
        <v>-3</v>
      </c>
      <c r="Y44">
        <v>-3</v>
      </c>
      <c r="Z44">
        <v>-3</v>
      </c>
      <c r="AA44">
        <v>-3</v>
      </c>
      <c r="AB44">
        <v>-3</v>
      </c>
      <c r="AC44">
        <v>-3</v>
      </c>
      <c r="AD44">
        <v>-3</v>
      </c>
      <c r="AE44">
        <v>-3</v>
      </c>
      <c r="AF44">
        <v>-3</v>
      </c>
    </row>
    <row r="45" spans="1:32" x14ac:dyDescent="0.25">
      <c r="A45" t="s">
        <v>101</v>
      </c>
      <c r="B45" t="s">
        <v>19</v>
      </c>
      <c r="C45" t="s">
        <v>14</v>
      </c>
      <c r="F45">
        <v>0</v>
      </c>
      <c r="G45">
        <v>0</v>
      </c>
      <c r="H45">
        <v>0</v>
      </c>
      <c r="I45">
        <v>0</v>
      </c>
      <c r="J45">
        <v>-512</v>
      </c>
      <c r="K45">
        <v>-500</v>
      </c>
      <c r="L45">
        <v>-5</v>
      </c>
      <c r="M45">
        <v>0</v>
      </c>
      <c r="N45">
        <v>-86</v>
      </c>
      <c r="O45">
        <v>-2</v>
      </c>
      <c r="P45">
        <v>0</v>
      </c>
      <c r="Q45">
        <v>0</v>
      </c>
      <c r="R45">
        <v>-214</v>
      </c>
      <c r="S45">
        <v>-117</v>
      </c>
      <c r="T45">
        <v>0</v>
      </c>
      <c r="U45">
        <v>-278</v>
      </c>
      <c r="V45">
        <v>-278</v>
      </c>
      <c r="W45">
        <v>-278</v>
      </c>
      <c r="X45">
        <v>-278</v>
      </c>
      <c r="Y45">
        <v>-278</v>
      </c>
      <c r="Z45">
        <v>-278</v>
      </c>
      <c r="AA45">
        <v>-278</v>
      </c>
      <c r="AB45">
        <v>-278</v>
      </c>
      <c r="AC45">
        <v>-278</v>
      </c>
      <c r="AD45">
        <v>-278</v>
      </c>
      <c r="AE45">
        <v>-278</v>
      </c>
      <c r="AF45">
        <v>-278</v>
      </c>
    </row>
    <row r="46" spans="1:32" x14ac:dyDescent="0.25">
      <c r="A46" t="s">
        <v>102</v>
      </c>
      <c r="B46" t="s">
        <v>21</v>
      </c>
      <c r="C46" t="s">
        <v>22</v>
      </c>
      <c r="F46">
        <v>0</v>
      </c>
      <c r="G46">
        <v>0</v>
      </c>
      <c r="H46">
        <v>0</v>
      </c>
      <c r="I46">
        <v>0</v>
      </c>
      <c r="J46">
        <v>-182</v>
      </c>
      <c r="K46">
        <v>-302</v>
      </c>
      <c r="L46">
        <v>-3</v>
      </c>
      <c r="M46">
        <v>-3</v>
      </c>
      <c r="N46">
        <v>-3</v>
      </c>
      <c r="O46">
        <v>-142</v>
      </c>
      <c r="P46">
        <v>0</v>
      </c>
      <c r="Q46">
        <v>-179</v>
      </c>
      <c r="R46">
        <v>-2</v>
      </c>
      <c r="S46">
        <v>-210</v>
      </c>
      <c r="T46">
        <v>0</v>
      </c>
      <c r="U46">
        <v>-634</v>
      </c>
      <c r="V46">
        <v>-634</v>
      </c>
      <c r="W46">
        <v>-634</v>
      </c>
      <c r="X46">
        <v>-634</v>
      </c>
      <c r="Y46">
        <v>-634</v>
      </c>
      <c r="Z46">
        <v>-634</v>
      </c>
      <c r="AA46">
        <v>-634</v>
      </c>
      <c r="AB46">
        <v>-634</v>
      </c>
      <c r="AC46">
        <v>-634</v>
      </c>
      <c r="AD46">
        <v>-634</v>
      </c>
      <c r="AE46">
        <v>-634</v>
      </c>
      <c r="AF46">
        <v>-634</v>
      </c>
    </row>
    <row r="47" spans="1:32" x14ac:dyDescent="0.25">
      <c r="A47" t="s">
        <v>103</v>
      </c>
      <c r="B47" t="s">
        <v>24</v>
      </c>
      <c r="C47" t="s">
        <v>25</v>
      </c>
      <c r="F47">
        <v>-312</v>
      </c>
      <c r="G47">
        <v>-159</v>
      </c>
      <c r="H47">
        <v>-50</v>
      </c>
      <c r="I47">
        <v>-330</v>
      </c>
      <c r="J47">
        <v>-16</v>
      </c>
      <c r="K47">
        <v>-187</v>
      </c>
      <c r="L47">
        <v>-70</v>
      </c>
      <c r="M47">
        <v>-14</v>
      </c>
      <c r="N47">
        <v>-29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-3</v>
      </c>
      <c r="W47">
        <v>-3</v>
      </c>
      <c r="X47">
        <v>-3</v>
      </c>
      <c r="Y47">
        <v>-3</v>
      </c>
      <c r="Z47">
        <v>-3</v>
      </c>
      <c r="AA47">
        <v>-3</v>
      </c>
      <c r="AB47">
        <v>-3</v>
      </c>
      <c r="AC47">
        <v>-3</v>
      </c>
      <c r="AD47">
        <v>-3</v>
      </c>
      <c r="AE47">
        <v>-3</v>
      </c>
      <c r="AF47">
        <v>-3</v>
      </c>
    </row>
    <row r="48" spans="1:32" x14ac:dyDescent="0.25">
      <c r="A48" t="s">
        <v>104</v>
      </c>
      <c r="B48" t="s">
        <v>27</v>
      </c>
      <c r="C48" t="s">
        <v>28</v>
      </c>
      <c r="F48">
        <v>-359</v>
      </c>
      <c r="G48">
        <v>-31</v>
      </c>
      <c r="H48">
        <v>-227</v>
      </c>
      <c r="I48">
        <v>-681</v>
      </c>
      <c r="J48">
        <v>-524</v>
      </c>
      <c r="K48">
        <v>-195</v>
      </c>
      <c r="L48">
        <v>-954</v>
      </c>
      <c r="M48">
        <v>-30</v>
      </c>
      <c r="N48">
        <v>-339</v>
      </c>
      <c r="O48">
        <v>-191</v>
      </c>
      <c r="P48">
        <v>-494</v>
      </c>
      <c r="Q48">
        <v>-49</v>
      </c>
      <c r="R48">
        <v>-399</v>
      </c>
      <c r="S48">
        <v>-301</v>
      </c>
      <c r="T48">
        <v>-227</v>
      </c>
      <c r="U48">
        <v>-577</v>
      </c>
      <c r="V48">
        <v>-977.52</v>
      </c>
      <c r="W48">
        <v>-1149.9545279999998</v>
      </c>
      <c r="X48">
        <v>-1149.9545279999998</v>
      </c>
      <c r="Y48">
        <v>-1149.9545279999998</v>
      </c>
      <c r="Z48">
        <v>-919.96362239999985</v>
      </c>
      <c r="AA48">
        <v>-1265.04</v>
      </c>
      <c r="AB48">
        <v>-1265.04</v>
      </c>
      <c r="AC48">
        <v>-1035</v>
      </c>
      <c r="AD48">
        <v>-1265.04</v>
      </c>
      <c r="AE48">
        <v>-1328.2919999999999</v>
      </c>
      <c r="AF48">
        <v>-1394.7066</v>
      </c>
    </row>
    <row r="49" spans="1:32" x14ac:dyDescent="0.25">
      <c r="A49" t="s">
        <v>105</v>
      </c>
      <c r="B49" t="s">
        <v>30</v>
      </c>
      <c r="C49" t="s">
        <v>31</v>
      </c>
      <c r="I49">
        <v>-194</v>
      </c>
      <c r="J49">
        <v>-1063</v>
      </c>
      <c r="K49">
        <v>-276</v>
      </c>
      <c r="L49">
        <v>-130</v>
      </c>
      <c r="M49">
        <v>-534</v>
      </c>
      <c r="N49">
        <v>-1348</v>
      </c>
      <c r="O49">
        <v>-24</v>
      </c>
      <c r="P49">
        <v>-204</v>
      </c>
      <c r="Q49">
        <v>-582</v>
      </c>
      <c r="R49">
        <v>-502</v>
      </c>
      <c r="S49">
        <v>-831</v>
      </c>
      <c r="T49">
        <v>-441</v>
      </c>
      <c r="U49">
        <v>-1025</v>
      </c>
      <c r="V49">
        <v>-814.6</v>
      </c>
      <c r="W49">
        <v>-958.29543999999987</v>
      </c>
      <c r="X49">
        <v>-958.29543999999987</v>
      </c>
      <c r="Y49">
        <v>-958.29543999999987</v>
      </c>
      <c r="Z49">
        <v>-766.63635199999999</v>
      </c>
      <c r="AA49">
        <v>-1054.2</v>
      </c>
      <c r="AB49">
        <v>-1054.2</v>
      </c>
      <c r="AC49">
        <v>-862.5</v>
      </c>
      <c r="AD49">
        <v>-1054.2</v>
      </c>
      <c r="AE49">
        <v>-1106.9100000000001</v>
      </c>
      <c r="AF49">
        <v>-1162.2555</v>
      </c>
    </row>
    <row r="50" spans="1:32" x14ac:dyDescent="0.25">
      <c r="A50" t="s">
        <v>106</v>
      </c>
      <c r="B50" t="s">
        <v>33</v>
      </c>
      <c r="C50" t="s">
        <v>34</v>
      </c>
      <c r="F50">
        <v>-175</v>
      </c>
      <c r="G50">
        <v>-94</v>
      </c>
      <c r="H50">
        <v>-31</v>
      </c>
      <c r="I50">
        <v>-65</v>
      </c>
      <c r="J50">
        <v>0</v>
      </c>
      <c r="K50">
        <v>-97</v>
      </c>
      <c r="L50">
        <v>-102</v>
      </c>
      <c r="M50">
        <v>-96</v>
      </c>
      <c r="N50">
        <v>-101</v>
      </c>
      <c r="O50">
        <v>-44</v>
      </c>
      <c r="P50">
        <v>-48</v>
      </c>
      <c r="Q50">
        <v>-42</v>
      </c>
      <c r="R50">
        <v>-206</v>
      </c>
      <c r="S50">
        <v>-41</v>
      </c>
      <c r="T50">
        <v>-20</v>
      </c>
      <c r="U50">
        <v>-58</v>
      </c>
      <c r="V50">
        <v>-32.584000000000003</v>
      </c>
      <c r="W50">
        <v>-38.331817599999994</v>
      </c>
      <c r="X50">
        <v>-38.331817599999994</v>
      </c>
      <c r="Y50">
        <v>-38.331817599999994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 t="s">
        <v>107</v>
      </c>
      <c r="B51" t="s">
        <v>36</v>
      </c>
      <c r="C51" t="s">
        <v>37</v>
      </c>
      <c r="F51">
        <v>-107</v>
      </c>
      <c r="G51">
        <v>-61</v>
      </c>
      <c r="H51">
        <v>-8</v>
      </c>
      <c r="I51">
        <v>-75</v>
      </c>
      <c r="J51">
        <v>0</v>
      </c>
      <c r="K51">
        <v>-142</v>
      </c>
      <c r="L51">
        <v>-60</v>
      </c>
      <c r="M51">
        <v>-172</v>
      </c>
      <c r="N51">
        <v>-52</v>
      </c>
      <c r="O51">
        <v>-96</v>
      </c>
      <c r="P51">
        <v>-80</v>
      </c>
      <c r="Q51">
        <v>-108</v>
      </c>
      <c r="R51">
        <v>-79</v>
      </c>
      <c r="S51">
        <v>-67</v>
      </c>
      <c r="T51">
        <v>-148</v>
      </c>
      <c r="U51">
        <v>-170</v>
      </c>
      <c r="V51">
        <v>-48.876000000000005</v>
      </c>
      <c r="W51">
        <v>-57.497726399999991</v>
      </c>
      <c r="X51">
        <v>-57.497726399999991</v>
      </c>
      <c r="Y51">
        <v>-57.497726399999991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 t="s">
        <v>108</v>
      </c>
      <c r="B52" t="s">
        <v>39</v>
      </c>
      <c r="C52" t="s">
        <v>40</v>
      </c>
      <c r="F52">
        <v>-2</v>
      </c>
      <c r="G52">
        <v>-9</v>
      </c>
      <c r="H52">
        <v>0</v>
      </c>
      <c r="I52">
        <v>-26</v>
      </c>
      <c r="J52">
        <v>-2</v>
      </c>
      <c r="K52">
        <v>-11</v>
      </c>
      <c r="L52">
        <v>-10</v>
      </c>
      <c r="M52">
        <v>0</v>
      </c>
      <c r="N52">
        <v>0</v>
      </c>
      <c r="O52">
        <v>-13</v>
      </c>
      <c r="P52">
        <v>0</v>
      </c>
      <c r="Q52">
        <v>0</v>
      </c>
      <c r="R52">
        <v>-10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 t="s">
        <v>109</v>
      </c>
      <c r="B53" t="s">
        <v>42</v>
      </c>
      <c r="C53" t="s">
        <v>43</v>
      </c>
      <c r="F53">
        <v>-205</v>
      </c>
      <c r="G53">
        <v>-112</v>
      </c>
      <c r="H53">
        <v>-13</v>
      </c>
      <c r="I53">
        <v>-3</v>
      </c>
      <c r="J53">
        <v>-11</v>
      </c>
      <c r="K53">
        <v>0</v>
      </c>
      <c r="L53">
        <v>-6</v>
      </c>
      <c r="M53">
        <v>-12</v>
      </c>
      <c r="N53">
        <v>-123</v>
      </c>
      <c r="O53">
        <v>-90</v>
      </c>
      <c r="P53">
        <v>-10</v>
      </c>
      <c r="Q53">
        <v>0</v>
      </c>
      <c r="R53">
        <v>-1</v>
      </c>
      <c r="S53">
        <v>-3</v>
      </c>
      <c r="T53">
        <v>-13</v>
      </c>
      <c r="U53">
        <v>-91</v>
      </c>
      <c r="V53">
        <v>-91</v>
      </c>
      <c r="W53">
        <v>-91</v>
      </c>
      <c r="X53">
        <v>-91</v>
      </c>
      <c r="Y53">
        <v>-91</v>
      </c>
      <c r="Z53">
        <v>-91</v>
      </c>
      <c r="AA53">
        <v>-91</v>
      </c>
      <c r="AB53">
        <v>-91</v>
      </c>
      <c r="AC53">
        <v>-91</v>
      </c>
      <c r="AD53">
        <v>-91</v>
      </c>
      <c r="AE53">
        <v>-91</v>
      </c>
      <c r="AF53">
        <v>-91</v>
      </c>
    </row>
    <row r="54" spans="1:32" x14ac:dyDescent="0.25">
      <c r="A54" t="s">
        <v>110</v>
      </c>
      <c r="B54" t="s">
        <v>45</v>
      </c>
      <c r="C54" t="s">
        <v>46</v>
      </c>
      <c r="F54">
        <v>-65</v>
      </c>
      <c r="G54">
        <v>30</v>
      </c>
      <c r="H54">
        <v>-70</v>
      </c>
      <c r="I54">
        <v>-20</v>
      </c>
      <c r="J54">
        <v>0</v>
      </c>
      <c r="K54">
        <v>-60</v>
      </c>
      <c r="L54">
        <v>-49</v>
      </c>
      <c r="M54">
        <v>-90</v>
      </c>
      <c r="N54">
        <v>-4</v>
      </c>
      <c r="O54">
        <v>-3</v>
      </c>
      <c r="P54">
        <v>-10</v>
      </c>
      <c r="Q54">
        <v>-10</v>
      </c>
      <c r="R54">
        <v>0</v>
      </c>
      <c r="S54">
        <v>-13</v>
      </c>
      <c r="T54">
        <v>-70</v>
      </c>
      <c r="U54">
        <v>-3</v>
      </c>
      <c r="V54">
        <v>-3</v>
      </c>
      <c r="W54">
        <v>-3</v>
      </c>
      <c r="X54">
        <v>-3</v>
      </c>
      <c r="Y54">
        <v>-3</v>
      </c>
      <c r="Z54">
        <v>-3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 t="s">
        <v>111</v>
      </c>
      <c r="B55" t="s">
        <v>48</v>
      </c>
      <c r="C55" t="s">
        <v>49</v>
      </c>
      <c r="F55">
        <v>0</v>
      </c>
      <c r="G55">
        <v>-15</v>
      </c>
      <c r="H55">
        <v>-1</v>
      </c>
      <c r="I55">
        <v>0</v>
      </c>
      <c r="J55">
        <v>-5</v>
      </c>
      <c r="K55">
        <v>-10</v>
      </c>
      <c r="L55">
        <v>0</v>
      </c>
      <c r="M55">
        <v>0</v>
      </c>
      <c r="N55">
        <v>0</v>
      </c>
      <c r="O55">
        <v>0</v>
      </c>
      <c r="P55">
        <v>-10</v>
      </c>
      <c r="Q55">
        <v>0</v>
      </c>
      <c r="R55">
        <v>-220</v>
      </c>
      <c r="S55">
        <v>-4</v>
      </c>
      <c r="T55">
        <v>-1</v>
      </c>
      <c r="U55">
        <v>-10</v>
      </c>
      <c r="V55">
        <v>-10</v>
      </c>
      <c r="W55">
        <v>-10</v>
      </c>
      <c r="X55">
        <v>-10</v>
      </c>
      <c r="Y55">
        <v>-10</v>
      </c>
      <c r="Z55">
        <v>-10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 t="s">
        <v>112</v>
      </c>
      <c r="B56" t="s">
        <v>51</v>
      </c>
      <c r="C56" t="s">
        <v>52</v>
      </c>
      <c r="F56">
        <v>-101</v>
      </c>
      <c r="G56">
        <v>-233</v>
      </c>
      <c r="H56">
        <v>-404</v>
      </c>
      <c r="I56">
        <v>-20</v>
      </c>
      <c r="J56">
        <v>0</v>
      </c>
      <c r="K56">
        <v>-346</v>
      </c>
      <c r="L56">
        <v>-45</v>
      </c>
      <c r="M56">
        <v>-362</v>
      </c>
      <c r="N56">
        <v>-345</v>
      </c>
      <c r="O56">
        <v>-343</v>
      </c>
      <c r="P56">
        <v>-26</v>
      </c>
      <c r="Q56">
        <v>-12</v>
      </c>
      <c r="R56">
        <v>-437</v>
      </c>
      <c r="S56">
        <v>-474</v>
      </c>
      <c r="T56">
        <v>-400</v>
      </c>
      <c r="U56">
        <v>-271</v>
      </c>
      <c r="V56">
        <v>-271</v>
      </c>
      <c r="W56">
        <v>-271</v>
      </c>
      <c r="X56">
        <v>-271</v>
      </c>
      <c r="Y56">
        <v>-271</v>
      </c>
      <c r="Z56">
        <v>-271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 t="s">
        <v>113</v>
      </c>
      <c r="B57" t="s">
        <v>54</v>
      </c>
      <c r="C57" t="s">
        <v>55</v>
      </c>
      <c r="F57">
        <v>-204</v>
      </c>
      <c r="G57">
        <v>-250</v>
      </c>
      <c r="H57">
        <v>-4</v>
      </c>
      <c r="I57">
        <v>-2</v>
      </c>
      <c r="J57">
        <v>-5</v>
      </c>
      <c r="K57">
        <v>-5</v>
      </c>
      <c r="L57">
        <v>-17</v>
      </c>
      <c r="M57">
        <v>-20</v>
      </c>
      <c r="N57">
        <v>-11</v>
      </c>
      <c r="O57">
        <v>-12</v>
      </c>
      <c r="P57">
        <v>-14</v>
      </c>
      <c r="Q57">
        <v>-1302</v>
      </c>
      <c r="R57">
        <v>-57</v>
      </c>
      <c r="S57">
        <v>-486</v>
      </c>
      <c r="T57">
        <v>-4</v>
      </c>
      <c r="U57">
        <v>-7</v>
      </c>
      <c r="V57">
        <v>-7</v>
      </c>
      <c r="W57">
        <v>-7</v>
      </c>
      <c r="X57">
        <v>-7</v>
      </c>
      <c r="Y57">
        <v>-7</v>
      </c>
      <c r="Z57">
        <v>-7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 t="s">
        <v>114</v>
      </c>
      <c r="B58" t="s">
        <v>57</v>
      </c>
      <c r="C58" t="s">
        <v>58</v>
      </c>
      <c r="F58">
        <v>-1920</v>
      </c>
      <c r="G58">
        <v>-76</v>
      </c>
      <c r="H58">
        <v>-236</v>
      </c>
      <c r="I58">
        <v>-32</v>
      </c>
      <c r="J58">
        <v>-942</v>
      </c>
      <c r="K58">
        <v>-458</v>
      </c>
      <c r="L58">
        <v>-325</v>
      </c>
      <c r="M58">
        <v>-1350</v>
      </c>
      <c r="N58">
        <v>-166</v>
      </c>
      <c r="O58">
        <v>-663</v>
      </c>
      <c r="P58">
        <v>-913</v>
      </c>
      <c r="Q58">
        <v>-4094</v>
      </c>
      <c r="R58">
        <v>-1512</v>
      </c>
      <c r="S58">
        <v>-760</v>
      </c>
      <c r="T58">
        <v>-236</v>
      </c>
      <c r="U58">
        <v>-775</v>
      </c>
      <c r="V58">
        <v>-1221.8999999999999</v>
      </c>
      <c r="W58">
        <v>-1437.4431599999998</v>
      </c>
      <c r="X58">
        <v>-1437.4431599999998</v>
      </c>
      <c r="Y58">
        <v>-1437.4431599999998</v>
      </c>
      <c r="Z58">
        <v>-1149.9545279999998</v>
      </c>
      <c r="AA58">
        <v>-1581.3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 t="s">
        <v>115</v>
      </c>
      <c r="B59" t="s">
        <v>60</v>
      </c>
      <c r="C59" t="s">
        <v>61</v>
      </c>
      <c r="F59">
        <v>-101</v>
      </c>
      <c r="G59">
        <v>-233</v>
      </c>
      <c r="H59">
        <v>-404</v>
      </c>
      <c r="I59">
        <v>-20</v>
      </c>
      <c r="J59">
        <v>0</v>
      </c>
      <c r="K59">
        <v>-346</v>
      </c>
      <c r="L59">
        <v>-45</v>
      </c>
      <c r="M59">
        <v>-362</v>
      </c>
      <c r="N59">
        <v>-345</v>
      </c>
      <c r="O59">
        <v>-343</v>
      </c>
      <c r="P59">
        <v>-26</v>
      </c>
      <c r="Q59">
        <v>-12</v>
      </c>
      <c r="R59">
        <v>-437</v>
      </c>
      <c r="S59">
        <v>-474</v>
      </c>
      <c r="T59">
        <v>0</v>
      </c>
      <c r="U59">
        <v>-11</v>
      </c>
      <c r="V59">
        <v>-11</v>
      </c>
      <c r="W59">
        <v>-11</v>
      </c>
      <c r="X59">
        <v>-11</v>
      </c>
      <c r="Y59">
        <v>-11</v>
      </c>
      <c r="Z59">
        <v>-11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 t="s">
        <v>116</v>
      </c>
      <c r="B60" t="s">
        <v>63</v>
      </c>
      <c r="C60" t="s">
        <v>64</v>
      </c>
      <c r="F60">
        <v>-24</v>
      </c>
      <c r="G60">
        <v>-74</v>
      </c>
      <c r="H60">
        <v>-7</v>
      </c>
      <c r="I60">
        <v>-746</v>
      </c>
      <c r="J60">
        <v>-728</v>
      </c>
      <c r="K60">
        <v>-63</v>
      </c>
      <c r="L60">
        <v>-27</v>
      </c>
      <c r="M60">
        <v>4</v>
      </c>
      <c r="N60">
        <v>-762</v>
      </c>
      <c r="O60">
        <v>-55</v>
      </c>
      <c r="P60">
        <v>-337</v>
      </c>
      <c r="Q60">
        <v>-343</v>
      </c>
      <c r="R60">
        <v>-313</v>
      </c>
      <c r="S60">
        <v>-254</v>
      </c>
      <c r="T60">
        <v>-7</v>
      </c>
      <c r="U60">
        <v>-467</v>
      </c>
      <c r="V60">
        <v>-570.22</v>
      </c>
      <c r="W60">
        <v>-670.80680799999993</v>
      </c>
      <c r="X60">
        <v>-670.80680799999993</v>
      </c>
      <c r="Y60">
        <v>-670.80680799999993</v>
      </c>
      <c r="Z60">
        <v>-536.64544639999997</v>
      </c>
      <c r="AA60">
        <v>-737.94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 t="s">
        <v>117</v>
      </c>
      <c r="B61" t="s">
        <v>66</v>
      </c>
      <c r="C61" t="s">
        <v>67</v>
      </c>
      <c r="F61">
        <v>-80</v>
      </c>
      <c r="G61">
        <v>-14</v>
      </c>
      <c r="H61">
        <v>-30</v>
      </c>
      <c r="I61">
        <v>-40</v>
      </c>
      <c r="J61">
        <v>-1146</v>
      </c>
      <c r="K61">
        <v>-327</v>
      </c>
      <c r="L61">
        <v>-89</v>
      </c>
      <c r="M61">
        <v>0</v>
      </c>
      <c r="N61">
        <v>-41</v>
      </c>
      <c r="O61">
        <v>-697</v>
      </c>
      <c r="P61">
        <v>-340</v>
      </c>
      <c r="Q61">
        <v>-469</v>
      </c>
      <c r="R61">
        <v>-714</v>
      </c>
      <c r="S61">
        <v>-800</v>
      </c>
      <c r="T61">
        <v>-30</v>
      </c>
      <c r="U61">
        <v>-566</v>
      </c>
      <c r="V61">
        <v>-1303.3599999999999</v>
      </c>
      <c r="W61">
        <v>-1533.2727039999997</v>
      </c>
      <c r="X61">
        <v>-1533.2727039999997</v>
      </c>
      <c r="Y61">
        <v>-1533.2727039999997</v>
      </c>
      <c r="Z61">
        <v>-1686.5999743999996</v>
      </c>
      <c r="AA61">
        <v>-2319.2399999999998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25">
      <c r="A62" t="s">
        <v>118</v>
      </c>
      <c r="B62" t="s">
        <v>69</v>
      </c>
      <c r="C62" t="s">
        <v>70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-2</v>
      </c>
      <c r="O62">
        <v>-1</v>
      </c>
      <c r="P62">
        <v>0</v>
      </c>
      <c r="Q62">
        <v>-33</v>
      </c>
      <c r="R62">
        <v>-22</v>
      </c>
      <c r="S62">
        <v>0</v>
      </c>
      <c r="T62">
        <v>0</v>
      </c>
      <c r="U62">
        <v>-291</v>
      </c>
      <c r="V62">
        <v>-241.93619999999999</v>
      </c>
      <c r="W62">
        <v>-284.61374567999997</v>
      </c>
      <c r="X62">
        <v>-284.61374567999997</v>
      </c>
      <c r="Y62">
        <v>-284.61374567999997</v>
      </c>
      <c r="Z62">
        <v>-229.99090559999996</v>
      </c>
      <c r="AA62">
        <v>-316.26</v>
      </c>
      <c r="AB62">
        <v>-316.26</v>
      </c>
      <c r="AC62">
        <v>-258.75</v>
      </c>
      <c r="AD62">
        <v>-316.26</v>
      </c>
      <c r="AE62">
        <v>-332.07300000000004</v>
      </c>
      <c r="AF62">
        <v>-348.67665000000005</v>
      </c>
    </row>
    <row r="63" spans="1:32" x14ac:dyDescent="0.25">
      <c r="A63" t="s">
        <v>119</v>
      </c>
      <c r="B63" t="s">
        <v>72</v>
      </c>
      <c r="C63" t="s">
        <v>73</v>
      </c>
      <c r="F63">
        <v>0</v>
      </c>
      <c r="G63">
        <v>0</v>
      </c>
      <c r="H63">
        <v>0</v>
      </c>
      <c r="I63">
        <v>0</v>
      </c>
      <c r="J63">
        <v>0</v>
      </c>
      <c r="K63">
        <v>-14</v>
      </c>
      <c r="L63">
        <v>-2</v>
      </c>
      <c r="M63">
        <v>-138</v>
      </c>
      <c r="N63">
        <v>-6</v>
      </c>
      <c r="O63">
        <v>-71</v>
      </c>
      <c r="P63">
        <v>-1</v>
      </c>
      <c r="Q63">
        <v>-3</v>
      </c>
      <c r="R63">
        <v>-304</v>
      </c>
      <c r="S63">
        <v>-1</v>
      </c>
      <c r="T63">
        <v>0</v>
      </c>
      <c r="U63">
        <v>-360</v>
      </c>
      <c r="V63">
        <v>-161.29080000000002</v>
      </c>
      <c r="W63">
        <v>-189.74249711999997</v>
      </c>
      <c r="X63">
        <v>-189.74249711999997</v>
      </c>
      <c r="Y63">
        <v>-189.74249711999997</v>
      </c>
      <c r="Z63">
        <v>-153.3272704</v>
      </c>
      <c r="AA63">
        <v>-210.84000000000003</v>
      </c>
      <c r="AB63">
        <v>-210.84000000000003</v>
      </c>
      <c r="AC63">
        <v>-172.5</v>
      </c>
      <c r="AD63">
        <v>-210.84000000000003</v>
      </c>
      <c r="AE63">
        <v>-221.38200000000003</v>
      </c>
      <c r="AF63">
        <v>-232.4511</v>
      </c>
    </row>
    <row r="64" spans="1:32" x14ac:dyDescent="0.25">
      <c r="A64" t="s">
        <v>120</v>
      </c>
      <c r="B64" t="s">
        <v>75</v>
      </c>
      <c r="C64" t="s">
        <v>76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-48.387239999999998</v>
      </c>
      <c r="W64">
        <v>-56.922749135999993</v>
      </c>
      <c r="X64">
        <v>-56.922749135999993</v>
      </c>
      <c r="Y64">
        <v>-56.922749135999993</v>
      </c>
      <c r="Z64">
        <v>-45.998181119999998</v>
      </c>
      <c r="AA64">
        <v>-63.252000000000002</v>
      </c>
      <c r="AB64">
        <v>-63.252000000000002</v>
      </c>
      <c r="AC64">
        <v>-51.75</v>
      </c>
      <c r="AD64">
        <v>-63.252000000000002</v>
      </c>
      <c r="AE64">
        <v>-66.414600000000007</v>
      </c>
      <c r="AF64">
        <v>-69.735330000000019</v>
      </c>
    </row>
    <row r="65" spans="1:32" x14ac:dyDescent="0.25">
      <c r="A65" t="s">
        <v>121</v>
      </c>
      <c r="B65" t="s">
        <v>78</v>
      </c>
      <c r="C65" t="s">
        <v>79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-2</v>
      </c>
      <c r="O65">
        <v>-1</v>
      </c>
      <c r="P65">
        <v>0</v>
      </c>
      <c r="Q65">
        <v>-33</v>
      </c>
      <c r="R65">
        <v>0</v>
      </c>
      <c r="S65">
        <v>0</v>
      </c>
      <c r="T65">
        <v>0</v>
      </c>
      <c r="U65">
        <v>0</v>
      </c>
      <c r="V65">
        <v>-193.54895999999999</v>
      </c>
      <c r="W65">
        <v>-227.69099654399997</v>
      </c>
      <c r="X65">
        <v>-227.69099654399997</v>
      </c>
      <c r="Y65">
        <v>-227.69099654399997</v>
      </c>
      <c r="Z65">
        <v>-183.99272447999999</v>
      </c>
      <c r="AA65">
        <v>-253.00800000000001</v>
      </c>
      <c r="AB65">
        <v>-253.00800000000001</v>
      </c>
      <c r="AC65">
        <v>-207</v>
      </c>
      <c r="AD65">
        <v>-253.00800000000001</v>
      </c>
      <c r="AE65">
        <v>-265.65840000000003</v>
      </c>
      <c r="AF65">
        <v>-278.94132000000008</v>
      </c>
    </row>
    <row r="66" spans="1:32" x14ac:dyDescent="0.25">
      <c r="A66" t="s">
        <v>122</v>
      </c>
      <c r="B66" t="s">
        <v>81</v>
      </c>
      <c r="C66" t="s">
        <v>82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-4</v>
      </c>
      <c r="O66">
        <v>-9</v>
      </c>
      <c r="P66">
        <v>-2</v>
      </c>
      <c r="Q66">
        <v>-13</v>
      </c>
      <c r="R66">
        <v>-2</v>
      </c>
      <c r="S66">
        <v>0</v>
      </c>
      <c r="T66">
        <v>0</v>
      </c>
      <c r="U66">
        <v>-4</v>
      </c>
      <c r="V66">
        <v>-32.258160000000004</v>
      </c>
      <c r="W66">
        <v>-37.948499423999998</v>
      </c>
      <c r="X66">
        <v>-37.948499423999998</v>
      </c>
      <c r="Y66">
        <v>-37.948499423999998</v>
      </c>
      <c r="Z66">
        <v>-30.665454080000004</v>
      </c>
      <c r="AA66">
        <v>-42.168000000000006</v>
      </c>
      <c r="AB66">
        <v>-42.168000000000006</v>
      </c>
      <c r="AC66">
        <v>-34.5</v>
      </c>
      <c r="AD66">
        <v>-42.168000000000006</v>
      </c>
      <c r="AE66">
        <v>-44.27640000000001</v>
      </c>
      <c r="AF66">
        <v>-46.490220000000001</v>
      </c>
    </row>
    <row r="67" spans="1:32" x14ac:dyDescent="0.25">
      <c r="A67" t="s">
        <v>123</v>
      </c>
      <c r="B67" t="s">
        <v>84</v>
      </c>
      <c r="C67" t="s">
        <v>85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-1</v>
      </c>
      <c r="V67">
        <v>-8.0645399999999992</v>
      </c>
      <c r="W67">
        <v>-9.4871248559999977</v>
      </c>
      <c r="X67">
        <v>-9.4871248559999977</v>
      </c>
      <c r="Y67">
        <v>-9.4871248559999977</v>
      </c>
      <c r="Z67">
        <v>-7.66636352</v>
      </c>
      <c r="AA67">
        <v>-10.542</v>
      </c>
      <c r="AB67">
        <v>-10.542</v>
      </c>
      <c r="AC67">
        <v>-8.625</v>
      </c>
      <c r="AD67">
        <v>-10.542</v>
      </c>
      <c r="AE67">
        <v>-11.069100000000001</v>
      </c>
      <c r="AF67">
        <v>-11.622555000000002</v>
      </c>
    </row>
    <row r="68" spans="1:32" x14ac:dyDescent="0.25">
      <c r="A68" t="s">
        <v>124</v>
      </c>
      <c r="E68" t="s">
        <v>125</v>
      </c>
      <c r="H68" t="s">
        <v>126</v>
      </c>
    </row>
    <row r="69" spans="1:32" x14ac:dyDescent="0.25">
      <c r="A69" t="s">
        <v>127</v>
      </c>
      <c r="B69" t="s">
        <v>4</v>
      </c>
      <c r="C69" t="s">
        <v>5</v>
      </c>
      <c r="E69">
        <v>1</v>
      </c>
      <c r="G69">
        <v>3040</v>
      </c>
      <c r="H69">
        <v>2360</v>
      </c>
      <c r="I69">
        <v>2620</v>
      </c>
      <c r="J69">
        <v>1776</v>
      </c>
      <c r="K69">
        <v>8584</v>
      </c>
      <c r="L69">
        <v>0</v>
      </c>
      <c r="M69">
        <v>840</v>
      </c>
      <c r="N69">
        <v>3188</v>
      </c>
      <c r="O69">
        <v>1728</v>
      </c>
      <c r="P69">
        <v>1152</v>
      </c>
      <c r="Q69">
        <v>4033</v>
      </c>
      <c r="R69">
        <v>3839</v>
      </c>
      <c r="S69">
        <v>1536</v>
      </c>
      <c r="T69">
        <v>5</v>
      </c>
      <c r="U69">
        <v>4365</v>
      </c>
      <c r="V69">
        <v>4896</v>
      </c>
      <c r="W69">
        <v>13472</v>
      </c>
      <c r="X69">
        <v>0</v>
      </c>
      <c r="Y69">
        <v>3600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25">
      <c r="A70" t="s">
        <v>128</v>
      </c>
      <c r="B70" t="s">
        <v>7</v>
      </c>
      <c r="C70" t="s">
        <v>8</v>
      </c>
      <c r="E70">
        <v>1</v>
      </c>
      <c r="G70">
        <v>4380</v>
      </c>
      <c r="H70">
        <v>5600</v>
      </c>
      <c r="I70">
        <v>4900</v>
      </c>
      <c r="J70">
        <v>8000</v>
      </c>
      <c r="K70">
        <v>7586</v>
      </c>
      <c r="L70">
        <v>192</v>
      </c>
      <c r="M70">
        <v>4764</v>
      </c>
      <c r="N70">
        <v>6048</v>
      </c>
      <c r="O70">
        <v>864</v>
      </c>
      <c r="P70">
        <v>3936</v>
      </c>
      <c r="Q70">
        <v>12768</v>
      </c>
      <c r="R70">
        <v>3744</v>
      </c>
      <c r="S70">
        <v>3648</v>
      </c>
      <c r="T70">
        <v>5765</v>
      </c>
      <c r="U70">
        <v>8013</v>
      </c>
      <c r="V70">
        <v>5856</v>
      </c>
      <c r="W70">
        <v>20968</v>
      </c>
      <c r="X70">
        <v>0</v>
      </c>
      <c r="Y70">
        <v>8000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25">
      <c r="A71" t="s">
        <v>129</v>
      </c>
      <c r="B71" t="s">
        <v>10</v>
      </c>
      <c r="C71" t="s">
        <v>11</v>
      </c>
      <c r="E71">
        <v>1</v>
      </c>
      <c r="G71">
        <v>340</v>
      </c>
      <c r="H71">
        <v>4000</v>
      </c>
      <c r="I71">
        <v>8460</v>
      </c>
      <c r="J71">
        <v>3620</v>
      </c>
      <c r="K71">
        <v>5660</v>
      </c>
      <c r="L71">
        <v>320</v>
      </c>
      <c r="M71">
        <v>5680</v>
      </c>
      <c r="N71">
        <v>3760</v>
      </c>
      <c r="O71">
        <v>5520</v>
      </c>
      <c r="P71">
        <v>2800</v>
      </c>
      <c r="Q71">
        <v>11860</v>
      </c>
      <c r="R71">
        <v>2140</v>
      </c>
      <c r="S71">
        <v>9360</v>
      </c>
      <c r="T71">
        <v>10</v>
      </c>
      <c r="U71">
        <v>13430</v>
      </c>
      <c r="V71">
        <v>240</v>
      </c>
      <c r="W71">
        <v>21180</v>
      </c>
      <c r="X71">
        <v>0</v>
      </c>
      <c r="Y71">
        <v>5000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x14ac:dyDescent="0.25">
      <c r="A72" t="s">
        <v>130</v>
      </c>
      <c r="B72" t="s">
        <v>13</v>
      </c>
      <c r="C72" t="s">
        <v>14</v>
      </c>
      <c r="E72">
        <v>1</v>
      </c>
      <c r="G72">
        <v>780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25">
      <c r="A73" t="s">
        <v>131</v>
      </c>
      <c r="B73" t="s">
        <v>16</v>
      </c>
      <c r="C73" t="s">
        <v>17</v>
      </c>
      <c r="E73">
        <v>1</v>
      </c>
      <c r="G73">
        <v>780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25">
      <c r="A74" t="s">
        <v>132</v>
      </c>
      <c r="B74" t="s">
        <v>19</v>
      </c>
      <c r="C74" t="s">
        <v>14</v>
      </c>
      <c r="E74">
        <v>1</v>
      </c>
      <c r="G74">
        <v>460</v>
      </c>
      <c r="H74">
        <v>0</v>
      </c>
      <c r="I74">
        <v>0</v>
      </c>
      <c r="J74">
        <v>0</v>
      </c>
      <c r="K74">
        <v>586</v>
      </c>
      <c r="L74">
        <v>14</v>
      </c>
      <c r="M74">
        <v>0</v>
      </c>
      <c r="N74">
        <v>0</v>
      </c>
      <c r="O74">
        <v>468</v>
      </c>
      <c r="P74">
        <v>32</v>
      </c>
      <c r="Q74">
        <v>0</v>
      </c>
      <c r="R74">
        <v>0</v>
      </c>
      <c r="S74">
        <v>0</v>
      </c>
      <c r="T74">
        <v>288</v>
      </c>
      <c r="U74">
        <v>212</v>
      </c>
      <c r="V74">
        <v>500</v>
      </c>
      <c r="W74">
        <v>1500</v>
      </c>
      <c r="X74">
        <v>0</v>
      </c>
      <c r="Y74">
        <v>500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25">
      <c r="A75" t="s">
        <v>133</v>
      </c>
      <c r="B75" t="s">
        <v>21</v>
      </c>
      <c r="C75" t="s">
        <v>22</v>
      </c>
      <c r="E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288</v>
      </c>
      <c r="P75">
        <v>212</v>
      </c>
      <c r="Q75">
        <v>0</v>
      </c>
      <c r="R75">
        <v>0</v>
      </c>
      <c r="S75">
        <v>0</v>
      </c>
      <c r="T75">
        <v>288</v>
      </c>
      <c r="U75">
        <v>212</v>
      </c>
      <c r="V75">
        <v>500</v>
      </c>
      <c r="W75">
        <v>1500</v>
      </c>
      <c r="X75">
        <v>0</v>
      </c>
      <c r="Y75">
        <v>2500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25">
      <c r="A76" t="s">
        <v>134</v>
      </c>
      <c r="B76" t="s">
        <v>24</v>
      </c>
      <c r="C76" t="s">
        <v>25</v>
      </c>
      <c r="E76">
        <v>1</v>
      </c>
      <c r="G76">
        <v>780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25">
      <c r="A77" t="s">
        <v>135</v>
      </c>
      <c r="B77" t="s">
        <v>27</v>
      </c>
      <c r="C77" t="s">
        <v>28</v>
      </c>
      <c r="E77">
        <v>1</v>
      </c>
      <c r="G77">
        <v>2488</v>
      </c>
      <c r="H77">
        <v>0</v>
      </c>
      <c r="I77">
        <v>0</v>
      </c>
      <c r="J77">
        <v>0</v>
      </c>
      <c r="K77">
        <v>0</v>
      </c>
      <c r="L77">
        <v>0</v>
      </c>
      <c r="M77">
        <v>2000</v>
      </c>
      <c r="N77">
        <v>288</v>
      </c>
      <c r="O77">
        <v>2000</v>
      </c>
      <c r="P77">
        <v>1152</v>
      </c>
      <c r="Q77">
        <v>0</v>
      </c>
      <c r="R77">
        <v>864</v>
      </c>
      <c r="S77">
        <v>576</v>
      </c>
      <c r="T77">
        <v>0</v>
      </c>
      <c r="U77">
        <v>1150</v>
      </c>
      <c r="V77">
        <v>648</v>
      </c>
      <c r="W77">
        <v>4592</v>
      </c>
      <c r="X77">
        <v>0</v>
      </c>
      <c r="Y77">
        <v>1000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25">
      <c r="A78" t="s">
        <v>136</v>
      </c>
      <c r="B78" t="s">
        <v>30</v>
      </c>
      <c r="C78" t="s">
        <v>31</v>
      </c>
      <c r="E78">
        <v>1</v>
      </c>
      <c r="G78">
        <v>0</v>
      </c>
      <c r="H78">
        <v>0</v>
      </c>
      <c r="I78">
        <v>1040</v>
      </c>
      <c r="J78">
        <v>200</v>
      </c>
      <c r="K78">
        <v>3920</v>
      </c>
      <c r="L78">
        <v>0</v>
      </c>
      <c r="M78">
        <v>840</v>
      </c>
      <c r="N78">
        <v>3380</v>
      </c>
      <c r="O78">
        <v>6520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25">
      <c r="A79" t="s">
        <v>137</v>
      </c>
      <c r="B79" t="s">
        <v>33</v>
      </c>
      <c r="C79" t="s">
        <v>34</v>
      </c>
      <c r="E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25">
      <c r="A80" t="s">
        <v>138</v>
      </c>
      <c r="B80" t="s">
        <v>36</v>
      </c>
      <c r="C80" t="s">
        <v>37</v>
      </c>
      <c r="E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x14ac:dyDescent="0.25">
      <c r="A81" t="s">
        <v>139</v>
      </c>
      <c r="B81" t="s">
        <v>39</v>
      </c>
      <c r="C81" t="s">
        <v>40</v>
      </c>
      <c r="E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x14ac:dyDescent="0.25">
      <c r="A82" t="s">
        <v>140</v>
      </c>
      <c r="B82" t="s">
        <v>42</v>
      </c>
      <c r="C82" t="s">
        <v>43</v>
      </c>
      <c r="E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25">
      <c r="A83" t="s">
        <v>141</v>
      </c>
      <c r="B83" t="s">
        <v>45</v>
      </c>
      <c r="C83" t="s">
        <v>46</v>
      </c>
      <c r="E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25">
      <c r="A84" t="s">
        <v>142</v>
      </c>
      <c r="B84" t="s">
        <v>48</v>
      </c>
      <c r="C84" t="s">
        <v>49</v>
      </c>
      <c r="E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256</v>
      </c>
      <c r="V84">
        <v>744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25">
      <c r="A85" t="s">
        <v>143</v>
      </c>
      <c r="B85" t="s">
        <v>51</v>
      </c>
      <c r="C85" t="s">
        <v>52</v>
      </c>
      <c r="E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1984</v>
      </c>
      <c r="W85">
        <v>0</v>
      </c>
      <c r="X85">
        <v>0</v>
      </c>
      <c r="Y85">
        <v>500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25">
      <c r="A86" t="s">
        <v>144</v>
      </c>
      <c r="B86" t="s">
        <v>54</v>
      </c>
      <c r="C86" t="s">
        <v>55</v>
      </c>
      <c r="E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1536</v>
      </c>
      <c r="T86">
        <v>0</v>
      </c>
      <c r="U86">
        <v>256</v>
      </c>
      <c r="V86">
        <v>216</v>
      </c>
      <c r="W86">
        <v>0</v>
      </c>
      <c r="X86">
        <v>0</v>
      </c>
      <c r="Y86">
        <v>500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25">
      <c r="A87" t="s">
        <v>145</v>
      </c>
      <c r="B87" t="s">
        <v>57</v>
      </c>
      <c r="C87" t="s">
        <v>58</v>
      </c>
      <c r="E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1024</v>
      </c>
      <c r="N87">
        <v>1976</v>
      </c>
      <c r="O87">
        <v>0</v>
      </c>
      <c r="P87">
        <v>2560</v>
      </c>
      <c r="Q87">
        <v>0</v>
      </c>
      <c r="R87">
        <v>1152</v>
      </c>
      <c r="S87">
        <v>0</v>
      </c>
      <c r="T87">
        <v>1664</v>
      </c>
      <c r="U87">
        <v>5632</v>
      </c>
      <c r="V87">
        <v>768</v>
      </c>
      <c r="W87">
        <v>5096</v>
      </c>
      <c r="X87">
        <v>0</v>
      </c>
      <c r="Y87">
        <v>500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25">
      <c r="A88" t="s">
        <v>146</v>
      </c>
      <c r="B88" t="s">
        <v>60</v>
      </c>
      <c r="C88" t="s">
        <v>61</v>
      </c>
      <c r="E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2000</v>
      </c>
      <c r="S88">
        <v>160</v>
      </c>
      <c r="T88">
        <v>800</v>
      </c>
      <c r="U88">
        <v>960</v>
      </c>
      <c r="V88">
        <v>1960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25">
      <c r="A89" t="s">
        <v>147</v>
      </c>
      <c r="B89" t="s">
        <v>63</v>
      </c>
      <c r="C89" t="s">
        <v>64</v>
      </c>
      <c r="E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704</v>
      </c>
      <c r="U89">
        <v>256</v>
      </c>
      <c r="V89">
        <v>768</v>
      </c>
      <c r="W89">
        <v>2855</v>
      </c>
      <c r="X89">
        <v>0</v>
      </c>
      <c r="Y89">
        <v>500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25">
      <c r="A90" t="s">
        <v>148</v>
      </c>
      <c r="B90" t="s">
        <v>66</v>
      </c>
      <c r="C90" t="s">
        <v>67</v>
      </c>
      <c r="E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3360</v>
      </c>
      <c r="Q90">
        <v>2400</v>
      </c>
      <c r="R90">
        <v>960</v>
      </c>
      <c r="S90">
        <v>0</v>
      </c>
      <c r="T90">
        <v>0</v>
      </c>
      <c r="U90">
        <v>480</v>
      </c>
      <c r="V90">
        <v>4320</v>
      </c>
      <c r="W90">
        <v>2557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25">
      <c r="A91" t="s">
        <v>149</v>
      </c>
      <c r="B91" t="s">
        <v>69</v>
      </c>
      <c r="C91" t="s">
        <v>70</v>
      </c>
      <c r="E91">
        <v>1</v>
      </c>
      <c r="G91">
        <v>0</v>
      </c>
      <c r="H91">
        <v>0</v>
      </c>
      <c r="I91">
        <v>0</v>
      </c>
      <c r="J91">
        <v>0</v>
      </c>
      <c r="K91">
        <v>300</v>
      </c>
      <c r="L91">
        <v>0</v>
      </c>
      <c r="M91">
        <v>500</v>
      </c>
      <c r="N91">
        <v>0</v>
      </c>
      <c r="O91">
        <v>240</v>
      </c>
      <c r="P91">
        <v>0</v>
      </c>
      <c r="Q91">
        <v>0</v>
      </c>
      <c r="R91">
        <v>610</v>
      </c>
      <c r="S91">
        <v>2160</v>
      </c>
      <c r="T91">
        <v>0</v>
      </c>
      <c r="U91">
        <v>1490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x14ac:dyDescent="0.25">
      <c r="A92" t="s">
        <v>150</v>
      </c>
      <c r="B92" t="s">
        <v>72</v>
      </c>
      <c r="C92" t="s">
        <v>73</v>
      </c>
      <c r="E92">
        <v>1</v>
      </c>
      <c r="G92">
        <v>0</v>
      </c>
      <c r="H92">
        <v>0</v>
      </c>
      <c r="I92">
        <v>0</v>
      </c>
      <c r="J92">
        <v>0</v>
      </c>
      <c r="K92">
        <v>210</v>
      </c>
      <c r="L92">
        <v>0</v>
      </c>
      <c r="M92">
        <v>500</v>
      </c>
      <c r="N92">
        <v>500</v>
      </c>
      <c r="O92">
        <v>200</v>
      </c>
      <c r="P92">
        <v>0</v>
      </c>
      <c r="Q92">
        <v>0</v>
      </c>
      <c r="R92">
        <v>600</v>
      </c>
      <c r="S92">
        <v>0</v>
      </c>
      <c r="T92">
        <v>2700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 x14ac:dyDescent="0.25">
      <c r="A93" t="s">
        <v>151</v>
      </c>
      <c r="B93" t="s">
        <v>75</v>
      </c>
      <c r="C93" t="s">
        <v>76</v>
      </c>
      <c r="E93">
        <v>1</v>
      </c>
      <c r="G93">
        <v>0</v>
      </c>
      <c r="H93">
        <v>0</v>
      </c>
      <c r="I93">
        <v>0</v>
      </c>
      <c r="J93">
        <v>0</v>
      </c>
      <c r="K93">
        <v>200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1500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x14ac:dyDescent="0.25">
      <c r="A94" t="s">
        <v>152</v>
      </c>
      <c r="B94" t="s">
        <v>78</v>
      </c>
      <c r="C94" t="s">
        <v>79</v>
      </c>
      <c r="E94">
        <v>1</v>
      </c>
      <c r="G94">
        <v>0</v>
      </c>
      <c r="H94">
        <v>0</v>
      </c>
      <c r="I94">
        <v>0</v>
      </c>
      <c r="J94">
        <v>0</v>
      </c>
      <c r="K94">
        <v>300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10</v>
      </c>
      <c r="S94">
        <v>0</v>
      </c>
      <c r="T94">
        <v>204</v>
      </c>
      <c r="U94">
        <v>3286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25">
      <c r="A95" t="s">
        <v>153</v>
      </c>
      <c r="B95" t="s">
        <v>81</v>
      </c>
      <c r="C95" t="s">
        <v>82</v>
      </c>
      <c r="E95">
        <v>1</v>
      </c>
      <c r="G95">
        <v>0</v>
      </c>
      <c r="H95">
        <v>0</v>
      </c>
      <c r="I95">
        <v>0</v>
      </c>
      <c r="J95">
        <v>0</v>
      </c>
      <c r="K95">
        <v>210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10</v>
      </c>
      <c r="S95">
        <v>240</v>
      </c>
      <c r="T95">
        <v>0</v>
      </c>
      <c r="U95">
        <v>1750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25">
      <c r="A96" t="s">
        <v>154</v>
      </c>
      <c r="B96" t="s">
        <v>84</v>
      </c>
      <c r="C96" t="s">
        <v>85</v>
      </c>
      <c r="E96">
        <v>1</v>
      </c>
      <c r="G96">
        <v>0</v>
      </c>
      <c r="H96">
        <v>0</v>
      </c>
      <c r="I96">
        <v>0</v>
      </c>
      <c r="J96">
        <v>0</v>
      </c>
      <c r="K96">
        <v>15</v>
      </c>
      <c r="L96">
        <v>0</v>
      </c>
      <c r="M96">
        <v>100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64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25">
      <c r="A97" t="s">
        <v>155</v>
      </c>
    </row>
    <row r="98" spans="1:32" x14ac:dyDescent="0.25">
      <c r="A98" t="s">
        <v>156</v>
      </c>
      <c r="B98" t="s">
        <v>4</v>
      </c>
      <c r="C98" t="s">
        <v>5</v>
      </c>
      <c r="G98">
        <v>6434</v>
      </c>
      <c r="H98">
        <v>5977</v>
      </c>
      <c r="I98">
        <v>6181</v>
      </c>
      <c r="J98">
        <v>5872</v>
      </c>
      <c r="K98">
        <v>11148</v>
      </c>
      <c r="L98">
        <v>9045</v>
      </c>
      <c r="M98">
        <v>8169</v>
      </c>
      <c r="N98">
        <v>6607</v>
      </c>
      <c r="O98">
        <v>6056</v>
      </c>
      <c r="P98">
        <v>5704</v>
      </c>
      <c r="Q98">
        <v>8328</v>
      </c>
      <c r="R98">
        <v>10117</v>
      </c>
      <c r="S98">
        <v>7172</v>
      </c>
      <c r="T98">
        <v>4217</v>
      </c>
      <c r="U98">
        <v>6108</v>
      </c>
      <c r="V98">
        <v>7778.1839999999993</v>
      </c>
      <c r="W98">
        <v>17455.334057600001</v>
      </c>
      <c r="X98">
        <v>13660.484115200001</v>
      </c>
      <c r="Y98">
        <v>13465.634172800001</v>
      </c>
      <c r="Z98">
        <v>10399.088764800001</v>
      </c>
      <c r="AA98">
        <v>6182.2887648000005</v>
      </c>
      <c r="AB98">
        <v>1965.4887648000004</v>
      </c>
      <c r="AC98">
        <v>-1484.5112351999996</v>
      </c>
      <c r="AD98">
        <v>-5701.3112351999998</v>
      </c>
      <c r="AE98">
        <v>-10128.9512352</v>
      </c>
      <c r="AF98">
        <v>-14777.973235199999</v>
      </c>
    </row>
    <row r="99" spans="1:32" x14ac:dyDescent="0.25">
      <c r="A99" t="s">
        <v>157</v>
      </c>
      <c r="B99" t="s">
        <v>7</v>
      </c>
      <c r="C99" t="s">
        <v>8</v>
      </c>
      <c r="G99">
        <v>2763</v>
      </c>
      <c r="H99">
        <v>4390</v>
      </c>
      <c r="I99">
        <v>3641</v>
      </c>
      <c r="J99">
        <v>8174</v>
      </c>
      <c r="K99">
        <v>12192</v>
      </c>
      <c r="L99">
        <v>6220</v>
      </c>
      <c r="M99">
        <v>4954</v>
      </c>
      <c r="N99">
        <v>7063</v>
      </c>
      <c r="O99">
        <v>2269</v>
      </c>
      <c r="P99">
        <v>1398</v>
      </c>
      <c r="Q99">
        <v>8001</v>
      </c>
      <c r="R99">
        <v>6775</v>
      </c>
      <c r="S99">
        <v>3743</v>
      </c>
      <c r="T99">
        <v>5721</v>
      </c>
      <c r="U99">
        <v>6045</v>
      </c>
      <c r="V99">
        <v>7062.2760000000007</v>
      </c>
      <c r="W99">
        <v>22247.0010864</v>
      </c>
      <c r="X99">
        <v>16463.726172800001</v>
      </c>
      <c r="Y99">
        <v>18680.451259200003</v>
      </c>
      <c r="Z99">
        <v>13989.633147200004</v>
      </c>
      <c r="AA99">
        <v>7573.433147200004</v>
      </c>
      <c r="AB99">
        <v>1157.2331472000042</v>
      </c>
      <c r="AC99">
        <v>-4108.7668527999958</v>
      </c>
      <c r="AD99">
        <v>-10524.966852799997</v>
      </c>
      <c r="AE99">
        <v>-17257.426852799996</v>
      </c>
      <c r="AF99">
        <v>-24321.959852799995</v>
      </c>
    </row>
    <row r="100" spans="1:32" x14ac:dyDescent="0.25">
      <c r="A100" t="s">
        <v>158</v>
      </c>
      <c r="B100" t="s">
        <v>10</v>
      </c>
      <c r="C100" t="s">
        <v>11</v>
      </c>
      <c r="G100">
        <v>2565</v>
      </c>
      <c r="H100">
        <v>2756</v>
      </c>
      <c r="I100">
        <v>6002</v>
      </c>
      <c r="J100">
        <v>6615</v>
      </c>
      <c r="K100">
        <v>8909</v>
      </c>
      <c r="L100">
        <v>3812</v>
      </c>
      <c r="M100">
        <v>3000</v>
      </c>
      <c r="N100">
        <v>3819</v>
      </c>
      <c r="O100">
        <v>3484</v>
      </c>
      <c r="P100">
        <v>1537</v>
      </c>
      <c r="Q100">
        <v>6945</v>
      </c>
      <c r="R100">
        <v>1229</v>
      </c>
      <c r="S100">
        <v>7082</v>
      </c>
      <c r="T100">
        <v>3121</v>
      </c>
      <c r="U100">
        <v>10054</v>
      </c>
      <c r="V100">
        <v>5804.1600000000008</v>
      </c>
      <c r="W100">
        <v>21718.364624000002</v>
      </c>
      <c r="X100">
        <v>16452.569248000003</v>
      </c>
      <c r="Y100">
        <v>16186.773872000005</v>
      </c>
      <c r="Z100">
        <v>16186.773872000005</v>
      </c>
      <c r="AA100">
        <v>16186.773872000005</v>
      </c>
      <c r="AB100">
        <v>16186.773872000005</v>
      </c>
      <c r="AC100">
        <v>16186.773872000005</v>
      </c>
      <c r="AD100">
        <v>16186.773872000005</v>
      </c>
      <c r="AE100">
        <v>16186.773872000005</v>
      </c>
      <c r="AF100">
        <v>16186.773872000005</v>
      </c>
    </row>
    <row r="101" spans="1:32" x14ac:dyDescent="0.25">
      <c r="A101" t="s">
        <v>159</v>
      </c>
      <c r="B101" t="s">
        <v>13</v>
      </c>
      <c r="C101" t="s">
        <v>14</v>
      </c>
      <c r="G101">
        <v>1000</v>
      </c>
      <c r="H101">
        <v>400</v>
      </c>
      <c r="I101">
        <v>400</v>
      </c>
      <c r="J101">
        <v>400</v>
      </c>
      <c r="K101">
        <v>400</v>
      </c>
      <c r="L101">
        <v>400</v>
      </c>
      <c r="M101">
        <v>400</v>
      </c>
      <c r="N101">
        <v>400</v>
      </c>
      <c r="O101">
        <v>399</v>
      </c>
      <c r="P101">
        <v>399</v>
      </c>
      <c r="Q101">
        <v>399</v>
      </c>
      <c r="R101">
        <v>252</v>
      </c>
      <c r="S101">
        <v>-39</v>
      </c>
      <c r="T101">
        <v>-600</v>
      </c>
      <c r="U101">
        <v>900</v>
      </c>
      <c r="V101">
        <v>568</v>
      </c>
      <c r="W101">
        <v>236</v>
      </c>
      <c r="X101">
        <v>-96</v>
      </c>
      <c r="Y101">
        <v>-428</v>
      </c>
      <c r="Z101">
        <v>-760</v>
      </c>
      <c r="AA101">
        <v>-1092</v>
      </c>
      <c r="AB101">
        <v>-1424</v>
      </c>
      <c r="AC101">
        <v>-1756</v>
      </c>
      <c r="AD101">
        <v>-2088</v>
      </c>
      <c r="AE101">
        <v>-2420</v>
      </c>
      <c r="AF101">
        <v>-2752</v>
      </c>
    </row>
    <row r="102" spans="1:32" x14ac:dyDescent="0.25">
      <c r="A102" t="s">
        <v>160</v>
      </c>
      <c r="B102" t="s">
        <v>16</v>
      </c>
      <c r="C102" t="s">
        <v>17</v>
      </c>
      <c r="G102">
        <v>421</v>
      </c>
      <c r="H102">
        <v>421</v>
      </c>
      <c r="I102">
        <v>241</v>
      </c>
      <c r="J102">
        <v>241</v>
      </c>
      <c r="K102">
        <v>2</v>
      </c>
      <c r="L102">
        <v>-198</v>
      </c>
      <c r="M102">
        <v>-500</v>
      </c>
      <c r="N102">
        <v>0</v>
      </c>
      <c r="O102">
        <v>-3</v>
      </c>
      <c r="P102">
        <v>-13</v>
      </c>
      <c r="Q102">
        <v>-13</v>
      </c>
      <c r="R102">
        <v>-2334</v>
      </c>
      <c r="S102">
        <v>139</v>
      </c>
      <c r="T102">
        <v>0</v>
      </c>
      <c r="U102">
        <v>900</v>
      </c>
      <c r="V102">
        <v>897</v>
      </c>
      <c r="W102">
        <v>894</v>
      </c>
      <c r="X102">
        <v>891</v>
      </c>
      <c r="Y102">
        <v>888</v>
      </c>
      <c r="Z102">
        <v>885</v>
      </c>
      <c r="AA102">
        <v>882</v>
      </c>
      <c r="AB102">
        <v>879</v>
      </c>
      <c r="AC102">
        <v>876</v>
      </c>
      <c r="AD102">
        <v>873</v>
      </c>
      <c r="AE102">
        <v>870</v>
      </c>
      <c r="AF102">
        <v>867</v>
      </c>
    </row>
    <row r="103" spans="1:32" x14ac:dyDescent="0.25">
      <c r="A103" t="s">
        <v>161</v>
      </c>
      <c r="B103" t="s">
        <v>19</v>
      </c>
      <c r="C103" t="s">
        <v>14</v>
      </c>
      <c r="G103">
        <v>516</v>
      </c>
      <c r="H103">
        <v>516</v>
      </c>
      <c r="I103">
        <v>516</v>
      </c>
      <c r="J103">
        <v>4</v>
      </c>
      <c r="K103">
        <v>90</v>
      </c>
      <c r="L103">
        <v>99</v>
      </c>
      <c r="M103">
        <v>99</v>
      </c>
      <c r="N103">
        <v>13</v>
      </c>
      <c r="O103">
        <v>479</v>
      </c>
      <c r="P103">
        <v>511</v>
      </c>
      <c r="Q103">
        <v>511</v>
      </c>
      <c r="R103">
        <v>297</v>
      </c>
      <c r="S103">
        <v>170</v>
      </c>
      <c r="T103">
        <v>458</v>
      </c>
      <c r="U103">
        <v>0</v>
      </c>
      <c r="V103">
        <v>222</v>
      </c>
      <c r="W103">
        <v>1444</v>
      </c>
      <c r="X103">
        <v>1166</v>
      </c>
      <c r="Y103">
        <v>1388</v>
      </c>
      <c r="Z103">
        <v>1110</v>
      </c>
      <c r="AA103">
        <v>832</v>
      </c>
      <c r="AB103">
        <v>554</v>
      </c>
      <c r="AC103">
        <v>276</v>
      </c>
      <c r="AD103">
        <v>-2</v>
      </c>
      <c r="AE103">
        <v>-280</v>
      </c>
      <c r="AF103">
        <v>-558</v>
      </c>
    </row>
    <row r="104" spans="1:32" x14ac:dyDescent="0.25">
      <c r="A104" t="s">
        <v>162</v>
      </c>
      <c r="B104" t="s">
        <v>21</v>
      </c>
      <c r="C104" t="s">
        <v>22</v>
      </c>
      <c r="G104">
        <v>990</v>
      </c>
      <c r="H104">
        <v>990</v>
      </c>
      <c r="I104">
        <v>990</v>
      </c>
      <c r="J104">
        <v>808</v>
      </c>
      <c r="K104">
        <v>506</v>
      </c>
      <c r="L104">
        <v>503</v>
      </c>
      <c r="M104">
        <v>500</v>
      </c>
      <c r="N104">
        <v>497</v>
      </c>
      <c r="O104">
        <v>643</v>
      </c>
      <c r="P104">
        <v>855</v>
      </c>
      <c r="Q104">
        <v>676</v>
      </c>
      <c r="R104">
        <v>674</v>
      </c>
      <c r="S104">
        <v>449</v>
      </c>
      <c r="T104">
        <v>737</v>
      </c>
      <c r="U104">
        <v>200</v>
      </c>
      <c r="V104">
        <v>66</v>
      </c>
      <c r="W104">
        <v>932</v>
      </c>
      <c r="X104">
        <v>298</v>
      </c>
      <c r="Y104">
        <v>2164</v>
      </c>
      <c r="Z104">
        <v>1530</v>
      </c>
      <c r="AA104">
        <v>896</v>
      </c>
      <c r="AB104">
        <v>262</v>
      </c>
      <c r="AC104">
        <v>-372</v>
      </c>
      <c r="AD104">
        <v>-1006</v>
      </c>
      <c r="AE104">
        <v>-1640</v>
      </c>
      <c r="AF104">
        <v>-2274</v>
      </c>
    </row>
    <row r="105" spans="1:32" x14ac:dyDescent="0.25">
      <c r="A105" t="s">
        <v>163</v>
      </c>
      <c r="B105" t="s">
        <v>24</v>
      </c>
      <c r="C105" t="s">
        <v>25</v>
      </c>
      <c r="G105">
        <v>1308</v>
      </c>
      <c r="H105">
        <v>876</v>
      </c>
      <c r="I105">
        <v>546</v>
      </c>
      <c r="J105">
        <v>530</v>
      </c>
      <c r="K105">
        <v>343</v>
      </c>
      <c r="L105">
        <v>273</v>
      </c>
      <c r="M105">
        <v>259</v>
      </c>
      <c r="N105">
        <v>180</v>
      </c>
      <c r="O105">
        <v>180</v>
      </c>
      <c r="P105">
        <v>180</v>
      </c>
      <c r="Q105">
        <v>180</v>
      </c>
      <c r="R105">
        <v>180</v>
      </c>
      <c r="S105">
        <v>180</v>
      </c>
      <c r="T105">
        <v>180</v>
      </c>
      <c r="U105">
        <v>0</v>
      </c>
      <c r="V105">
        <v>-3</v>
      </c>
      <c r="W105">
        <v>-6</v>
      </c>
      <c r="X105">
        <v>-9</v>
      </c>
      <c r="Y105">
        <v>-12</v>
      </c>
      <c r="Z105">
        <v>-15</v>
      </c>
      <c r="AA105">
        <v>-18</v>
      </c>
      <c r="AB105">
        <v>-21</v>
      </c>
      <c r="AC105">
        <v>-24</v>
      </c>
      <c r="AD105">
        <v>-27</v>
      </c>
      <c r="AE105">
        <v>-30</v>
      </c>
      <c r="AF105">
        <v>-33</v>
      </c>
    </row>
    <row r="106" spans="1:32" x14ac:dyDescent="0.25">
      <c r="A106" t="s">
        <v>164</v>
      </c>
      <c r="B106" t="s">
        <v>27</v>
      </c>
      <c r="C106" t="s">
        <v>28</v>
      </c>
      <c r="G106">
        <v>2806</v>
      </c>
      <c r="H106">
        <v>2579</v>
      </c>
      <c r="I106">
        <v>1898</v>
      </c>
      <c r="J106">
        <v>1374</v>
      </c>
      <c r="K106">
        <v>1179</v>
      </c>
      <c r="L106">
        <v>225</v>
      </c>
      <c r="M106">
        <v>2195</v>
      </c>
      <c r="N106">
        <v>2144</v>
      </c>
      <c r="O106">
        <v>3953</v>
      </c>
      <c r="P106">
        <v>4611</v>
      </c>
      <c r="Q106">
        <v>4562</v>
      </c>
      <c r="R106">
        <v>5027</v>
      </c>
      <c r="S106">
        <v>3302</v>
      </c>
      <c r="T106">
        <v>3075</v>
      </c>
      <c r="U106">
        <v>4268</v>
      </c>
      <c r="V106">
        <v>3938.48</v>
      </c>
      <c r="W106">
        <v>7380.5254720000003</v>
      </c>
      <c r="X106">
        <v>6230.570944000001</v>
      </c>
      <c r="Y106">
        <v>6080.6164160000008</v>
      </c>
      <c r="Z106">
        <v>5160.6527936000011</v>
      </c>
      <c r="AA106">
        <v>3895.6127936000012</v>
      </c>
      <c r="AB106">
        <v>2630.5727936000012</v>
      </c>
      <c r="AC106">
        <v>1595.5727936000012</v>
      </c>
      <c r="AD106">
        <v>330.53279360000124</v>
      </c>
      <c r="AE106">
        <v>-997.75920639999867</v>
      </c>
      <c r="AF106">
        <v>-2392.4658063999987</v>
      </c>
    </row>
    <row r="107" spans="1:32" x14ac:dyDescent="0.25">
      <c r="A107" t="s">
        <v>165</v>
      </c>
      <c r="B107" t="s">
        <v>30</v>
      </c>
      <c r="C107" t="s">
        <v>31</v>
      </c>
      <c r="G107">
        <v>0</v>
      </c>
      <c r="H107">
        <v>0</v>
      </c>
      <c r="I107">
        <v>846</v>
      </c>
      <c r="J107">
        <v>-17</v>
      </c>
      <c r="K107">
        <v>3627</v>
      </c>
      <c r="L107">
        <v>3497</v>
      </c>
      <c r="M107">
        <v>3803</v>
      </c>
      <c r="N107">
        <v>5835</v>
      </c>
      <c r="O107">
        <v>12331</v>
      </c>
      <c r="P107">
        <v>12127</v>
      </c>
      <c r="Q107">
        <v>11545</v>
      </c>
      <c r="R107">
        <v>11043</v>
      </c>
      <c r="S107">
        <v>9892</v>
      </c>
      <c r="T107">
        <v>9451</v>
      </c>
      <c r="U107">
        <v>8212</v>
      </c>
      <c r="V107">
        <v>7397.4</v>
      </c>
      <c r="W107">
        <v>6439.1045599999998</v>
      </c>
      <c r="X107">
        <v>5480.8091199999999</v>
      </c>
      <c r="Y107">
        <v>4522.51368</v>
      </c>
      <c r="Z107">
        <v>3755.877328</v>
      </c>
      <c r="AA107">
        <v>2701.6773279999998</v>
      </c>
      <c r="AB107">
        <v>1647.4773279999997</v>
      </c>
      <c r="AC107">
        <v>784.97732799999972</v>
      </c>
      <c r="AD107">
        <v>-269.22267200000033</v>
      </c>
      <c r="AE107">
        <v>-1376.1326720000004</v>
      </c>
      <c r="AF107">
        <v>-2538.3881720000004</v>
      </c>
    </row>
    <row r="108" spans="1:32" x14ac:dyDescent="0.25">
      <c r="A108" t="s">
        <v>166</v>
      </c>
      <c r="B108" t="s">
        <v>33</v>
      </c>
      <c r="C108" t="s">
        <v>34</v>
      </c>
      <c r="G108">
        <v>2175</v>
      </c>
      <c r="H108">
        <v>1238</v>
      </c>
      <c r="I108">
        <v>1173</v>
      </c>
      <c r="J108">
        <v>1173</v>
      </c>
      <c r="K108">
        <v>1076</v>
      </c>
      <c r="L108">
        <v>974</v>
      </c>
      <c r="M108">
        <v>878</v>
      </c>
      <c r="N108">
        <v>777</v>
      </c>
      <c r="O108">
        <v>733</v>
      </c>
      <c r="P108">
        <v>685</v>
      </c>
      <c r="Q108">
        <v>643</v>
      </c>
      <c r="R108">
        <v>437</v>
      </c>
      <c r="S108">
        <v>246</v>
      </c>
      <c r="T108">
        <v>226</v>
      </c>
      <c r="U108">
        <v>208</v>
      </c>
      <c r="V108">
        <v>175.416</v>
      </c>
      <c r="W108">
        <v>137.0841824</v>
      </c>
      <c r="X108">
        <v>98.752364800000009</v>
      </c>
      <c r="Y108">
        <v>60.420547200000016</v>
      </c>
      <c r="Z108">
        <v>60.420547200000016</v>
      </c>
      <c r="AA108">
        <v>60.420547200000016</v>
      </c>
      <c r="AB108">
        <v>60.420547200000016</v>
      </c>
      <c r="AC108">
        <v>60.420547200000016</v>
      </c>
      <c r="AD108">
        <v>60.420547200000016</v>
      </c>
      <c r="AE108">
        <v>60.420547200000016</v>
      </c>
      <c r="AF108">
        <v>60.420547200000016</v>
      </c>
    </row>
    <row r="109" spans="1:32" x14ac:dyDescent="0.25">
      <c r="A109" t="s">
        <v>167</v>
      </c>
      <c r="B109" t="s">
        <v>36</v>
      </c>
      <c r="C109" t="s">
        <v>37</v>
      </c>
      <c r="G109">
        <v>774</v>
      </c>
      <c r="H109">
        <v>1672</v>
      </c>
      <c r="I109">
        <v>1597</v>
      </c>
      <c r="J109">
        <v>1597</v>
      </c>
      <c r="K109">
        <v>1455</v>
      </c>
      <c r="L109">
        <v>1395</v>
      </c>
      <c r="M109">
        <v>1223</v>
      </c>
      <c r="N109">
        <v>1171</v>
      </c>
      <c r="O109">
        <v>1075</v>
      </c>
      <c r="P109">
        <v>995</v>
      </c>
      <c r="Q109">
        <v>887</v>
      </c>
      <c r="R109">
        <v>808</v>
      </c>
      <c r="S109">
        <v>991</v>
      </c>
      <c r="T109">
        <v>843</v>
      </c>
      <c r="U109">
        <v>973</v>
      </c>
      <c r="V109">
        <v>924.12400000000002</v>
      </c>
      <c r="W109">
        <v>866.62627359999999</v>
      </c>
      <c r="X109">
        <v>809.12854719999996</v>
      </c>
      <c r="Y109">
        <v>751.63082079999992</v>
      </c>
      <c r="Z109">
        <v>751.63082079999992</v>
      </c>
      <c r="AA109">
        <v>751.63082079999992</v>
      </c>
      <c r="AB109">
        <v>751.63082079999992</v>
      </c>
      <c r="AC109">
        <v>751.63082079999992</v>
      </c>
      <c r="AD109">
        <v>751.63082079999992</v>
      </c>
      <c r="AE109">
        <v>751.63082079999992</v>
      </c>
      <c r="AF109">
        <v>751.63082079999992</v>
      </c>
    </row>
    <row r="110" spans="1:32" x14ac:dyDescent="0.25">
      <c r="A110" t="s">
        <v>168</v>
      </c>
      <c r="B110" t="s">
        <v>39</v>
      </c>
      <c r="C110" t="s">
        <v>40</v>
      </c>
      <c r="G110">
        <v>242</v>
      </c>
      <c r="H110">
        <v>242</v>
      </c>
      <c r="I110">
        <v>216</v>
      </c>
      <c r="J110">
        <v>214</v>
      </c>
      <c r="K110">
        <v>203</v>
      </c>
      <c r="L110">
        <v>193</v>
      </c>
      <c r="M110">
        <v>193</v>
      </c>
      <c r="N110">
        <v>193</v>
      </c>
      <c r="O110">
        <v>180</v>
      </c>
      <c r="P110">
        <v>180</v>
      </c>
      <c r="Q110">
        <v>180</v>
      </c>
      <c r="R110">
        <v>170</v>
      </c>
      <c r="S110">
        <v>220</v>
      </c>
      <c r="T110">
        <v>220</v>
      </c>
      <c r="U110">
        <v>220</v>
      </c>
      <c r="V110">
        <v>220</v>
      </c>
      <c r="W110">
        <v>220</v>
      </c>
      <c r="X110">
        <v>220</v>
      </c>
      <c r="Y110">
        <v>220</v>
      </c>
      <c r="Z110">
        <v>220</v>
      </c>
      <c r="AA110">
        <v>220</v>
      </c>
      <c r="AB110">
        <v>220</v>
      </c>
      <c r="AC110">
        <v>220</v>
      </c>
      <c r="AD110">
        <v>220</v>
      </c>
      <c r="AE110">
        <v>220</v>
      </c>
      <c r="AF110">
        <v>220</v>
      </c>
    </row>
    <row r="111" spans="1:32" x14ac:dyDescent="0.25">
      <c r="A111" t="s">
        <v>169</v>
      </c>
      <c r="B111" t="s">
        <v>42</v>
      </c>
      <c r="C111" t="s">
        <v>43</v>
      </c>
      <c r="G111">
        <v>-109</v>
      </c>
      <c r="H111">
        <v>-10</v>
      </c>
      <c r="I111">
        <v>0</v>
      </c>
      <c r="J111">
        <v>-8</v>
      </c>
      <c r="K111">
        <v>3</v>
      </c>
      <c r="L111">
        <v>-3</v>
      </c>
      <c r="M111">
        <v>-9</v>
      </c>
      <c r="N111">
        <v>-120</v>
      </c>
      <c r="O111">
        <v>-87</v>
      </c>
      <c r="P111">
        <v>-7</v>
      </c>
      <c r="Q111">
        <v>3</v>
      </c>
      <c r="R111">
        <v>2</v>
      </c>
      <c r="S111">
        <v>14</v>
      </c>
      <c r="T111">
        <v>4</v>
      </c>
      <c r="U111">
        <v>17</v>
      </c>
      <c r="V111">
        <v>17</v>
      </c>
      <c r="W111">
        <v>17</v>
      </c>
      <c r="X111">
        <v>17</v>
      </c>
      <c r="Y111">
        <v>17</v>
      </c>
      <c r="Z111">
        <v>17</v>
      </c>
      <c r="AA111">
        <v>17</v>
      </c>
      <c r="AB111">
        <v>17</v>
      </c>
      <c r="AC111">
        <v>17</v>
      </c>
      <c r="AD111">
        <v>17</v>
      </c>
      <c r="AE111">
        <v>17</v>
      </c>
      <c r="AF111">
        <v>17</v>
      </c>
    </row>
    <row r="112" spans="1:32" x14ac:dyDescent="0.25">
      <c r="A112" t="s">
        <v>170</v>
      </c>
      <c r="B112" t="s">
        <v>45</v>
      </c>
      <c r="C112" t="s">
        <v>46</v>
      </c>
      <c r="G112">
        <v>828</v>
      </c>
      <c r="H112">
        <v>758</v>
      </c>
      <c r="I112">
        <v>738</v>
      </c>
      <c r="J112">
        <v>738</v>
      </c>
      <c r="K112">
        <v>678</v>
      </c>
      <c r="L112">
        <v>629</v>
      </c>
      <c r="M112">
        <v>539</v>
      </c>
      <c r="N112">
        <v>535</v>
      </c>
      <c r="O112">
        <v>532</v>
      </c>
      <c r="P112">
        <v>522</v>
      </c>
      <c r="Q112">
        <v>512</v>
      </c>
      <c r="R112">
        <v>512</v>
      </c>
      <c r="S112">
        <v>399</v>
      </c>
      <c r="T112">
        <v>329</v>
      </c>
      <c r="U112">
        <v>406</v>
      </c>
      <c r="V112">
        <v>403</v>
      </c>
      <c r="W112">
        <v>400</v>
      </c>
      <c r="X112">
        <v>397</v>
      </c>
      <c r="Y112">
        <v>394</v>
      </c>
      <c r="Z112">
        <v>391</v>
      </c>
      <c r="AA112">
        <v>391</v>
      </c>
      <c r="AB112">
        <v>391</v>
      </c>
      <c r="AC112">
        <v>391</v>
      </c>
      <c r="AD112">
        <v>391</v>
      </c>
      <c r="AE112">
        <v>391</v>
      </c>
      <c r="AF112">
        <v>391</v>
      </c>
    </row>
    <row r="113" spans="1:32" x14ac:dyDescent="0.25">
      <c r="A113" t="s">
        <v>171</v>
      </c>
      <c r="B113" t="s">
        <v>48</v>
      </c>
      <c r="C113" t="s">
        <v>49</v>
      </c>
      <c r="G113">
        <v>670</v>
      </c>
      <c r="H113">
        <v>669</v>
      </c>
      <c r="I113">
        <v>669</v>
      </c>
      <c r="J113">
        <v>664</v>
      </c>
      <c r="K113">
        <v>654</v>
      </c>
      <c r="L113">
        <v>654</v>
      </c>
      <c r="M113">
        <v>654</v>
      </c>
      <c r="N113">
        <v>654</v>
      </c>
      <c r="O113">
        <v>654</v>
      </c>
      <c r="P113">
        <v>644</v>
      </c>
      <c r="Q113">
        <v>644</v>
      </c>
      <c r="R113">
        <v>424</v>
      </c>
      <c r="S113">
        <v>313</v>
      </c>
      <c r="T113">
        <v>312</v>
      </c>
      <c r="U113">
        <v>303</v>
      </c>
      <c r="V113">
        <v>1037</v>
      </c>
      <c r="W113">
        <v>1027</v>
      </c>
      <c r="X113">
        <v>1017</v>
      </c>
      <c r="Y113">
        <v>1007</v>
      </c>
      <c r="Z113">
        <v>997</v>
      </c>
      <c r="AA113">
        <v>997</v>
      </c>
      <c r="AB113">
        <v>997</v>
      </c>
      <c r="AC113">
        <v>997</v>
      </c>
      <c r="AD113">
        <v>997</v>
      </c>
      <c r="AE113">
        <v>997</v>
      </c>
      <c r="AF113">
        <v>997</v>
      </c>
    </row>
    <row r="114" spans="1:32" x14ac:dyDescent="0.25">
      <c r="A114" t="s">
        <v>172</v>
      </c>
      <c r="B114" t="s">
        <v>51</v>
      </c>
      <c r="C114" t="s">
        <v>52</v>
      </c>
      <c r="G114">
        <v>3848</v>
      </c>
      <c r="H114">
        <v>3444</v>
      </c>
      <c r="I114">
        <v>3424</v>
      </c>
      <c r="J114">
        <v>3424</v>
      </c>
      <c r="K114">
        <v>3078</v>
      </c>
      <c r="L114">
        <v>3033</v>
      </c>
      <c r="M114">
        <v>2671</v>
      </c>
      <c r="N114">
        <v>2326</v>
      </c>
      <c r="O114">
        <v>1983</v>
      </c>
      <c r="P114">
        <v>1957</v>
      </c>
      <c r="Q114">
        <v>1945</v>
      </c>
      <c r="R114">
        <v>1508</v>
      </c>
      <c r="S114">
        <v>884</v>
      </c>
      <c r="T114">
        <v>484</v>
      </c>
      <c r="U114">
        <v>574</v>
      </c>
      <c r="V114">
        <v>2287</v>
      </c>
      <c r="W114">
        <v>2016</v>
      </c>
      <c r="X114">
        <v>1745</v>
      </c>
      <c r="Y114">
        <v>1974</v>
      </c>
      <c r="Z114">
        <v>1703</v>
      </c>
      <c r="AA114">
        <v>1703</v>
      </c>
      <c r="AB114">
        <v>1703</v>
      </c>
      <c r="AC114">
        <v>1703</v>
      </c>
      <c r="AD114">
        <v>1703</v>
      </c>
      <c r="AE114">
        <v>1703</v>
      </c>
      <c r="AF114">
        <v>1703</v>
      </c>
    </row>
    <row r="115" spans="1:32" x14ac:dyDescent="0.25">
      <c r="A115" t="s">
        <v>173</v>
      </c>
      <c r="B115" t="s">
        <v>54</v>
      </c>
      <c r="C115" t="s">
        <v>55</v>
      </c>
      <c r="G115">
        <v>1418</v>
      </c>
      <c r="H115">
        <v>1414</v>
      </c>
      <c r="I115">
        <v>1412</v>
      </c>
      <c r="J115">
        <v>1407</v>
      </c>
      <c r="K115">
        <v>1402</v>
      </c>
      <c r="L115">
        <v>1385</v>
      </c>
      <c r="M115">
        <v>1365</v>
      </c>
      <c r="N115">
        <v>1354</v>
      </c>
      <c r="O115">
        <v>1342</v>
      </c>
      <c r="P115">
        <v>1328</v>
      </c>
      <c r="Q115">
        <v>26</v>
      </c>
      <c r="R115">
        <v>-31</v>
      </c>
      <c r="S115">
        <v>1060</v>
      </c>
      <c r="T115">
        <v>1056</v>
      </c>
      <c r="U115">
        <v>1262</v>
      </c>
      <c r="V115">
        <v>1471</v>
      </c>
      <c r="W115">
        <v>1464</v>
      </c>
      <c r="X115">
        <v>1457</v>
      </c>
      <c r="Y115">
        <v>1950</v>
      </c>
      <c r="Z115">
        <v>1943</v>
      </c>
      <c r="AA115">
        <v>1943</v>
      </c>
      <c r="AB115">
        <v>1943</v>
      </c>
      <c r="AC115">
        <v>1943</v>
      </c>
      <c r="AD115">
        <v>1943</v>
      </c>
      <c r="AE115">
        <v>1943</v>
      </c>
      <c r="AF115">
        <v>1943</v>
      </c>
    </row>
    <row r="116" spans="1:32" x14ac:dyDescent="0.25">
      <c r="A116" t="s">
        <v>174</v>
      </c>
      <c r="B116" t="s">
        <v>57</v>
      </c>
      <c r="C116" t="s">
        <v>58</v>
      </c>
      <c r="G116">
        <v>3159</v>
      </c>
      <c r="H116">
        <v>2923</v>
      </c>
      <c r="I116">
        <v>2891</v>
      </c>
      <c r="J116">
        <v>1949</v>
      </c>
      <c r="K116">
        <v>1491</v>
      </c>
      <c r="L116">
        <v>1166</v>
      </c>
      <c r="M116">
        <v>840</v>
      </c>
      <c r="N116">
        <v>2600</v>
      </c>
      <c r="O116">
        <v>1937</v>
      </c>
      <c r="P116">
        <v>3584</v>
      </c>
      <c r="Q116">
        <v>690</v>
      </c>
      <c r="R116">
        <v>230</v>
      </c>
      <c r="S116">
        <v>-530</v>
      </c>
      <c r="T116">
        <v>1428</v>
      </c>
      <c r="U116">
        <v>5163</v>
      </c>
      <c r="V116">
        <v>4709.1000000000004</v>
      </c>
      <c r="W116">
        <v>8367.6568399999996</v>
      </c>
      <c r="X116">
        <v>6930.2136799999998</v>
      </c>
      <c r="Y116">
        <v>5992.77052</v>
      </c>
      <c r="Z116">
        <v>4842.8159919999998</v>
      </c>
      <c r="AA116">
        <v>3261.5159919999996</v>
      </c>
      <c r="AB116">
        <v>3261.5159919999996</v>
      </c>
      <c r="AC116">
        <v>3261.5159919999996</v>
      </c>
      <c r="AD116">
        <v>3261.5159919999996</v>
      </c>
      <c r="AE116">
        <v>3261.5159919999996</v>
      </c>
      <c r="AF116">
        <v>3261.5159919999996</v>
      </c>
    </row>
    <row r="117" spans="1:32" x14ac:dyDescent="0.25">
      <c r="A117" t="s">
        <v>175</v>
      </c>
      <c r="B117" t="s">
        <v>60</v>
      </c>
      <c r="C117" t="s">
        <v>61</v>
      </c>
      <c r="G117">
        <v>6411</v>
      </c>
      <c r="H117">
        <v>2755</v>
      </c>
      <c r="I117">
        <v>2903</v>
      </c>
      <c r="J117">
        <v>2891</v>
      </c>
      <c r="K117">
        <v>1603</v>
      </c>
      <c r="L117">
        <v>1446</v>
      </c>
      <c r="M117">
        <v>804</v>
      </c>
      <c r="N117">
        <v>495</v>
      </c>
      <c r="O117">
        <v>2257</v>
      </c>
      <c r="P117">
        <v>1911</v>
      </c>
      <c r="Q117">
        <v>2372</v>
      </c>
      <c r="R117">
        <v>2253</v>
      </c>
      <c r="S117">
        <v>266</v>
      </c>
      <c r="T117">
        <v>-260</v>
      </c>
      <c r="U117">
        <v>3120</v>
      </c>
      <c r="V117">
        <v>7112</v>
      </c>
      <c r="W117">
        <v>4698.1000000000004</v>
      </c>
      <c r="X117">
        <v>8356.6568399999996</v>
      </c>
      <c r="Y117">
        <v>6919.2136799999998</v>
      </c>
      <c r="Z117">
        <v>5981.77052</v>
      </c>
      <c r="AA117">
        <v>4842.8159919999998</v>
      </c>
      <c r="AB117">
        <v>3261.5159919999996</v>
      </c>
      <c r="AC117">
        <v>3261.5159919999996</v>
      </c>
      <c r="AD117">
        <v>3261.5159919999996</v>
      </c>
      <c r="AE117">
        <v>3261.5159919999996</v>
      </c>
      <c r="AF117">
        <v>3261.5159919999996</v>
      </c>
    </row>
    <row r="118" spans="1:32" x14ac:dyDescent="0.25">
      <c r="A118" t="s">
        <v>176</v>
      </c>
      <c r="B118" t="s">
        <v>63</v>
      </c>
      <c r="C118" t="s">
        <v>64</v>
      </c>
      <c r="G118">
        <v>-74</v>
      </c>
      <c r="H118">
        <v>-7</v>
      </c>
      <c r="I118">
        <v>-746</v>
      </c>
      <c r="J118">
        <v>-728</v>
      </c>
      <c r="K118">
        <v>-63</v>
      </c>
      <c r="L118">
        <v>-27</v>
      </c>
      <c r="M118">
        <v>4</v>
      </c>
      <c r="N118">
        <v>-762</v>
      </c>
      <c r="O118">
        <v>-55</v>
      </c>
      <c r="P118">
        <v>-337</v>
      </c>
      <c r="Q118">
        <v>-343</v>
      </c>
      <c r="R118">
        <v>-313</v>
      </c>
      <c r="S118">
        <v>-254</v>
      </c>
      <c r="T118">
        <v>2545</v>
      </c>
      <c r="U118">
        <v>1141</v>
      </c>
      <c r="V118">
        <v>1338.78</v>
      </c>
      <c r="W118">
        <v>3522.9731919999999</v>
      </c>
      <c r="X118">
        <v>2852.1663840000001</v>
      </c>
      <c r="Y118">
        <v>2681.3595760000003</v>
      </c>
      <c r="Z118">
        <v>2144.7141296000004</v>
      </c>
      <c r="AA118">
        <v>1406.7741296000004</v>
      </c>
      <c r="AB118">
        <v>1406.7741296000004</v>
      </c>
      <c r="AC118">
        <v>1406.7741296000004</v>
      </c>
      <c r="AD118">
        <v>1406.7741296000004</v>
      </c>
      <c r="AE118">
        <v>1406.7741296000004</v>
      </c>
      <c r="AF118">
        <v>1406.7741296000004</v>
      </c>
    </row>
    <row r="119" spans="1:32" x14ac:dyDescent="0.25">
      <c r="A119" t="s">
        <v>177</v>
      </c>
      <c r="B119" t="s">
        <v>66</v>
      </c>
      <c r="C119" t="s">
        <v>67</v>
      </c>
      <c r="G119">
        <v>5654</v>
      </c>
      <c r="H119">
        <v>5624</v>
      </c>
      <c r="I119">
        <v>5584</v>
      </c>
      <c r="J119">
        <v>4438</v>
      </c>
      <c r="K119">
        <v>4111</v>
      </c>
      <c r="L119">
        <v>4022</v>
      </c>
      <c r="M119">
        <v>4022</v>
      </c>
      <c r="N119">
        <v>3981</v>
      </c>
      <c r="O119">
        <v>3284</v>
      </c>
      <c r="P119">
        <v>6304</v>
      </c>
      <c r="Q119">
        <v>8235</v>
      </c>
      <c r="R119">
        <v>8481</v>
      </c>
      <c r="S119">
        <v>6681</v>
      </c>
      <c r="T119">
        <v>6651</v>
      </c>
      <c r="U119">
        <v>6883</v>
      </c>
      <c r="V119">
        <v>9899.64</v>
      </c>
      <c r="W119">
        <v>10923.367296</v>
      </c>
      <c r="X119">
        <v>9390.0945920000013</v>
      </c>
      <c r="Y119">
        <v>7856.8218880000013</v>
      </c>
      <c r="Z119">
        <v>6170.2219136000022</v>
      </c>
      <c r="AA119">
        <v>3850.9819136000024</v>
      </c>
      <c r="AB119">
        <v>3850.9819136000024</v>
      </c>
      <c r="AC119">
        <v>3850.9819136000024</v>
      </c>
      <c r="AD119">
        <v>3850.9819136000024</v>
      </c>
      <c r="AE119">
        <v>3850.9819136000024</v>
      </c>
      <c r="AF119">
        <v>3850.9819136000024</v>
      </c>
    </row>
    <row r="120" spans="1:32" x14ac:dyDescent="0.25">
      <c r="A120" t="s">
        <v>178</v>
      </c>
      <c r="B120" t="s">
        <v>69</v>
      </c>
      <c r="C120" t="s">
        <v>70</v>
      </c>
      <c r="G120">
        <v>0</v>
      </c>
      <c r="H120">
        <v>0</v>
      </c>
      <c r="I120">
        <v>0</v>
      </c>
      <c r="J120">
        <v>0</v>
      </c>
      <c r="K120">
        <v>300</v>
      </c>
      <c r="L120">
        <v>300</v>
      </c>
      <c r="M120">
        <v>800</v>
      </c>
      <c r="N120">
        <v>298</v>
      </c>
      <c r="O120">
        <v>537</v>
      </c>
      <c r="P120">
        <v>537</v>
      </c>
      <c r="Q120">
        <v>504</v>
      </c>
      <c r="R120">
        <v>1092</v>
      </c>
      <c r="S120">
        <v>3352</v>
      </c>
      <c r="T120">
        <v>3352</v>
      </c>
      <c r="U120">
        <v>3900</v>
      </c>
      <c r="V120">
        <v>3658.0637999999999</v>
      </c>
      <c r="W120">
        <v>3373.4500543200002</v>
      </c>
      <c r="X120">
        <v>3088.8363086400004</v>
      </c>
      <c r="Y120">
        <v>2804.2225629600007</v>
      </c>
      <c r="Z120">
        <v>2574.2316573600006</v>
      </c>
      <c r="AA120">
        <v>2257.9716573600008</v>
      </c>
      <c r="AB120">
        <v>1941.7116573600008</v>
      </c>
      <c r="AC120">
        <v>1682.9616573600008</v>
      </c>
      <c r="AD120">
        <v>1366.7016573600008</v>
      </c>
      <c r="AE120">
        <v>1034.6286573600007</v>
      </c>
      <c r="AF120">
        <v>685.95200736000061</v>
      </c>
    </row>
    <row r="121" spans="1:32" x14ac:dyDescent="0.25">
      <c r="A121" t="s">
        <v>179</v>
      </c>
      <c r="B121" t="s">
        <v>72</v>
      </c>
      <c r="C121" t="s">
        <v>73</v>
      </c>
      <c r="G121">
        <v>0</v>
      </c>
      <c r="H121">
        <v>0</v>
      </c>
      <c r="I121">
        <v>0</v>
      </c>
      <c r="J121">
        <v>0</v>
      </c>
      <c r="K121">
        <v>196</v>
      </c>
      <c r="L121">
        <v>194</v>
      </c>
      <c r="M121">
        <v>556</v>
      </c>
      <c r="N121">
        <v>1050</v>
      </c>
      <c r="O121">
        <v>1179</v>
      </c>
      <c r="P121">
        <v>1178</v>
      </c>
      <c r="Q121">
        <v>1175</v>
      </c>
      <c r="R121">
        <v>1471</v>
      </c>
      <c r="S121">
        <v>1470</v>
      </c>
      <c r="T121">
        <v>4170</v>
      </c>
      <c r="U121">
        <v>3625</v>
      </c>
      <c r="V121">
        <v>3463.7091999999998</v>
      </c>
      <c r="W121">
        <v>3273.96670288</v>
      </c>
      <c r="X121">
        <v>3084.2242057600001</v>
      </c>
      <c r="Y121">
        <v>2894.4817086400003</v>
      </c>
      <c r="Z121">
        <v>2741.1544382400002</v>
      </c>
      <c r="AA121">
        <v>2530.3144382400001</v>
      </c>
      <c r="AB121">
        <v>2319.4744382399999</v>
      </c>
      <c r="AC121">
        <v>2146.9744382399999</v>
      </c>
      <c r="AD121">
        <v>1936.1344382399998</v>
      </c>
      <c r="AE121">
        <v>1714.7524382399997</v>
      </c>
      <c r="AF121">
        <v>1482.3013382399997</v>
      </c>
    </row>
    <row r="122" spans="1:32" x14ac:dyDescent="0.25">
      <c r="A122" t="s">
        <v>180</v>
      </c>
      <c r="B122" t="s">
        <v>75</v>
      </c>
      <c r="C122" t="s">
        <v>76</v>
      </c>
      <c r="G122">
        <v>0</v>
      </c>
      <c r="H122">
        <v>0</v>
      </c>
      <c r="I122">
        <v>0</v>
      </c>
      <c r="J122">
        <v>0</v>
      </c>
      <c r="K122">
        <v>200</v>
      </c>
      <c r="L122">
        <v>200</v>
      </c>
      <c r="M122">
        <v>200</v>
      </c>
      <c r="N122">
        <v>200</v>
      </c>
      <c r="O122">
        <v>200</v>
      </c>
      <c r="P122">
        <v>200</v>
      </c>
      <c r="Q122">
        <v>200</v>
      </c>
      <c r="R122">
        <v>200</v>
      </c>
      <c r="S122">
        <v>150</v>
      </c>
      <c r="T122">
        <v>150</v>
      </c>
      <c r="U122">
        <v>0</v>
      </c>
      <c r="V122">
        <v>-48.387239999999998</v>
      </c>
      <c r="W122">
        <v>1394.690010864</v>
      </c>
      <c r="X122">
        <v>1337.767261728</v>
      </c>
      <c r="Y122">
        <v>1280.844512592</v>
      </c>
      <c r="Z122">
        <v>1234.846331472</v>
      </c>
      <c r="AA122">
        <v>1171.594331472</v>
      </c>
      <c r="AB122">
        <v>1108.3423314720001</v>
      </c>
      <c r="AC122">
        <v>1056.5923314720001</v>
      </c>
      <c r="AD122">
        <v>993.34033147200012</v>
      </c>
      <c r="AE122">
        <v>926.92573147200005</v>
      </c>
      <c r="AF122">
        <v>857.19040147200008</v>
      </c>
    </row>
    <row r="123" spans="1:32" x14ac:dyDescent="0.25">
      <c r="A123" t="s">
        <v>181</v>
      </c>
      <c r="B123" t="s">
        <v>78</v>
      </c>
      <c r="C123" t="s">
        <v>79</v>
      </c>
      <c r="G123">
        <v>0</v>
      </c>
      <c r="H123">
        <v>0</v>
      </c>
      <c r="I123">
        <v>0</v>
      </c>
      <c r="J123">
        <v>0</v>
      </c>
      <c r="K123">
        <v>300</v>
      </c>
      <c r="L123">
        <v>300</v>
      </c>
      <c r="M123">
        <v>300</v>
      </c>
      <c r="N123">
        <v>298</v>
      </c>
      <c r="O123">
        <v>297</v>
      </c>
      <c r="P123">
        <v>297</v>
      </c>
      <c r="Q123">
        <v>264</v>
      </c>
      <c r="R123">
        <v>274</v>
      </c>
      <c r="S123">
        <v>84</v>
      </c>
      <c r="T123">
        <v>288</v>
      </c>
      <c r="U123">
        <v>2716</v>
      </c>
      <c r="V123">
        <v>2522.4510399999999</v>
      </c>
      <c r="W123">
        <v>2294.7600434559999</v>
      </c>
      <c r="X123">
        <v>2067.069046912</v>
      </c>
      <c r="Y123">
        <v>1839.378050368</v>
      </c>
      <c r="Z123">
        <v>1655.3853258879999</v>
      </c>
      <c r="AA123">
        <v>1402.3773258879999</v>
      </c>
      <c r="AB123">
        <v>1149.3693258879998</v>
      </c>
      <c r="AC123">
        <v>942.36932588799982</v>
      </c>
      <c r="AD123">
        <v>689.36132588799978</v>
      </c>
      <c r="AE123">
        <v>423.70292588799975</v>
      </c>
      <c r="AF123">
        <v>144.76160588799968</v>
      </c>
    </row>
    <row r="124" spans="1:32" x14ac:dyDescent="0.25">
      <c r="A124" t="s">
        <v>182</v>
      </c>
      <c r="B124" t="s">
        <v>81</v>
      </c>
      <c r="C124" t="s">
        <v>82</v>
      </c>
      <c r="G124">
        <v>0</v>
      </c>
      <c r="H124">
        <v>0</v>
      </c>
      <c r="I124">
        <v>0</v>
      </c>
      <c r="J124">
        <v>0</v>
      </c>
      <c r="K124">
        <v>210</v>
      </c>
      <c r="L124">
        <v>210</v>
      </c>
      <c r="M124">
        <v>210</v>
      </c>
      <c r="N124">
        <v>206</v>
      </c>
      <c r="O124">
        <v>197</v>
      </c>
      <c r="P124">
        <v>195</v>
      </c>
      <c r="Q124">
        <v>182</v>
      </c>
      <c r="R124">
        <v>190</v>
      </c>
      <c r="S124">
        <v>290</v>
      </c>
      <c r="T124">
        <v>290</v>
      </c>
      <c r="U124">
        <v>1805</v>
      </c>
      <c r="V124">
        <v>1772.7418399999999</v>
      </c>
      <c r="W124">
        <v>1734.793340576</v>
      </c>
      <c r="X124">
        <v>1696.8448411520001</v>
      </c>
      <c r="Y124">
        <v>1658.8963417280002</v>
      </c>
      <c r="Z124">
        <v>1628.2308876480001</v>
      </c>
      <c r="AA124">
        <v>1586.062887648</v>
      </c>
      <c r="AB124">
        <v>1543.8948876479999</v>
      </c>
      <c r="AC124">
        <v>1509.3948876479999</v>
      </c>
      <c r="AD124">
        <v>1467.2268876479998</v>
      </c>
      <c r="AE124">
        <v>1422.9504876479998</v>
      </c>
      <c r="AF124">
        <v>1376.4602676479999</v>
      </c>
    </row>
    <row r="125" spans="1:32" x14ac:dyDescent="0.25">
      <c r="A125" t="s">
        <v>183</v>
      </c>
      <c r="B125" t="s">
        <v>84</v>
      </c>
      <c r="C125" t="s">
        <v>85</v>
      </c>
      <c r="G125">
        <v>0</v>
      </c>
      <c r="H125">
        <v>0</v>
      </c>
      <c r="I125">
        <v>0</v>
      </c>
      <c r="J125">
        <v>0</v>
      </c>
      <c r="K125">
        <v>15</v>
      </c>
      <c r="L125">
        <v>15</v>
      </c>
      <c r="M125">
        <v>115</v>
      </c>
      <c r="N125">
        <v>115</v>
      </c>
      <c r="O125">
        <v>115</v>
      </c>
      <c r="P125">
        <v>115</v>
      </c>
      <c r="Q125">
        <v>115</v>
      </c>
      <c r="R125">
        <v>115</v>
      </c>
      <c r="S125">
        <v>20</v>
      </c>
      <c r="T125">
        <v>20</v>
      </c>
      <c r="U125">
        <v>19</v>
      </c>
      <c r="V125">
        <v>74.935460000000006</v>
      </c>
      <c r="W125">
        <v>65.448335144000012</v>
      </c>
      <c r="X125">
        <v>55.961210288000018</v>
      </c>
      <c r="Y125">
        <v>46.474085432000024</v>
      </c>
      <c r="Z125">
        <v>38.807721912000027</v>
      </c>
      <c r="AA125">
        <v>28.265721912000025</v>
      </c>
      <c r="AB125">
        <v>17.723721912000023</v>
      </c>
      <c r="AC125">
        <v>9.0987219120000233</v>
      </c>
      <c r="AD125">
        <v>-1.4432780879999765</v>
      </c>
      <c r="AE125">
        <v>-12.512378087999977</v>
      </c>
      <c r="AF125">
        <v>-24.134933087999979</v>
      </c>
    </row>
    <row r="127" spans="1:32" x14ac:dyDescent="0.25">
      <c r="A127" t="s">
        <v>184</v>
      </c>
    </row>
    <row r="128" spans="1:32" x14ac:dyDescent="0.25">
      <c r="B128" t="s">
        <v>0</v>
      </c>
      <c r="C128" t="s">
        <v>1</v>
      </c>
      <c r="D128" t="s">
        <v>185</v>
      </c>
      <c r="E128" t="s">
        <v>186</v>
      </c>
      <c r="G128">
        <v>43373</v>
      </c>
      <c r="H128">
        <v>43404</v>
      </c>
      <c r="I128">
        <v>43434</v>
      </c>
      <c r="J128">
        <v>43465</v>
      </c>
      <c r="K128">
        <v>43496</v>
      </c>
      <c r="L128">
        <v>43524</v>
      </c>
      <c r="M128">
        <v>43555</v>
      </c>
      <c r="N128">
        <v>43585</v>
      </c>
      <c r="O128">
        <v>43616</v>
      </c>
      <c r="P128">
        <v>43646</v>
      </c>
      <c r="Q128">
        <v>43677</v>
      </c>
      <c r="R128">
        <v>43708</v>
      </c>
      <c r="S128">
        <v>43738</v>
      </c>
      <c r="T128">
        <v>43769</v>
      </c>
      <c r="U128">
        <v>43799</v>
      </c>
      <c r="V128">
        <v>43830</v>
      </c>
      <c r="W128">
        <v>43861</v>
      </c>
      <c r="X128">
        <v>43890</v>
      </c>
      <c r="Y128">
        <v>43921</v>
      </c>
      <c r="Z128">
        <v>43951</v>
      </c>
      <c r="AA128">
        <v>43982</v>
      </c>
      <c r="AB128">
        <v>44012</v>
      </c>
      <c r="AC128">
        <v>44043</v>
      </c>
      <c r="AD128">
        <v>44074</v>
      </c>
      <c r="AE128">
        <v>44104</v>
      </c>
      <c r="AF128">
        <v>44135</v>
      </c>
    </row>
    <row r="129" spans="1:32" x14ac:dyDescent="0.25">
      <c r="A129" t="s">
        <v>187</v>
      </c>
      <c r="B129" t="s">
        <v>4</v>
      </c>
      <c r="C129" t="s">
        <v>5</v>
      </c>
      <c r="D129">
        <v>96</v>
      </c>
      <c r="E129">
        <v>96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-3600</v>
      </c>
      <c r="X129">
        <v>0</v>
      </c>
      <c r="Y129">
        <v>1440</v>
      </c>
      <c r="Z129">
        <v>4224</v>
      </c>
      <c r="AA129">
        <v>9984</v>
      </c>
      <c r="AB129">
        <v>14208</v>
      </c>
      <c r="AC129">
        <v>17088</v>
      </c>
      <c r="AD129">
        <v>23232</v>
      </c>
      <c r="AE129">
        <v>23712</v>
      </c>
      <c r="AF129">
        <v>24096</v>
      </c>
    </row>
    <row r="130" spans="1:32" x14ac:dyDescent="0.25">
      <c r="A130" t="s">
        <v>188</v>
      </c>
      <c r="B130" t="s">
        <v>7</v>
      </c>
      <c r="C130" t="s">
        <v>8</v>
      </c>
      <c r="D130">
        <v>96</v>
      </c>
      <c r="E130">
        <v>96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-7424</v>
      </c>
      <c r="X130">
        <v>0</v>
      </c>
      <c r="Y130">
        <v>3648</v>
      </c>
      <c r="Z130">
        <v>7872</v>
      </c>
      <c r="AA130">
        <v>16608</v>
      </c>
      <c r="AB130">
        <v>23040</v>
      </c>
      <c r="AC130">
        <v>27456</v>
      </c>
      <c r="AD130">
        <v>36864</v>
      </c>
      <c r="AE130">
        <v>37536</v>
      </c>
      <c r="AF130">
        <v>38304</v>
      </c>
    </row>
    <row r="131" spans="1:32" x14ac:dyDescent="0.25">
      <c r="A131" t="s">
        <v>189</v>
      </c>
      <c r="B131" t="s">
        <v>10</v>
      </c>
      <c r="C131" t="s">
        <v>11</v>
      </c>
      <c r="D131">
        <v>240</v>
      </c>
      <c r="E131">
        <v>80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-5000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25">
      <c r="A132" t="s">
        <v>190</v>
      </c>
      <c r="B132" t="s">
        <v>13</v>
      </c>
      <c r="C132" t="s">
        <v>14</v>
      </c>
      <c r="D132">
        <v>100</v>
      </c>
      <c r="E132">
        <v>100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800</v>
      </c>
      <c r="W132">
        <v>1100</v>
      </c>
      <c r="X132">
        <v>1500</v>
      </c>
      <c r="Y132">
        <v>1800</v>
      </c>
      <c r="Z132">
        <v>2100</v>
      </c>
      <c r="AA132">
        <v>2500</v>
      </c>
      <c r="AB132">
        <v>2800</v>
      </c>
      <c r="AC132">
        <v>3100</v>
      </c>
      <c r="AD132">
        <v>3500</v>
      </c>
      <c r="AE132">
        <v>3500</v>
      </c>
      <c r="AF132">
        <v>3500</v>
      </c>
    </row>
    <row r="133" spans="1:32" x14ac:dyDescent="0.25">
      <c r="A133" t="s">
        <v>191</v>
      </c>
      <c r="B133" t="s">
        <v>16</v>
      </c>
      <c r="C133" t="s">
        <v>17</v>
      </c>
      <c r="D133">
        <v>100</v>
      </c>
      <c r="E133">
        <v>100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 x14ac:dyDescent="0.25">
      <c r="A134" t="s">
        <v>192</v>
      </c>
      <c r="B134" t="s">
        <v>19</v>
      </c>
      <c r="C134" t="s">
        <v>14</v>
      </c>
      <c r="D134">
        <v>100</v>
      </c>
      <c r="E134">
        <v>100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-500</v>
      </c>
      <c r="X134">
        <v>0</v>
      </c>
      <c r="Y134">
        <v>0</v>
      </c>
      <c r="Z134">
        <v>100</v>
      </c>
      <c r="AA134">
        <v>300</v>
      </c>
      <c r="AB134">
        <v>600</v>
      </c>
      <c r="AC134">
        <v>900</v>
      </c>
      <c r="AD134">
        <v>1200</v>
      </c>
      <c r="AE134">
        <v>1200</v>
      </c>
      <c r="AF134">
        <v>1200</v>
      </c>
    </row>
    <row r="135" spans="1:32" x14ac:dyDescent="0.25">
      <c r="A135" t="s">
        <v>193</v>
      </c>
      <c r="B135" t="s">
        <v>21</v>
      </c>
      <c r="C135" t="s">
        <v>22</v>
      </c>
      <c r="D135">
        <v>100</v>
      </c>
      <c r="E135">
        <v>100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1000</v>
      </c>
      <c r="W135">
        <v>-800</v>
      </c>
      <c r="X135">
        <v>0</v>
      </c>
      <c r="Y135">
        <v>400</v>
      </c>
      <c r="Z135">
        <v>1100</v>
      </c>
      <c r="AA135">
        <v>1700</v>
      </c>
      <c r="AB135">
        <v>2300</v>
      </c>
      <c r="AC135">
        <v>3000</v>
      </c>
      <c r="AD135">
        <v>3600</v>
      </c>
      <c r="AE135">
        <v>3600</v>
      </c>
      <c r="AF135">
        <v>3600</v>
      </c>
    </row>
    <row r="136" spans="1:32" x14ac:dyDescent="0.25">
      <c r="A136" t="s">
        <v>194</v>
      </c>
      <c r="B136" t="s">
        <v>24</v>
      </c>
      <c r="C136" t="s">
        <v>25</v>
      </c>
      <c r="D136">
        <v>240</v>
      </c>
      <c r="E136">
        <v>80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240</v>
      </c>
      <c r="W136">
        <v>240</v>
      </c>
      <c r="X136">
        <v>240</v>
      </c>
      <c r="Y136">
        <v>240</v>
      </c>
      <c r="Z136">
        <v>240</v>
      </c>
      <c r="AA136">
        <v>240</v>
      </c>
      <c r="AB136">
        <v>240</v>
      </c>
      <c r="AC136">
        <v>240</v>
      </c>
      <c r="AD136">
        <v>240</v>
      </c>
      <c r="AE136">
        <v>240</v>
      </c>
      <c r="AF136">
        <v>240</v>
      </c>
    </row>
    <row r="137" spans="1:32" x14ac:dyDescent="0.25">
      <c r="A137" t="s">
        <v>195</v>
      </c>
      <c r="B137" t="s">
        <v>27</v>
      </c>
      <c r="C137" t="s">
        <v>28</v>
      </c>
      <c r="D137">
        <v>216</v>
      </c>
      <c r="E137">
        <v>72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-1000</v>
      </c>
      <c r="X137">
        <v>0</v>
      </c>
      <c r="Y137">
        <v>0</v>
      </c>
      <c r="Z137">
        <v>216</v>
      </c>
      <c r="AA137">
        <v>2232</v>
      </c>
      <c r="AB137">
        <v>3528</v>
      </c>
      <c r="AC137">
        <v>4104</v>
      </c>
      <c r="AD137">
        <v>6192</v>
      </c>
      <c r="AE137">
        <v>6408</v>
      </c>
      <c r="AF137">
        <v>6624</v>
      </c>
    </row>
    <row r="138" spans="1:32" x14ac:dyDescent="0.25">
      <c r="A138" t="s">
        <v>196</v>
      </c>
      <c r="B138" t="s">
        <v>30</v>
      </c>
      <c r="C138" t="s">
        <v>31</v>
      </c>
      <c r="D138">
        <v>160</v>
      </c>
      <c r="E138">
        <v>160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320</v>
      </c>
      <c r="Z138">
        <v>800</v>
      </c>
      <c r="AA138">
        <v>2400</v>
      </c>
      <c r="AB138">
        <v>3520</v>
      </c>
      <c r="AC138">
        <v>4000</v>
      </c>
      <c r="AD138">
        <v>5760</v>
      </c>
      <c r="AE138">
        <v>5920</v>
      </c>
      <c r="AF138">
        <v>6080</v>
      </c>
    </row>
    <row r="139" spans="1:32" x14ac:dyDescent="0.25">
      <c r="A139" t="s">
        <v>197</v>
      </c>
      <c r="B139" t="s">
        <v>33</v>
      </c>
      <c r="C139" t="s">
        <v>34</v>
      </c>
      <c r="D139">
        <v>100</v>
      </c>
      <c r="E139">
        <v>20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25">
      <c r="A140" t="s">
        <v>198</v>
      </c>
      <c r="B140" t="s">
        <v>36</v>
      </c>
      <c r="C140" t="s">
        <v>37</v>
      </c>
      <c r="D140">
        <v>100</v>
      </c>
      <c r="E140">
        <v>20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x14ac:dyDescent="0.25">
      <c r="A141" t="s">
        <v>199</v>
      </c>
      <c r="B141" t="s">
        <v>39</v>
      </c>
      <c r="C141" t="s">
        <v>40</v>
      </c>
      <c r="D141">
        <v>100</v>
      </c>
      <c r="E141">
        <v>20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 x14ac:dyDescent="0.25">
      <c r="A142" t="s">
        <v>200</v>
      </c>
      <c r="B142" t="s">
        <v>42</v>
      </c>
      <c r="C142" t="s">
        <v>43</v>
      </c>
      <c r="D142">
        <v>100</v>
      </c>
      <c r="E142">
        <v>20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180</v>
      </c>
      <c r="W142">
        <v>180</v>
      </c>
      <c r="X142">
        <v>180</v>
      </c>
      <c r="Y142">
        <v>180</v>
      </c>
      <c r="Z142">
        <v>180</v>
      </c>
      <c r="AA142">
        <v>180</v>
      </c>
      <c r="AB142">
        <v>180</v>
      </c>
      <c r="AC142">
        <v>180</v>
      </c>
      <c r="AD142">
        <v>180</v>
      </c>
      <c r="AE142">
        <v>100</v>
      </c>
      <c r="AF142">
        <v>0</v>
      </c>
    </row>
    <row r="143" spans="1:32" x14ac:dyDescent="0.25">
      <c r="A143" t="s">
        <v>201</v>
      </c>
      <c r="B143" t="s">
        <v>45</v>
      </c>
      <c r="C143" t="s">
        <v>46</v>
      </c>
      <c r="D143">
        <v>192</v>
      </c>
      <c r="E143">
        <v>64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 x14ac:dyDescent="0.25">
      <c r="A144" t="s">
        <v>202</v>
      </c>
      <c r="B144" t="s">
        <v>48</v>
      </c>
      <c r="C144" t="s">
        <v>49</v>
      </c>
      <c r="D144">
        <v>192</v>
      </c>
      <c r="E144">
        <v>64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 x14ac:dyDescent="0.25">
      <c r="A145" t="s">
        <v>203</v>
      </c>
      <c r="B145" t="s">
        <v>51</v>
      </c>
      <c r="C145" t="s">
        <v>52</v>
      </c>
      <c r="D145">
        <v>192</v>
      </c>
      <c r="E145">
        <v>64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-500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 x14ac:dyDescent="0.25">
      <c r="A146" t="s">
        <v>204</v>
      </c>
      <c r="B146" t="s">
        <v>54</v>
      </c>
      <c r="C146" t="s">
        <v>55</v>
      </c>
      <c r="D146">
        <v>192</v>
      </c>
      <c r="E146">
        <v>64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-500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 x14ac:dyDescent="0.25">
      <c r="A147" t="s">
        <v>205</v>
      </c>
      <c r="B147" t="s">
        <v>57</v>
      </c>
      <c r="C147" t="s">
        <v>58</v>
      </c>
      <c r="D147">
        <v>192</v>
      </c>
      <c r="E147">
        <v>64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-500</v>
      </c>
      <c r="X147">
        <v>0</v>
      </c>
      <c r="Y147">
        <v>1088</v>
      </c>
      <c r="Z147">
        <v>192</v>
      </c>
      <c r="AA147">
        <v>1536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 x14ac:dyDescent="0.25">
      <c r="A148" t="s">
        <v>206</v>
      </c>
      <c r="B148" t="s">
        <v>60</v>
      </c>
      <c r="C148" t="s">
        <v>61</v>
      </c>
      <c r="D148">
        <v>100</v>
      </c>
      <c r="E148">
        <v>100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 x14ac:dyDescent="0.25">
      <c r="A149" t="s">
        <v>207</v>
      </c>
      <c r="B149" t="s">
        <v>63</v>
      </c>
      <c r="C149" t="s">
        <v>64</v>
      </c>
      <c r="D149">
        <v>192</v>
      </c>
      <c r="E149">
        <v>64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-500</v>
      </c>
      <c r="X149">
        <v>0</v>
      </c>
      <c r="Y149">
        <v>640</v>
      </c>
      <c r="Z149">
        <v>256</v>
      </c>
      <c r="AA149">
        <v>832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 x14ac:dyDescent="0.25">
      <c r="A150" t="s">
        <v>208</v>
      </c>
      <c r="B150" t="s">
        <v>66</v>
      </c>
      <c r="C150" t="s">
        <v>67</v>
      </c>
      <c r="D150">
        <v>480</v>
      </c>
      <c r="E150">
        <v>480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960</v>
      </c>
      <c r="Z150">
        <v>1440</v>
      </c>
      <c r="AA150">
        <v>3360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 x14ac:dyDescent="0.25">
      <c r="B151" t="s">
        <v>69</v>
      </c>
      <c r="C151" t="s">
        <v>70</v>
      </c>
      <c r="D151">
        <v>100</v>
      </c>
      <c r="E151">
        <v>10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100</v>
      </c>
    </row>
    <row r="152" spans="1:32" x14ac:dyDescent="0.25">
      <c r="B152" t="s">
        <v>72</v>
      </c>
      <c r="C152" t="s">
        <v>73</v>
      </c>
      <c r="D152">
        <v>100</v>
      </c>
      <c r="E152">
        <v>10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 x14ac:dyDescent="0.25">
      <c r="B153" t="s">
        <v>75</v>
      </c>
      <c r="C153" t="s">
        <v>76</v>
      </c>
      <c r="D153">
        <v>100</v>
      </c>
      <c r="E153">
        <v>10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 x14ac:dyDescent="0.25">
      <c r="B154" t="s">
        <v>78</v>
      </c>
      <c r="C154" t="s">
        <v>79</v>
      </c>
      <c r="D154">
        <v>100</v>
      </c>
      <c r="E154">
        <v>10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370</v>
      </c>
      <c r="AE154">
        <v>390</v>
      </c>
      <c r="AF154">
        <v>420</v>
      </c>
    </row>
    <row r="155" spans="1:32" x14ac:dyDescent="0.25">
      <c r="B155" t="s">
        <v>81</v>
      </c>
      <c r="C155" t="s">
        <v>82</v>
      </c>
      <c r="D155">
        <v>100</v>
      </c>
      <c r="E155">
        <v>10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 x14ac:dyDescent="0.25">
      <c r="B156" t="s">
        <v>84</v>
      </c>
      <c r="C156" t="s">
        <v>85</v>
      </c>
      <c r="D156">
        <v>100</v>
      </c>
      <c r="E156">
        <v>10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100</v>
      </c>
      <c r="AB156">
        <v>100</v>
      </c>
      <c r="AC156">
        <v>100</v>
      </c>
      <c r="AD156">
        <v>100</v>
      </c>
      <c r="AE156">
        <v>100</v>
      </c>
      <c r="AF156">
        <v>100</v>
      </c>
    </row>
    <row r="157" spans="1:32" x14ac:dyDescent="0.25">
      <c r="A157" t="s">
        <v>209</v>
      </c>
      <c r="E157" t="s">
        <v>95</v>
      </c>
      <c r="G157" t="s">
        <v>210</v>
      </c>
    </row>
    <row r="158" spans="1:32" x14ac:dyDescent="0.25">
      <c r="B158" t="s">
        <v>0</v>
      </c>
      <c r="D158" t="s">
        <v>211</v>
      </c>
      <c r="E158" t="s">
        <v>212</v>
      </c>
      <c r="G158">
        <v>43373</v>
      </c>
      <c r="H158">
        <v>43404</v>
      </c>
      <c r="I158">
        <v>43434</v>
      </c>
      <c r="J158">
        <v>43465</v>
      </c>
      <c r="K158">
        <v>43496</v>
      </c>
      <c r="L158">
        <v>43524</v>
      </c>
      <c r="M158">
        <v>43555</v>
      </c>
      <c r="N158">
        <v>43585</v>
      </c>
      <c r="O158">
        <v>43616</v>
      </c>
      <c r="P158">
        <v>43646</v>
      </c>
      <c r="Q158">
        <v>43677</v>
      </c>
      <c r="R158">
        <v>43708</v>
      </c>
      <c r="S158">
        <v>43738</v>
      </c>
      <c r="T158">
        <v>43769</v>
      </c>
      <c r="U158">
        <v>43799</v>
      </c>
      <c r="V158">
        <v>43830</v>
      </c>
      <c r="W158">
        <v>43861</v>
      </c>
      <c r="X158">
        <v>43890</v>
      </c>
      <c r="Y158">
        <v>43921</v>
      </c>
      <c r="Z158">
        <v>43951</v>
      </c>
      <c r="AA158">
        <v>43982</v>
      </c>
      <c r="AB158">
        <v>44012</v>
      </c>
      <c r="AC158">
        <v>44043</v>
      </c>
      <c r="AD158">
        <v>44074</v>
      </c>
      <c r="AE158">
        <v>44104</v>
      </c>
      <c r="AF158">
        <v>44135</v>
      </c>
    </row>
    <row r="159" spans="1:32" x14ac:dyDescent="0.25">
      <c r="B159" t="s">
        <v>4</v>
      </c>
      <c r="C159" t="s">
        <v>5</v>
      </c>
      <c r="D159">
        <v>2</v>
      </c>
      <c r="E159">
        <v>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1407.411119999997</v>
      </c>
      <c r="Z159">
        <v>4167.6020511999996</v>
      </c>
      <c r="AA159">
        <v>9918.1112352</v>
      </c>
      <c r="AB159">
        <v>14134.911235200001</v>
      </c>
      <c r="AC159">
        <v>17028.951235200002</v>
      </c>
      <c r="AD159">
        <v>23211.573235199998</v>
      </c>
      <c r="AE159">
        <v>23633.253235200002</v>
      </c>
      <c r="AF159">
        <v>24076.017235200001</v>
      </c>
    </row>
    <row r="160" spans="1:32" x14ac:dyDescent="0.25">
      <c r="B160" t="s">
        <v>7</v>
      </c>
      <c r="C160" t="s">
        <v>8</v>
      </c>
      <c r="D160">
        <v>2</v>
      </c>
      <c r="E160">
        <v>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522.09856799999761</v>
      </c>
      <c r="X160">
        <v>0</v>
      </c>
      <c r="Y160">
        <v>3629.1166799999974</v>
      </c>
      <c r="Z160">
        <v>7860.4030767999939</v>
      </c>
      <c r="AA160">
        <v>16577.166852799997</v>
      </c>
      <c r="AB160">
        <v>22993.366852799998</v>
      </c>
      <c r="AC160">
        <v>27425.426852799996</v>
      </c>
      <c r="AD160">
        <v>36790.359852799993</v>
      </c>
      <c r="AE160">
        <v>37513.879852799997</v>
      </c>
      <c r="AF160">
        <v>38269.025852799998</v>
      </c>
    </row>
    <row r="161" spans="2:32" x14ac:dyDescent="0.25">
      <c r="B161" t="s">
        <v>10</v>
      </c>
      <c r="C161" t="s">
        <v>11</v>
      </c>
      <c r="D161">
        <v>2</v>
      </c>
      <c r="E161">
        <v>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2:32" x14ac:dyDescent="0.25">
      <c r="B162" t="s">
        <v>13</v>
      </c>
      <c r="C162" t="s">
        <v>14</v>
      </c>
      <c r="D162">
        <v>2</v>
      </c>
      <c r="E162">
        <v>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760</v>
      </c>
      <c r="W162">
        <v>1092</v>
      </c>
      <c r="X162">
        <v>1424</v>
      </c>
      <c r="Y162">
        <v>1756</v>
      </c>
      <c r="Z162">
        <v>2088</v>
      </c>
      <c r="AA162">
        <v>2420</v>
      </c>
      <c r="AB162">
        <v>2752</v>
      </c>
      <c r="AC162">
        <v>3084</v>
      </c>
      <c r="AD162">
        <v>3416</v>
      </c>
      <c r="AE162">
        <v>3416</v>
      </c>
      <c r="AF162">
        <v>3416</v>
      </c>
    </row>
    <row r="163" spans="2:32" x14ac:dyDescent="0.25">
      <c r="B163" t="s">
        <v>16</v>
      </c>
      <c r="C163" t="s">
        <v>17</v>
      </c>
      <c r="D163">
        <v>2</v>
      </c>
      <c r="E163">
        <v>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2:32" x14ac:dyDescent="0.25">
      <c r="B164" t="s">
        <v>19</v>
      </c>
      <c r="C164" t="s">
        <v>14</v>
      </c>
      <c r="D164">
        <v>2</v>
      </c>
      <c r="E164">
        <v>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2</v>
      </c>
      <c r="AA164">
        <v>280</v>
      </c>
      <c r="AB164">
        <v>558</v>
      </c>
      <c r="AC164">
        <v>836</v>
      </c>
      <c r="AD164">
        <v>1114</v>
      </c>
      <c r="AE164">
        <v>1114</v>
      </c>
      <c r="AF164">
        <v>1114</v>
      </c>
    </row>
    <row r="165" spans="2:32" x14ac:dyDescent="0.25">
      <c r="B165" t="s">
        <v>21</v>
      </c>
      <c r="C165" t="s">
        <v>22</v>
      </c>
      <c r="D165">
        <v>2</v>
      </c>
      <c r="E165">
        <v>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970</v>
      </c>
      <c r="W165">
        <v>1604</v>
      </c>
      <c r="X165">
        <v>0</v>
      </c>
      <c r="Y165">
        <v>372</v>
      </c>
      <c r="Z165">
        <v>1006</v>
      </c>
      <c r="AA165">
        <v>1640</v>
      </c>
      <c r="AB165">
        <v>2274</v>
      </c>
      <c r="AC165">
        <v>2908</v>
      </c>
      <c r="AD165">
        <v>3542</v>
      </c>
      <c r="AE165">
        <v>3542</v>
      </c>
      <c r="AF165">
        <v>3542</v>
      </c>
    </row>
    <row r="166" spans="2:32" x14ac:dyDescent="0.25">
      <c r="B166" t="s">
        <v>24</v>
      </c>
      <c r="C166" t="s">
        <v>25</v>
      </c>
      <c r="D166">
        <v>2</v>
      </c>
      <c r="E166">
        <v>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15</v>
      </c>
      <c r="W166">
        <v>18</v>
      </c>
      <c r="X166">
        <v>21</v>
      </c>
      <c r="Y166">
        <v>24</v>
      </c>
      <c r="Z166">
        <v>27</v>
      </c>
      <c r="AA166">
        <v>30</v>
      </c>
      <c r="AB166">
        <v>33</v>
      </c>
      <c r="AC166">
        <v>36</v>
      </c>
      <c r="AD166">
        <v>39</v>
      </c>
      <c r="AE166">
        <v>39</v>
      </c>
      <c r="AF166">
        <v>39</v>
      </c>
    </row>
    <row r="167" spans="2:32" x14ac:dyDescent="0.25">
      <c r="B167" t="s">
        <v>27</v>
      </c>
      <c r="C167" t="s">
        <v>28</v>
      </c>
      <c r="D167">
        <v>2</v>
      </c>
      <c r="E167">
        <v>3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129.31807359999857</v>
      </c>
      <c r="AA167">
        <v>2199.5472063999987</v>
      </c>
      <c r="AB167">
        <v>3464.5872063999986</v>
      </c>
      <c r="AC167">
        <v>4102.7592063999982</v>
      </c>
      <c r="AD167">
        <v>6187.5858063999985</v>
      </c>
      <c r="AE167">
        <v>6377.3418063999979</v>
      </c>
      <c r="AF167">
        <v>6576.5856063999981</v>
      </c>
    </row>
    <row r="168" spans="2:32" x14ac:dyDescent="0.25">
      <c r="B168" t="s">
        <v>30</v>
      </c>
      <c r="C168" t="s">
        <v>31</v>
      </c>
      <c r="D168">
        <v>2</v>
      </c>
      <c r="E168">
        <v>3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173.20899199999985</v>
      </c>
      <c r="Z168">
        <v>652.43172800000002</v>
      </c>
      <c r="AA168">
        <v>2377.6226720000004</v>
      </c>
      <c r="AB168">
        <v>3431.8226720000007</v>
      </c>
      <c r="AC168">
        <v>3963.6326720000006</v>
      </c>
      <c r="AD168">
        <v>5700.9881720000003</v>
      </c>
      <c r="AE168">
        <v>5859.1181720000004</v>
      </c>
      <c r="AF168">
        <v>6025.1546720000006</v>
      </c>
    </row>
    <row r="169" spans="2:32" x14ac:dyDescent="0.25">
      <c r="B169" t="s">
        <v>33</v>
      </c>
      <c r="C169" t="s">
        <v>34</v>
      </c>
      <c r="D169">
        <v>2</v>
      </c>
      <c r="E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2:32" x14ac:dyDescent="0.25">
      <c r="B170" t="s">
        <v>36</v>
      </c>
      <c r="C170" t="s">
        <v>37</v>
      </c>
      <c r="D170">
        <v>2</v>
      </c>
      <c r="E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2:32" x14ac:dyDescent="0.25">
      <c r="B171" t="s">
        <v>39</v>
      </c>
      <c r="C171" t="s">
        <v>40</v>
      </c>
      <c r="D171">
        <v>2</v>
      </c>
      <c r="E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2:32" x14ac:dyDescent="0.25">
      <c r="B172" t="s">
        <v>42</v>
      </c>
      <c r="C172" t="s">
        <v>43</v>
      </c>
      <c r="D172">
        <v>2</v>
      </c>
      <c r="E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165</v>
      </c>
      <c r="W172">
        <v>165</v>
      </c>
      <c r="X172">
        <v>165</v>
      </c>
      <c r="Y172">
        <v>165</v>
      </c>
      <c r="Z172">
        <v>165</v>
      </c>
      <c r="AA172">
        <v>165</v>
      </c>
      <c r="AB172">
        <v>165</v>
      </c>
      <c r="AC172">
        <v>165</v>
      </c>
      <c r="AD172">
        <v>165</v>
      </c>
      <c r="AE172">
        <v>74</v>
      </c>
      <c r="AF172">
        <v>0</v>
      </c>
    </row>
    <row r="173" spans="2:32" x14ac:dyDescent="0.25">
      <c r="B173" t="s">
        <v>45</v>
      </c>
      <c r="C173" t="s">
        <v>46</v>
      </c>
      <c r="D173">
        <v>2</v>
      </c>
      <c r="E173">
        <v>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2:32" x14ac:dyDescent="0.25">
      <c r="B174" t="s">
        <v>48</v>
      </c>
      <c r="C174" t="s">
        <v>49</v>
      </c>
      <c r="D174">
        <v>2</v>
      </c>
      <c r="E174">
        <v>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2:32" x14ac:dyDescent="0.25">
      <c r="B175" t="s">
        <v>51</v>
      </c>
      <c r="C175" t="s">
        <v>52</v>
      </c>
      <c r="D175">
        <v>2</v>
      </c>
      <c r="E175">
        <v>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2:32" x14ac:dyDescent="0.25">
      <c r="B176" t="s">
        <v>54</v>
      </c>
      <c r="C176" t="s">
        <v>55</v>
      </c>
      <c r="D176">
        <v>2</v>
      </c>
      <c r="E176">
        <v>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2:32" x14ac:dyDescent="0.25">
      <c r="B177" t="s">
        <v>57</v>
      </c>
      <c r="C177" t="s">
        <v>58</v>
      </c>
      <c r="D177">
        <v>2</v>
      </c>
      <c r="E177">
        <v>3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1050.8134879999989</v>
      </c>
      <c r="Z177">
        <v>188.34759199999871</v>
      </c>
      <c r="AA177">
        <v>1482.3840079999998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2:32" x14ac:dyDescent="0.25">
      <c r="B178" t="s">
        <v>60</v>
      </c>
      <c r="C178" t="s">
        <v>61</v>
      </c>
      <c r="D178">
        <v>2</v>
      </c>
      <c r="E178">
        <v>3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2:32" x14ac:dyDescent="0.25">
      <c r="B179" t="s">
        <v>63</v>
      </c>
      <c r="C179" t="s">
        <v>64</v>
      </c>
      <c r="D179">
        <v>2</v>
      </c>
      <c r="E179">
        <v>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605.64629439999976</v>
      </c>
      <c r="Z179">
        <v>203.16220959999964</v>
      </c>
      <c r="AA179">
        <v>807.04587039999979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2:32" x14ac:dyDescent="0.25">
      <c r="B180" t="s">
        <v>66</v>
      </c>
      <c r="C180" t="s">
        <v>67</v>
      </c>
      <c r="D180">
        <v>2</v>
      </c>
      <c r="E180">
        <v>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748.83619839999665</v>
      </c>
      <c r="Z180">
        <v>1208.8180095999965</v>
      </c>
      <c r="AA180">
        <v>3106.738086399997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2:32" x14ac:dyDescent="0.25">
      <c r="B181" t="s">
        <v>69</v>
      </c>
      <c r="C181" t="s">
        <v>70</v>
      </c>
      <c r="D181">
        <v>2</v>
      </c>
      <c r="E181">
        <v>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11.40129263999944</v>
      </c>
    </row>
    <row r="182" spans="2:32" x14ac:dyDescent="0.25">
      <c r="B182" t="s">
        <v>72</v>
      </c>
      <c r="C182" t="s">
        <v>73</v>
      </c>
      <c r="D182">
        <v>2</v>
      </c>
      <c r="E182">
        <v>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2:32" x14ac:dyDescent="0.25">
      <c r="B183" t="s">
        <v>75</v>
      </c>
      <c r="C183" t="s">
        <v>76</v>
      </c>
      <c r="D183">
        <v>2</v>
      </c>
      <c r="E183">
        <v>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2:32" x14ac:dyDescent="0.25">
      <c r="B184" t="s">
        <v>78</v>
      </c>
      <c r="C184" t="s">
        <v>79</v>
      </c>
      <c r="D184">
        <v>2</v>
      </c>
      <c r="E184">
        <v>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361.2543941120004</v>
      </c>
      <c r="AE184">
        <v>386.55519411200044</v>
      </c>
      <c r="AF184">
        <v>413.12103411200047</v>
      </c>
    </row>
    <row r="185" spans="2:32" x14ac:dyDescent="0.25">
      <c r="B185" t="s">
        <v>81</v>
      </c>
      <c r="C185" t="s">
        <v>82</v>
      </c>
      <c r="D185">
        <v>2</v>
      </c>
      <c r="E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2:32" x14ac:dyDescent="0.25">
      <c r="B186" t="s">
        <v>84</v>
      </c>
      <c r="C186" t="s">
        <v>85</v>
      </c>
      <c r="D186">
        <v>2</v>
      </c>
      <c r="E186">
        <v>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11.985278087999973</v>
      </c>
      <c r="AB186">
        <v>22.527278087999978</v>
      </c>
      <c r="AC186">
        <v>29.762378087999977</v>
      </c>
      <c r="AD186">
        <v>45.218933087999972</v>
      </c>
      <c r="AE186">
        <v>46.27313308799998</v>
      </c>
      <c r="AF186">
        <v>47.380043087999979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2020-02-20T14:13:19Z</dcterms:modified>
</cp:coreProperties>
</file>