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4" i="2"/>
  <c r="D34"/>
  <c r="H34"/>
  <c r="I34"/>
  <c r="J34"/>
  <c r="K34"/>
  <c r="L34"/>
  <c r="M34"/>
  <c r="N34"/>
  <c r="O34"/>
  <c r="R34"/>
  <c r="S34"/>
  <c r="T34"/>
  <c r="X34"/>
  <c r="Y34"/>
  <c r="Z34"/>
  <c r="AA34"/>
  <c r="AB34"/>
  <c r="AC34"/>
  <c r="AD34"/>
  <c r="AE34"/>
  <c r="B34"/>
  <c r="C33"/>
  <c r="D33"/>
  <c r="H33"/>
  <c r="I33"/>
  <c r="J33"/>
  <c r="K33"/>
  <c r="L33"/>
  <c r="M33"/>
  <c r="N33"/>
  <c r="O33"/>
  <c r="R33"/>
  <c r="S33"/>
  <c r="T33"/>
  <c r="X33"/>
  <c r="Y33"/>
  <c r="Z33"/>
  <c r="AA33"/>
  <c r="AB33"/>
  <c r="AC33"/>
  <c r="AD33"/>
  <c r="AE33"/>
  <c r="B33"/>
  <c r="C32"/>
  <c r="D32"/>
  <c r="H32"/>
  <c r="I32"/>
  <c r="J32"/>
  <c r="K32"/>
  <c r="L32"/>
  <c r="M32"/>
  <c r="N32"/>
  <c r="O32"/>
  <c r="R32"/>
  <c r="S32"/>
  <c r="T32"/>
  <c r="X32"/>
  <c r="Y32"/>
  <c r="Z32"/>
  <c r="AA32"/>
  <c r="AB32"/>
  <c r="AC32"/>
  <c r="AD32"/>
  <c r="AE32"/>
  <c r="B32"/>
  <c r="S31"/>
  <c r="T31"/>
  <c r="X31"/>
  <c r="Y31"/>
  <c r="Z31"/>
  <c r="AA31"/>
  <c r="AB31"/>
  <c r="AC31"/>
  <c r="AD31"/>
  <c r="AE31"/>
  <c r="R31"/>
  <c r="H31"/>
  <c r="I31"/>
  <c r="J31"/>
  <c r="K31"/>
  <c r="L31"/>
  <c r="M31"/>
  <c r="N31"/>
  <c r="O31"/>
  <c r="C31"/>
  <c r="D31"/>
  <c r="B31"/>
</calcChain>
</file>

<file path=xl/sharedStrings.xml><?xml version="1.0" encoding="utf-8"?>
<sst xmlns="http://schemas.openxmlformats.org/spreadsheetml/2006/main" count="47" uniqueCount="34">
  <si>
    <t>handedness</t>
  </si>
  <si>
    <t>TMT-A[sec]</t>
  </si>
  <si>
    <t>TMT-B[sec]</t>
  </si>
  <si>
    <t>Digial Span Forward</t>
  </si>
  <si>
    <t>Digial Span Backward</t>
  </si>
  <si>
    <t>TDI</t>
  </si>
  <si>
    <t>odor threshold</t>
  </si>
  <si>
    <t>odor discrimination</t>
  </si>
  <si>
    <t>odor identification</t>
  </si>
  <si>
    <t>Age</t>
  </si>
  <si>
    <t xml:space="preserve">Education </t>
  </si>
  <si>
    <t>Smoking burden</t>
  </si>
  <si>
    <t>Disease Duration</t>
  </si>
  <si>
    <t>Tourette</t>
  </si>
  <si>
    <t>Healthy</t>
  </si>
  <si>
    <t>Mean</t>
  </si>
  <si>
    <t>Standard Deviation</t>
  </si>
  <si>
    <t>Skewness</t>
  </si>
  <si>
    <t>Kurtosis</t>
  </si>
  <si>
    <t>ageYears</t>
  </si>
  <si>
    <t>gender</t>
  </si>
  <si>
    <t>educationYears</t>
  </si>
  <si>
    <t>smoker</t>
  </si>
  <si>
    <t>diseaseDurationYears</t>
  </si>
  <si>
    <t>medication</t>
  </si>
  <si>
    <t>DigialSpanForward</t>
  </si>
  <si>
    <t>DigialSpanBackward</t>
  </si>
  <si>
    <t>odorThreshold</t>
  </si>
  <si>
    <t>odorDiscrimination</t>
  </si>
  <si>
    <t>odorIdentification</t>
  </si>
  <si>
    <t>smokingBurdentCigarettesPerDay</t>
  </si>
  <si>
    <t>TMTA</t>
  </si>
  <si>
    <t>TMTB</t>
  </si>
  <si>
    <t>GroupTouretteSyndromePerHealthyControls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</si>
</sst>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57"/>
  <sheetViews>
    <sheetView tabSelected="1" workbookViewId="0">
      <selection activeCell="Q1" sqref="Q1"/>
    </sheetView>
  </sheetViews>
  <sheetFormatPr defaultRowHeight="15"/>
  <sheetData>
    <row r="1" spans="1:17">
      <c r="A1" t="s">
        <v>20</v>
      </c>
      <c r="B1" t="s">
        <v>19</v>
      </c>
      <c r="C1" t="s">
        <v>0</v>
      </c>
      <c r="D1" t="s">
        <v>21</v>
      </c>
      <c r="E1" t="s">
        <v>22</v>
      </c>
      <c r="F1" t="s">
        <v>30</v>
      </c>
      <c r="G1" t="s">
        <v>23</v>
      </c>
      <c r="H1" t="s">
        <v>24</v>
      </c>
      <c r="I1" t="s">
        <v>31</v>
      </c>
      <c r="J1" t="s">
        <v>32</v>
      </c>
      <c r="K1" t="s">
        <v>25</v>
      </c>
      <c r="L1" t="s">
        <v>26</v>
      </c>
      <c r="M1" s="1" t="s">
        <v>5</v>
      </c>
      <c r="N1" t="s">
        <v>27</v>
      </c>
      <c r="O1" t="s">
        <v>28</v>
      </c>
      <c r="P1" t="s">
        <v>29</v>
      </c>
      <c r="Q1" t="s">
        <v>33</v>
      </c>
    </row>
    <row r="2" spans="1:17">
      <c r="A2" s="1">
        <v>2</v>
      </c>
      <c r="B2" s="1">
        <v>32</v>
      </c>
      <c r="C2">
        <v>1</v>
      </c>
      <c r="D2" s="1">
        <v>13</v>
      </c>
      <c r="E2" s="1">
        <v>0</v>
      </c>
      <c r="F2" s="1">
        <v>0</v>
      </c>
      <c r="G2" s="1">
        <v>14</v>
      </c>
      <c r="H2" s="1">
        <v>0</v>
      </c>
      <c r="I2" s="1">
        <v>14.1</v>
      </c>
      <c r="J2" s="1">
        <v>40.9</v>
      </c>
      <c r="K2" s="1">
        <v>7</v>
      </c>
      <c r="L2" s="1">
        <v>6</v>
      </c>
      <c r="M2" s="1">
        <v>34.75</v>
      </c>
      <c r="N2" s="1">
        <v>7.75</v>
      </c>
      <c r="O2" s="1">
        <v>12</v>
      </c>
      <c r="P2" s="1">
        <v>15</v>
      </c>
      <c r="Q2" s="1">
        <v>1</v>
      </c>
    </row>
    <row r="3" spans="1:17">
      <c r="A3" s="1">
        <v>2</v>
      </c>
      <c r="B3" s="1">
        <v>22</v>
      </c>
      <c r="C3">
        <v>1</v>
      </c>
      <c r="D3" s="1">
        <v>10</v>
      </c>
      <c r="E3" s="1">
        <v>1</v>
      </c>
      <c r="F3" s="1">
        <v>25</v>
      </c>
      <c r="G3" s="1">
        <v>7</v>
      </c>
      <c r="H3" s="2">
        <v>1</v>
      </c>
      <c r="I3" s="1">
        <v>17</v>
      </c>
      <c r="J3" s="1">
        <v>77</v>
      </c>
      <c r="K3" s="1">
        <v>6</v>
      </c>
      <c r="L3" s="1">
        <v>3</v>
      </c>
      <c r="M3" s="1">
        <v>33.5</v>
      </c>
      <c r="N3" s="1">
        <v>7.5</v>
      </c>
      <c r="O3" s="1">
        <v>13</v>
      </c>
      <c r="P3" s="1">
        <v>13</v>
      </c>
      <c r="Q3" s="1">
        <v>1</v>
      </c>
    </row>
    <row r="4" spans="1:17">
      <c r="A4" s="1">
        <v>1</v>
      </c>
      <c r="B4" s="1">
        <v>25</v>
      </c>
      <c r="C4">
        <v>1</v>
      </c>
      <c r="D4" s="1">
        <v>14</v>
      </c>
      <c r="E4" s="1">
        <v>1</v>
      </c>
      <c r="F4" s="1">
        <v>20</v>
      </c>
      <c r="G4" s="1">
        <v>19</v>
      </c>
      <c r="H4" s="2">
        <v>1</v>
      </c>
      <c r="I4" s="1">
        <v>17.100000000000001</v>
      </c>
      <c r="J4" s="1">
        <v>44.1</v>
      </c>
      <c r="K4" s="1">
        <v>5</v>
      </c>
      <c r="L4" s="1">
        <v>5</v>
      </c>
      <c r="M4" s="1">
        <v>32.5</v>
      </c>
      <c r="N4" s="1">
        <v>8.5</v>
      </c>
      <c r="O4" s="1">
        <v>12</v>
      </c>
      <c r="P4" s="1">
        <v>12</v>
      </c>
      <c r="Q4" s="1">
        <v>1</v>
      </c>
    </row>
    <row r="5" spans="1:17">
      <c r="A5" s="1">
        <v>2</v>
      </c>
      <c r="B5" s="1">
        <v>24</v>
      </c>
      <c r="C5">
        <v>1</v>
      </c>
      <c r="D5" s="1">
        <v>13</v>
      </c>
      <c r="E5" s="1">
        <v>1</v>
      </c>
      <c r="F5" s="1">
        <v>17</v>
      </c>
      <c r="G5" s="1">
        <v>12</v>
      </c>
      <c r="H5" s="1">
        <v>0</v>
      </c>
      <c r="I5" s="1">
        <v>33.5</v>
      </c>
      <c r="J5" s="1">
        <v>56.7</v>
      </c>
      <c r="K5" s="1">
        <v>11</v>
      </c>
      <c r="L5" s="1">
        <v>6</v>
      </c>
      <c r="M5" s="1">
        <v>35.75</v>
      </c>
      <c r="N5" s="1">
        <v>7.75</v>
      </c>
      <c r="O5" s="1">
        <v>14</v>
      </c>
      <c r="P5" s="1">
        <v>14</v>
      </c>
      <c r="Q5" s="1">
        <v>1</v>
      </c>
    </row>
    <row r="6" spans="1:17">
      <c r="A6" s="1">
        <v>1</v>
      </c>
      <c r="B6" s="1">
        <v>34</v>
      </c>
      <c r="C6">
        <v>1</v>
      </c>
      <c r="D6" s="1">
        <v>11</v>
      </c>
      <c r="E6" s="1">
        <v>1</v>
      </c>
      <c r="F6" s="1">
        <v>17</v>
      </c>
      <c r="G6" s="1">
        <v>30</v>
      </c>
      <c r="H6" s="1">
        <v>0</v>
      </c>
      <c r="I6" s="1">
        <v>18.3</v>
      </c>
      <c r="J6" s="1">
        <v>36.1</v>
      </c>
      <c r="K6" s="1">
        <v>9</v>
      </c>
      <c r="L6" s="1">
        <v>7</v>
      </c>
      <c r="M6" s="1">
        <v>28.25</v>
      </c>
      <c r="N6" s="1">
        <v>6.25</v>
      </c>
      <c r="O6" s="1">
        <v>11</v>
      </c>
      <c r="P6" s="1">
        <v>11</v>
      </c>
      <c r="Q6" s="1">
        <v>1</v>
      </c>
    </row>
    <row r="7" spans="1:17">
      <c r="A7" s="1">
        <v>1</v>
      </c>
      <c r="B7" s="1">
        <v>46</v>
      </c>
      <c r="C7">
        <v>1</v>
      </c>
      <c r="D7" s="1">
        <v>12</v>
      </c>
      <c r="E7" s="1">
        <v>1</v>
      </c>
      <c r="F7" s="1">
        <v>7</v>
      </c>
      <c r="G7" s="1">
        <v>34</v>
      </c>
      <c r="H7" s="2">
        <v>1</v>
      </c>
      <c r="I7" s="1">
        <v>22</v>
      </c>
      <c r="J7" s="1">
        <v>27</v>
      </c>
      <c r="K7" s="1">
        <v>10</v>
      </c>
      <c r="L7" s="1">
        <v>7</v>
      </c>
      <c r="M7" s="1">
        <v>28.5</v>
      </c>
      <c r="N7" s="1">
        <v>3.5</v>
      </c>
      <c r="O7" s="1">
        <v>11</v>
      </c>
      <c r="P7" s="1">
        <v>14</v>
      </c>
      <c r="Q7" s="1">
        <v>1</v>
      </c>
    </row>
    <row r="8" spans="1:17">
      <c r="A8" s="1">
        <v>2</v>
      </c>
      <c r="B8" s="1">
        <v>31</v>
      </c>
      <c r="C8">
        <v>1</v>
      </c>
      <c r="D8" s="1">
        <v>13</v>
      </c>
      <c r="E8" s="1">
        <v>0</v>
      </c>
      <c r="F8" s="1">
        <v>0</v>
      </c>
      <c r="G8" s="1">
        <v>28</v>
      </c>
      <c r="H8" s="2">
        <v>1</v>
      </c>
      <c r="I8" s="1">
        <v>20.6</v>
      </c>
      <c r="J8" s="1">
        <v>65</v>
      </c>
      <c r="K8" s="1">
        <v>6</v>
      </c>
      <c r="L8" s="1">
        <v>6</v>
      </c>
      <c r="M8" s="1">
        <v>38.25</v>
      </c>
      <c r="N8" s="1">
        <v>8.25</v>
      </c>
      <c r="O8" s="1">
        <v>16</v>
      </c>
      <c r="P8" s="1">
        <v>14</v>
      </c>
      <c r="Q8" s="1">
        <v>1</v>
      </c>
    </row>
    <row r="9" spans="1:17">
      <c r="A9" s="1">
        <v>2</v>
      </c>
      <c r="B9" s="1">
        <v>51</v>
      </c>
      <c r="C9">
        <v>1</v>
      </c>
      <c r="D9" s="1">
        <v>11</v>
      </c>
      <c r="E9" s="1">
        <v>0</v>
      </c>
      <c r="F9" s="1">
        <v>0</v>
      </c>
      <c r="G9" s="1">
        <v>41</v>
      </c>
      <c r="H9" s="1">
        <v>0</v>
      </c>
      <c r="I9" s="1">
        <v>30.2</v>
      </c>
      <c r="J9" s="1">
        <v>60.3</v>
      </c>
      <c r="K9" s="1">
        <v>10</v>
      </c>
      <c r="L9" s="1">
        <v>9</v>
      </c>
      <c r="M9" s="1">
        <v>24.5</v>
      </c>
      <c r="N9" s="1">
        <v>4.5</v>
      </c>
      <c r="O9" s="1">
        <v>10</v>
      </c>
      <c r="P9" s="1">
        <v>10</v>
      </c>
      <c r="Q9" s="1">
        <v>1</v>
      </c>
    </row>
    <row r="10" spans="1:17">
      <c r="A10" s="1">
        <v>2</v>
      </c>
      <c r="B10" s="1">
        <v>37</v>
      </c>
      <c r="C10">
        <v>1</v>
      </c>
      <c r="D10" s="1">
        <v>13</v>
      </c>
      <c r="E10" s="1">
        <v>0</v>
      </c>
      <c r="F10" s="1">
        <v>0</v>
      </c>
      <c r="G10" s="1">
        <v>34</v>
      </c>
      <c r="H10" s="1">
        <v>0</v>
      </c>
      <c r="I10" s="1">
        <v>13</v>
      </c>
      <c r="J10" s="1">
        <v>27.7</v>
      </c>
      <c r="K10" s="1">
        <v>8</v>
      </c>
      <c r="L10" s="1">
        <v>8</v>
      </c>
      <c r="M10" s="1">
        <v>33.5</v>
      </c>
      <c r="N10" s="1">
        <v>7.5</v>
      </c>
      <c r="O10" s="1">
        <v>13</v>
      </c>
      <c r="P10" s="1">
        <v>13</v>
      </c>
      <c r="Q10" s="1">
        <v>1</v>
      </c>
    </row>
    <row r="11" spans="1:17">
      <c r="A11" s="1">
        <v>2</v>
      </c>
      <c r="B11" s="1">
        <v>37</v>
      </c>
      <c r="C11">
        <v>1</v>
      </c>
      <c r="D11" s="1">
        <v>13</v>
      </c>
      <c r="E11" s="1">
        <v>0</v>
      </c>
      <c r="F11" s="1">
        <v>0</v>
      </c>
      <c r="G11" s="1">
        <v>14</v>
      </c>
      <c r="H11" s="1">
        <v>0</v>
      </c>
      <c r="I11" s="1">
        <v>33.5</v>
      </c>
      <c r="J11" s="1">
        <v>52.4</v>
      </c>
      <c r="K11" s="1">
        <v>10</v>
      </c>
      <c r="L11" s="1">
        <v>8</v>
      </c>
      <c r="M11" s="1">
        <v>31.5</v>
      </c>
      <c r="N11" s="1">
        <v>5.5</v>
      </c>
      <c r="O11" s="1">
        <v>14</v>
      </c>
      <c r="P11" s="1">
        <v>12</v>
      </c>
      <c r="Q11" s="1">
        <v>1</v>
      </c>
    </row>
    <row r="12" spans="1:17">
      <c r="A12" s="1">
        <v>1</v>
      </c>
      <c r="B12" s="1">
        <v>36</v>
      </c>
      <c r="C12">
        <v>1</v>
      </c>
      <c r="D12" s="1">
        <v>9</v>
      </c>
      <c r="E12" s="1">
        <v>1</v>
      </c>
      <c r="F12" s="1">
        <v>20</v>
      </c>
      <c r="G12" s="1">
        <v>30</v>
      </c>
      <c r="H12" s="2">
        <v>1</v>
      </c>
      <c r="I12" s="1">
        <v>22.9</v>
      </c>
      <c r="J12" s="1">
        <v>55.1</v>
      </c>
      <c r="K12" s="1">
        <v>12</v>
      </c>
      <c r="L12" s="1">
        <v>8</v>
      </c>
      <c r="M12" s="1">
        <v>23.25</v>
      </c>
      <c r="N12" s="1">
        <v>6.25</v>
      </c>
      <c r="O12" s="1">
        <v>6</v>
      </c>
      <c r="P12" s="1">
        <v>11</v>
      </c>
      <c r="Q12" s="1">
        <v>1</v>
      </c>
    </row>
    <row r="13" spans="1:17">
      <c r="A13" s="1">
        <v>2</v>
      </c>
      <c r="B13" s="1">
        <v>54</v>
      </c>
      <c r="C13">
        <v>1</v>
      </c>
      <c r="D13" s="1">
        <v>12</v>
      </c>
      <c r="E13" s="1">
        <v>0</v>
      </c>
      <c r="F13" s="1">
        <v>0</v>
      </c>
      <c r="G13" s="1">
        <v>42</v>
      </c>
      <c r="H13" s="2">
        <v>1</v>
      </c>
      <c r="I13" s="1">
        <v>32</v>
      </c>
      <c r="J13" s="1">
        <v>74.099999999999994</v>
      </c>
      <c r="K13" s="1">
        <v>8</v>
      </c>
      <c r="L13" s="1">
        <v>5</v>
      </c>
      <c r="M13" s="1">
        <v>28.5</v>
      </c>
      <c r="N13" s="1">
        <v>4.5</v>
      </c>
      <c r="O13" s="1">
        <v>11</v>
      </c>
      <c r="P13" s="1">
        <v>13</v>
      </c>
      <c r="Q13" s="1">
        <v>1</v>
      </c>
    </row>
    <row r="14" spans="1:17">
      <c r="A14" s="1">
        <v>2</v>
      </c>
      <c r="B14" s="1">
        <v>27</v>
      </c>
      <c r="C14">
        <v>1</v>
      </c>
      <c r="D14" s="1">
        <v>9</v>
      </c>
      <c r="E14" s="1">
        <v>1</v>
      </c>
      <c r="F14" s="1">
        <v>20</v>
      </c>
      <c r="G14" s="1">
        <v>20</v>
      </c>
      <c r="H14" s="2">
        <v>1</v>
      </c>
      <c r="I14" s="1">
        <v>39</v>
      </c>
      <c r="J14" s="1">
        <v>66</v>
      </c>
      <c r="K14" s="1">
        <v>8</v>
      </c>
      <c r="L14" s="1">
        <v>9</v>
      </c>
      <c r="M14" s="1">
        <v>21.5</v>
      </c>
      <c r="N14" s="1">
        <v>4.5</v>
      </c>
      <c r="O14" s="1">
        <v>9</v>
      </c>
      <c r="P14" s="1">
        <v>8</v>
      </c>
      <c r="Q14" s="1">
        <v>1</v>
      </c>
    </row>
    <row r="15" spans="1:17">
      <c r="A15" s="1">
        <v>2</v>
      </c>
      <c r="B15" s="1">
        <v>37</v>
      </c>
      <c r="C15">
        <v>1</v>
      </c>
      <c r="D15" s="1">
        <v>12</v>
      </c>
      <c r="E15" s="1">
        <v>1</v>
      </c>
      <c r="F15" s="1">
        <v>15</v>
      </c>
      <c r="G15" s="1">
        <v>23</v>
      </c>
      <c r="H15" s="2">
        <v>1</v>
      </c>
      <c r="I15" s="1">
        <v>26.9</v>
      </c>
      <c r="J15" s="1">
        <v>53.2</v>
      </c>
      <c r="K15" s="1">
        <v>9</v>
      </c>
      <c r="L15" s="1">
        <v>5</v>
      </c>
      <c r="M15" s="1">
        <v>27.5</v>
      </c>
      <c r="N15" s="1">
        <v>4.5</v>
      </c>
      <c r="O15" s="1">
        <v>10</v>
      </c>
      <c r="P15" s="1">
        <v>13</v>
      </c>
      <c r="Q15" s="1">
        <v>1</v>
      </c>
    </row>
    <row r="16" spans="1:17">
      <c r="A16" s="1">
        <v>2</v>
      </c>
      <c r="B16" s="1">
        <v>46</v>
      </c>
      <c r="C16">
        <v>0</v>
      </c>
      <c r="D16" s="1">
        <v>12</v>
      </c>
      <c r="E16" s="1">
        <v>1</v>
      </c>
      <c r="F16" s="1">
        <v>20</v>
      </c>
      <c r="G16" s="1">
        <v>34</v>
      </c>
      <c r="H16" s="2">
        <v>1</v>
      </c>
      <c r="I16" s="1">
        <v>21</v>
      </c>
      <c r="J16" s="1">
        <v>33.299999999999997</v>
      </c>
      <c r="K16" s="1">
        <v>9</v>
      </c>
      <c r="L16" s="1">
        <v>7</v>
      </c>
      <c r="M16" s="1">
        <v>26.5</v>
      </c>
      <c r="N16" s="1">
        <v>0.5</v>
      </c>
      <c r="O16" s="1">
        <v>13</v>
      </c>
      <c r="P16" s="1">
        <v>13</v>
      </c>
      <c r="Q16" s="1">
        <v>1</v>
      </c>
    </row>
    <row r="17" spans="1:17">
      <c r="A17" s="1">
        <v>2</v>
      </c>
      <c r="B17" s="1">
        <v>31</v>
      </c>
      <c r="C17">
        <v>1</v>
      </c>
      <c r="D17" s="1">
        <v>10</v>
      </c>
      <c r="E17" s="1">
        <v>0</v>
      </c>
      <c r="F17" s="1">
        <v>0</v>
      </c>
      <c r="G17" s="1">
        <v>26</v>
      </c>
      <c r="H17" s="2">
        <v>0</v>
      </c>
      <c r="I17" s="1">
        <v>24</v>
      </c>
      <c r="J17" s="1">
        <v>47</v>
      </c>
      <c r="K17" s="1">
        <v>8</v>
      </c>
      <c r="L17" s="1">
        <v>4</v>
      </c>
      <c r="M17" s="1">
        <v>23.75</v>
      </c>
      <c r="N17" s="1">
        <v>5.75</v>
      </c>
      <c r="O17" s="1">
        <v>11</v>
      </c>
      <c r="P17" s="1">
        <v>7</v>
      </c>
      <c r="Q17" s="1">
        <v>1</v>
      </c>
    </row>
    <row r="18" spans="1:17">
      <c r="A18" s="1">
        <v>2</v>
      </c>
      <c r="B18" s="1">
        <v>22</v>
      </c>
      <c r="C18">
        <v>1</v>
      </c>
      <c r="D18" s="1">
        <v>13</v>
      </c>
      <c r="E18" s="1">
        <v>1</v>
      </c>
      <c r="F18" s="1">
        <v>20</v>
      </c>
      <c r="G18" s="1">
        <v>16</v>
      </c>
      <c r="H18" s="2">
        <v>0</v>
      </c>
      <c r="I18" s="1">
        <v>29</v>
      </c>
      <c r="J18" s="1">
        <v>36.1</v>
      </c>
      <c r="K18" s="1">
        <v>9</v>
      </c>
      <c r="L18" s="1">
        <v>7</v>
      </c>
      <c r="M18" s="1">
        <v>39.25</v>
      </c>
      <c r="N18" s="1">
        <v>10.25</v>
      </c>
      <c r="O18" s="1">
        <v>15</v>
      </c>
      <c r="P18" s="1">
        <v>14</v>
      </c>
      <c r="Q18" s="1">
        <v>1</v>
      </c>
    </row>
    <row r="19" spans="1:17">
      <c r="A19" s="1">
        <v>1</v>
      </c>
      <c r="B19" s="1">
        <v>31</v>
      </c>
      <c r="C19">
        <v>1</v>
      </c>
      <c r="D19" s="1">
        <v>12</v>
      </c>
      <c r="E19" s="1">
        <v>1</v>
      </c>
      <c r="F19" s="1">
        <v>17</v>
      </c>
      <c r="G19" s="1">
        <v>25</v>
      </c>
      <c r="H19" s="2">
        <v>0</v>
      </c>
      <c r="I19" s="1">
        <v>24.3</v>
      </c>
      <c r="J19" s="1">
        <v>35</v>
      </c>
      <c r="K19" s="1">
        <v>11</v>
      </c>
      <c r="L19" s="1">
        <v>5</v>
      </c>
      <c r="M19" s="1">
        <v>36.75</v>
      </c>
      <c r="N19" s="1">
        <v>7.75</v>
      </c>
      <c r="O19" s="1">
        <v>14</v>
      </c>
      <c r="P19" s="1">
        <v>15</v>
      </c>
      <c r="Q19" s="1">
        <v>1</v>
      </c>
    </row>
    <row r="20" spans="1:17">
      <c r="A20" s="1">
        <v>1</v>
      </c>
      <c r="B20" s="1">
        <v>28</v>
      </c>
      <c r="C20">
        <v>1</v>
      </c>
      <c r="D20" s="1">
        <v>13</v>
      </c>
      <c r="E20" s="1">
        <v>1</v>
      </c>
      <c r="F20" s="1">
        <v>15</v>
      </c>
      <c r="G20" s="1">
        <v>22</v>
      </c>
      <c r="H20" s="2">
        <v>1</v>
      </c>
      <c r="I20" s="1">
        <v>18.899999999999999</v>
      </c>
      <c r="J20" s="1">
        <v>23.3</v>
      </c>
      <c r="K20" s="1">
        <v>12</v>
      </c>
      <c r="L20" s="1">
        <v>10</v>
      </c>
      <c r="M20" s="1">
        <v>30.5</v>
      </c>
      <c r="N20" s="1">
        <v>7.5</v>
      </c>
      <c r="O20" s="1">
        <v>12</v>
      </c>
      <c r="P20" s="1">
        <v>11</v>
      </c>
      <c r="Q20" s="1">
        <v>1</v>
      </c>
    </row>
    <row r="21" spans="1:17">
      <c r="A21" s="1">
        <v>2</v>
      </c>
      <c r="B21" s="1">
        <v>41</v>
      </c>
      <c r="C21">
        <v>0</v>
      </c>
      <c r="D21" s="1">
        <v>10</v>
      </c>
      <c r="E21" s="1">
        <v>0</v>
      </c>
      <c r="F21" s="1">
        <v>0</v>
      </c>
      <c r="G21" s="1">
        <v>25</v>
      </c>
      <c r="H21" s="2">
        <v>1</v>
      </c>
      <c r="I21" s="1">
        <v>30.1</v>
      </c>
      <c r="J21" s="1">
        <v>107</v>
      </c>
      <c r="K21" s="1">
        <v>7</v>
      </c>
      <c r="L21" s="1">
        <v>2</v>
      </c>
      <c r="M21" s="1">
        <v>32.25</v>
      </c>
      <c r="N21" s="1">
        <v>9.25</v>
      </c>
      <c r="O21" s="1">
        <v>11</v>
      </c>
      <c r="P21" s="1">
        <v>12</v>
      </c>
      <c r="Q21" s="1">
        <v>1</v>
      </c>
    </row>
    <row r="22" spans="1:17">
      <c r="A22" s="1">
        <v>2</v>
      </c>
      <c r="B22" s="1">
        <v>35</v>
      </c>
      <c r="C22">
        <v>0</v>
      </c>
      <c r="D22" s="1">
        <v>11</v>
      </c>
      <c r="E22" s="1">
        <v>1</v>
      </c>
      <c r="F22" s="1">
        <v>20</v>
      </c>
      <c r="G22" s="1">
        <v>29</v>
      </c>
      <c r="H22" s="2">
        <v>1</v>
      </c>
      <c r="I22" s="1">
        <v>24.5</v>
      </c>
      <c r="J22" s="1">
        <v>39.1</v>
      </c>
      <c r="K22" s="1">
        <v>12</v>
      </c>
      <c r="L22" s="1">
        <v>11</v>
      </c>
      <c r="M22" s="1">
        <v>32.5</v>
      </c>
      <c r="N22" s="1">
        <v>7.5</v>
      </c>
      <c r="O22" s="1">
        <v>14</v>
      </c>
      <c r="P22" s="1">
        <v>11</v>
      </c>
      <c r="Q22" s="1">
        <v>1</v>
      </c>
    </row>
    <row r="23" spans="1:17">
      <c r="A23" s="1">
        <v>2</v>
      </c>
      <c r="B23" s="1">
        <v>23</v>
      </c>
      <c r="C23">
        <v>1</v>
      </c>
      <c r="D23" s="1">
        <v>13</v>
      </c>
      <c r="E23" s="1">
        <v>0</v>
      </c>
      <c r="F23" s="1">
        <v>0</v>
      </c>
      <c r="G23" s="1">
        <v>8</v>
      </c>
      <c r="H23" s="2">
        <v>0</v>
      </c>
      <c r="I23" s="1">
        <v>35.200000000000003</v>
      </c>
      <c r="J23" s="1">
        <v>59</v>
      </c>
      <c r="K23" s="1">
        <v>10</v>
      </c>
      <c r="L23" s="1">
        <v>7</v>
      </c>
      <c r="M23" s="1">
        <v>36</v>
      </c>
      <c r="N23" s="1">
        <v>11</v>
      </c>
      <c r="O23" s="1">
        <v>13</v>
      </c>
      <c r="P23" s="1">
        <v>12</v>
      </c>
      <c r="Q23" s="1">
        <v>1</v>
      </c>
    </row>
    <row r="24" spans="1:17">
      <c r="A24" s="1">
        <v>2</v>
      </c>
      <c r="B24" s="1">
        <v>23</v>
      </c>
      <c r="C24">
        <v>1</v>
      </c>
      <c r="D24" s="1">
        <v>10</v>
      </c>
      <c r="E24" s="1">
        <v>1</v>
      </c>
      <c r="F24" s="1">
        <v>15</v>
      </c>
      <c r="G24" s="1">
        <v>12</v>
      </c>
      <c r="H24" s="2">
        <v>0</v>
      </c>
      <c r="I24" s="1">
        <v>17.100000000000001</v>
      </c>
      <c r="J24" s="1">
        <v>33.700000000000003</v>
      </c>
      <c r="K24" s="1">
        <v>11</v>
      </c>
      <c r="L24" s="1">
        <v>4</v>
      </c>
      <c r="M24" s="1">
        <v>38.25</v>
      </c>
      <c r="N24" s="1">
        <v>12.25</v>
      </c>
      <c r="O24" s="1">
        <v>13</v>
      </c>
      <c r="P24" s="1">
        <v>13</v>
      </c>
      <c r="Q24" s="1">
        <v>1</v>
      </c>
    </row>
    <row r="25" spans="1:17">
      <c r="A25" s="1">
        <v>2</v>
      </c>
      <c r="B25" s="1">
        <v>28</v>
      </c>
      <c r="C25">
        <v>1</v>
      </c>
      <c r="D25" s="1">
        <v>9</v>
      </c>
      <c r="E25" s="1">
        <v>1</v>
      </c>
      <c r="F25" s="1">
        <v>20</v>
      </c>
      <c r="G25" s="1">
        <v>21</v>
      </c>
      <c r="H25" s="2">
        <v>1</v>
      </c>
      <c r="I25" s="1">
        <v>31.4</v>
      </c>
      <c r="J25" s="1">
        <v>38.299999999999997</v>
      </c>
      <c r="K25" s="1">
        <v>9</v>
      </c>
      <c r="L25" s="1">
        <v>6</v>
      </c>
      <c r="M25" s="1">
        <v>30.5</v>
      </c>
      <c r="N25" s="1">
        <v>5.5</v>
      </c>
      <c r="O25" s="1">
        <v>11</v>
      </c>
      <c r="P25" s="1">
        <v>14</v>
      </c>
      <c r="Q25" s="1">
        <v>1</v>
      </c>
    </row>
    <row r="26" spans="1:17">
      <c r="A26" s="1">
        <v>2</v>
      </c>
      <c r="B26" s="1">
        <v>19</v>
      </c>
      <c r="C26">
        <v>1</v>
      </c>
      <c r="D26" s="1">
        <v>13</v>
      </c>
      <c r="E26" s="1">
        <v>0</v>
      </c>
      <c r="F26" s="1">
        <v>0</v>
      </c>
      <c r="G26" s="1">
        <v>15</v>
      </c>
      <c r="H26" s="2">
        <v>0</v>
      </c>
      <c r="I26" s="1">
        <v>17.7</v>
      </c>
      <c r="J26" s="1">
        <v>25.2</v>
      </c>
      <c r="K26" s="1">
        <v>9</v>
      </c>
      <c r="L26" s="1">
        <v>7</v>
      </c>
      <c r="M26" s="1">
        <v>38.25</v>
      </c>
      <c r="N26" s="1">
        <v>12.25</v>
      </c>
      <c r="O26" s="1">
        <v>12</v>
      </c>
      <c r="P26" s="1">
        <v>14</v>
      </c>
      <c r="Q26" s="1">
        <v>1</v>
      </c>
    </row>
    <row r="27" spans="1:17">
      <c r="A27" s="1">
        <v>2</v>
      </c>
      <c r="B27" s="1">
        <v>47</v>
      </c>
      <c r="C27">
        <v>1</v>
      </c>
      <c r="D27" s="1">
        <v>10</v>
      </c>
      <c r="E27" s="1">
        <v>0</v>
      </c>
      <c r="F27" s="1">
        <v>0</v>
      </c>
      <c r="G27" s="1">
        <v>36</v>
      </c>
      <c r="H27" s="2">
        <v>1</v>
      </c>
      <c r="I27" s="1">
        <v>31.5</v>
      </c>
      <c r="J27" s="1">
        <v>50</v>
      </c>
      <c r="K27" s="1">
        <v>8</v>
      </c>
      <c r="L27" s="1">
        <v>4</v>
      </c>
      <c r="M27" s="1">
        <v>31</v>
      </c>
      <c r="N27" s="1">
        <v>11</v>
      </c>
      <c r="O27" s="1">
        <v>10</v>
      </c>
      <c r="P27" s="1">
        <v>10</v>
      </c>
      <c r="Q27" s="1">
        <v>1</v>
      </c>
    </row>
    <row r="28" spans="1:17">
      <c r="A28" s="1">
        <v>1</v>
      </c>
      <c r="B28" s="1">
        <v>24</v>
      </c>
      <c r="C28">
        <v>1</v>
      </c>
      <c r="D28" s="1">
        <v>13</v>
      </c>
      <c r="E28" s="1">
        <v>0</v>
      </c>
      <c r="F28" s="1">
        <v>0</v>
      </c>
      <c r="G28" s="1">
        <v>16</v>
      </c>
      <c r="H28" s="2">
        <v>0</v>
      </c>
      <c r="I28" s="1">
        <v>16</v>
      </c>
      <c r="J28" s="1">
        <v>35.799999999999997</v>
      </c>
      <c r="K28" s="1">
        <v>12</v>
      </c>
      <c r="L28" s="1">
        <v>11</v>
      </c>
      <c r="M28" s="1">
        <v>37.5</v>
      </c>
      <c r="N28" s="1">
        <v>9.5</v>
      </c>
      <c r="O28" s="1">
        <v>13</v>
      </c>
      <c r="P28" s="1">
        <v>15</v>
      </c>
      <c r="Q28" s="1">
        <v>1</v>
      </c>
    </row>
    <row r="29" spans="1:17">
      <c r="A29" s="1">
        <v>2</v>
      </c>
      <c r="B29" s="1">
        <v>35</v>
      </c>
      <c r="C29">
        <v>1</v>
      </c>
      <c r="D29" s="1">
        <v>12</v>
      </c>
      <c r="E29" s="1">
        <v>0</v>
      </c>
      <c r="F29" s="1">
        <v>0</v>
      </c>
      <c r="G29" s="1">
        <v>29</v>
      </c>
      <c r="H29" s="2">
        <v>0</v>
      </c>
      <c r="I29" s="1">
        <v>20.100000000000001</v>
      </c>
      <c r="J29" s="1">
        <v>34.700000000000003</v>
      </c>
      <c r="K29" s="1">
        <v>11</v>
      </c>
      <c r="L29" s="1">
        <v>8</v>
      </c>
      <c r="M29" s="1">
        <v>37.75</v>
      </c>
      <c r="N29" s="1">
        <v>7.75</v>
      </c>
      <c r="O29" s="1">
        <v>16</v>
      </c>
      <c r="P29" s="1">
        <v>14</v>
      </c>
      <c r="Q29" s="1">
        <v>1</v>
      </c>
    </row>
    <row r="30" spans="1:17">
      <c r="A30" s="3">
        <v>2</v>
      </c>
      <c r="B30" s="3">
        <v>25</v>
      </c>
      <c r="C30">
        <v>1</v>
      </c>
      <c r="D30" s="3">
        <v>14</v>
      </c>
      <c r="E30" s="3">
        <v>0</v>
      </c>
      <c r="F30" s="1">
        <v>0</v>
      </c>
      <c r="G30" s="3">
        <v>0</v>
      </c>
      <c r="H30" s="2">
        <v>0</v>
      </c>
      <c r="I30" s="3">
        <v>12.6</v>
      </c>
      <c r="J30" s="3">
        <v>29.9</v>
      </c>
      <c r="K30" s="3">
        <v>10</v>
      </c>
      <c r="L30" s="3">
        <v>11</v>
      </c>
      <c r="M30" s="3">
        <v>33.75</v>
      </c>
      <c r="N30" s="3">
        <v>7.75</v>
      </c>
      <c r="O30" s="3">
        <v>13</v>
      </c>
      <c r="P30" s="3">
        <v>13</v>
      </c>
      <c r="Q30" s="1">
        <v>0</v>
      </c>
    </row>
    <row r="31" spans="1:17">
      <c r="A31" s="3">
        <v>2</v>
      </c>
      <c r="B31" s="3">
        <v>24</v>
      </c>
      <c r="C31">
        <v>1</v>
      </c>
      <c r="D31" s="3">
        <v>13</v>
      </c>
      <c r="E31" s="3">
        <v>0</v>
      </c>
      <c r="F31" s="1">
        <v>0</v>
      </c>
      <c r="G31" s="3">
        <v>0</v>
      </c>
      <c r="H31" s="2">
        <v>0</v>
      </c>
      <c r="I31" s="3">
        <v>12.3</v>
      </c>
      <c r="J31" s="3">
        <v>31.7</v>
      </c>
      <c r="K31" s="3">
        <v>9</v>
      </c>
      <c r="L31" s="3">
        <v>7</v>
      </c>
      <c r="M31" s="3">
        <v>36.5</v>
      </c>
      <c r="N31" s="3">
        <v>8.5</v>
      </c>
      <c r="O31" s="3">
        <v>13</v>
      </c>
      <c r="P31" s="3">
        <v>15</v>
      </c>
      <c r="Q31" s="1">
        <v>0</v>
      </c>
    </row>
    <row r="32" spans="1:17">
      <c r="A32" s="3">
        <v>1</v>
      </c>
      <c r="B32" s="3">
        <v>24</v>
      </c>
      <c r="C32">
        <v>1</v>
      </c>
      <c r="D32" s="3">
        <v>13</v>
      </c>
      <c r="E32" s="3">
        <v>0</v>
      </c>
      <c r="F32" s="1">
        <v>0</v>
      </c>
      <c r="G32" s="3">
        <v>0</v>
      </c>
      <c r="H32" s="2">
        <v>0</v>
      </c>
      <c r="I32" s="3">
        <v>12.8</v>
      </c>
      <c r="J32" s="3">
        <v>33.4</v>
      </c>
      <c r="K32" s="3">
        <v>6</v>
      </c>
      <c r="L32" s="3">
        <v>7</v>
      </c>
      <c r="M32" s="3">
        <v>37.25</v>
      </c>
      <c r="N32" s="3">
        <v>7.25</v>
      </c>
      <c r="O32" s="3">
        <v>16</v>
      </c>
      <c r="P32" s="3">
        <v>14</v>
      </c>
      <c r="Q32" s="1">
        <v>0</v>
      </c>
    </row>
    <row r="33" spans="1:17">
      <c r="A33" s="3">
        <v>1</v>
      </c>
      <c r="B33" s="3">
        <v>24</v>
      </c>
      <c r="C33">
        <v>1</v>
      </c>
      <c r="D33" s="3">
        <v>13</v>
      </c>
      <c r="E33" s="3">
        <v>1</v>
      </c>
      <c r="F33" s="3">
        <v>17</v>
      </c>
      <c r="G33" s="3">
        <v>0</v>
      </c>
      <c r="H33" s="2">
        <v>0</v>
      </c>
      <c r="I33" s="3">
        <v>30.6</v>
      </c>
      <c r="J33" s="3">
        <v>46.5</v>
      </c>
      <c r="K33" s="3">
        <v>7</v>
      </c>
      <c r="L33" s="3">
        <v>7</v>
      </c>
      <c r="M33" s="3">
        <v>37.5</v>
      </c>
      <c r="N33" s="3">
        <v>8.5</v>
      </c>
      <c r="O33" s="3">
        <v>15</v>
      </c>
      <c r="P33" s="3">
        <v>14</v>
      </c>
      <c r="Q33" s="1">
        <v>0</v>
      </c>
    </row>
    <row r="34" spans="1:17">
      <c r="A34" s="3">
        <v>2</v>
      </c>
      <c r="B34" s="3">
        <v>46</v>
      </c>
      <c r="C34">
        <v>1</v>
      </c>
      <c r="D34" s="3">
        <v>12</v>
      </c>
      <c r="E34" s="3">
        <v>0</v>
      </c>
      <c r="F34" s="3">
        <v>0</v>
      </c>
      <c r="G34" s="3">
        <v>0</v>
      </c>
      <c r="H34" s="2">
        <v>0</v>
      </c>
      <c r="I34" s="3">
        <v>20.6</v>
      </c>
      <c r="J34" s="3">
        <v>27.2</v>
      </c>
      <c r="K34" s="3">
        <v>12</v>
      </c>
      <c r="L34" s="3">
        <v>9</v>
      </c>
      <c r="M34" s="3">
        <v>32.25</v>
      </c>
      <c r="N34" s="3">
        <v>6.25</v>
      </c>
      <c r="O34" s="3">
        <v>12</v>
      </c>
      <c r="P34" s="3">
        <v>14</v>
      </c>
      <c r="Q34" s="1">
        <v>0</v>
      </c>
    </row>
    <row r="35" spans="1:17">
      <c r="A35" s="3">
        <v>2</v>
      </c>
      <c r="B35" s="3">
        <v>28</v>
      </c>
      <c r="C35">
        <v>1</v>
      </c>
      <c r="D35" s="3">
        <v>10</v>
      </c>
      <c r="E35" s="3">
        <v>0</v>
      </c>
      <c r="F35" s="3">
        <v>0</v>
      </c>
      <c r="G35" s="3">
        <v>0</v>
      </c>
      <c r="H35" s="2">
        <v>0</v>
      </c>
      <c r="I35" s="3">
        <v>37</v>
      </c>
      <c r="J35" s="3">
        <v>49.4</v>
      </c>
      <c r="K35" s="3">
        <v>9</v>
      </c>
      <c r="L35" s="3">
        <v>6</v>
      </c>
      <c r="M35" s="3">
        <v>31.5</v>
      </c>
      <c r="N35" s="4">
        <v>4.5</v>
      </c>
      <c r="O35" s="3">
        <v>14</v>
      </c>
      <c r="P35" s="3">
        <v>13</v>
      </c>
      <c r="Q35" s="1">
        <v>0</v>
      </c>
    </row>
    <row r="36" spans="1:17">
      <c r="A36" s="3">
        <v>2</v>
      </c>
      <c r="B36" s="3">
        <v>47</v>
      </c>
      <c r="C36">
        <v>1</v>
      </c>
      <c r="D36" s="3">
        <v>13</v>
      </c>
      <c r="E36" s="3">
        <v>0</v>
      </c>
      <c r="F36" s="3">
        <v>0</v>
      </c>
      <c r="G36" s="3">
        <v>0</v>
      </c>
      <c r="H36" s="2">
        <v>0</v>
      </c>
      <c r="I36" s="3">
        <v>13.4</v>
      </c>
      <c r="J36" s="3">
        <v>31.1</v>
      </c>
      <c r="K36" s="3">
        <v>8</v>
      </c>
      <c r="L36" s="3">
        <v>8</v>
      </c>
      <c r="M36" s="3">
        <v>37.5</v>
      </c>
      <c r="N36" s="4">
        <v>6.5</v>
      </c>
      <c r="O36" s="3">
        <v>16</v>
      </c>
      <c r="P36" s="3">
        <v>15</v>
      </c>
      <c r="Q36" s="1">
        <v>0</v>
      </c>
    </row>
    <row r="37" spans="1:17">
      <c r="A37" s="3">
        <v>2</v>
      </c>
      <c r="B37" s="3">
        <v>30</v>
      </c>
      <c r="C37">
        <v>1</v>
      </c>
      <c r="D37" s="3">
        <v>10</v>
      </c>
      <c r="E37" s="3">
        <v>0</v>
      </c>
      <c r="F37" s="3">
        <v>0</v>
      </c>
      <c r="G37" s="3">
        <v>0</v>
      </c>
      <c r="H37" s="2">
        <v>0</v>
      </c>
      <c r="I37" s="3">
        <v>26.5</v>
      </c>
      <c r="J37" s="3">
        <v>43.2</v>
      </c>
      <c r="K37" s="3">
        <v>6</v>
      </c>
      <c r="L37" s="3">
        <v>7</v>
      </c>
      <c r="M37" s="3">
        <v>29.5</v>
      </c>
      <c r="N37" s="4">
        <v>4.5</v>
      </c>
      <c r="O37" s="3">
        <v>12</v>
      </c>
      <c r="P37" s="3">
        <v>13</v>
      </c>
      <c r="Q37" s="1">
        <v>0</v>
      </c>
    </row>
    <row r="38" spans="1:17">
      <c r="A38" s="3">
        <v>2</v>
      </c>
      <c r="B38" s="3">
        <v>53</v>
      </c>
      <c r="C38">
        <v>1</v>
      </c>
      <c r="D38" s="3">
        <v>10</v>
      </c>
      <c r="E38" s="3">
        <v>1</v>
      </c>
      <c r="F38" s="3">
        <v>5</v>
      </c>
      <c r="G38" s="3">
        <v>0</v>
      </c>
      <c r="H38" s="2">
        <v>0</v>
      </c>
      <c r="I38" s="3">
        <v>23.2</v>
      </c>
      <c r="J38" s="3">
        <v>31.4</v>
      </c>
      <c r="K38" s="3">
        <v>10</v>
      </c>
      <c r="L38" s="3">
        <v>6</v>
      </c>
      <c r="M38" s="3">
        <v>28</v>
      </c>
      <c r="N38" s="4">
        <v>7</v>
      </c>
      <c r="O38" s="3">
        <v>11</v>
      </c>
      <c r="P38" s="3">
        <v>10</v>
      </c>
      <c r="Q38" s="1">
        <v>0</v>
      </c>
    </row>
    <row r="39" spans="1:17">
      <c r="A39" s="3">
        <v>2</v>
      </c>
      <c r="B39" s="3">
        <v>26</v>
      </c>
      <c r="C39">
        <v>1</v>
      </c>
      <c r="D39" s="3">
        <v>14</v>
      </c>
      <c r="E39" s="3">
        <v>1</v>
      </c>
      <c r="F39" s="3">
        <v>19</v>
      </c>
      <c r="G39" s="3">
        <v>0</v>
      </c>
      <c r="H39" s="2">
        <v>0</v>
      </c>
      <c r="I39" s="3">
        <v>13.8</v>
      </c>
      <c r="J39" s="3">
        <v>39</v>
      </c>
      <c r="K39" s="3">
        <v>8</v>
      </c>
      <c r="L39" s="3">
        <v>7</v>
      </c>
      <c r="M39" s="3">
        <v>36.25</v>
      </c>
      <c r="N39" s="4">
        <v>8.25</v>
      </c>
      <c r="O39" s="3">
        <v>15</v>
      </c>
      <c r="P39" s="3">
        <v>13</v>
      </c>
      <c r="Q39" s="1">
        <v>0</v>
      </c>
    </row>
    <row r="40" spans="1:17">
      <c r="A40" s="3">
        <v>2</v>
      </c>
      <c r="B40" s="3">
        <v>21</v>
      </c>
      <c r="C40">
        <v>1</v>
      </c>
      <c r="D40" s="3">
        <v>13</v>
      </c>
      <c r="E40" s="3">
        <v>0</v>
      </c>
      <c r="F40" s="3">
        <v>0</v>
      </c>
      <c r="G40" s="3">
        <v>0</v>
      </c>
      <c r="H40" s="2">
        <v>0</v>
      </c>
      <c r="I40" s="3">
        <v>44</v>
      </c>
      <c r="J40" s="3">
        <v>73</v>
      </c>
      <c r="K40" s="3">
        <v>6</v>
      </c>
      <c r="L40" s="3">
        <v>4</v>
      </c>
      <c r="M40" s="3">
        <v>33.5</v>
      </c>
      <c r="N40" s="4">
        <v>8.5</v>
      </c>
      <c r="O40" s="3">
        <v>13</v>
      </c>
      <c r="P40" s="3">
        <v>12</v>
      </c>
      <c r="Q40" s="1">
        <v>0</v>
      </c>
    </row>
    <row r="41" spans="1:17">
      <c r="A41" s="3">
        <v>1</v>
      </c>
      <c r="B41" s="3">
        <v>37</v>
      </c>
      <c r="C41">
        <v>1</v>
      </c>
      <c r="D41" s="3">
        <v>13</v>
      </c>
      <c r="E41" s="3">
        <v>1</v>
      </c>
      <c r="F41" s="3">
        <v>15</v>
      </c>
      <c r="G41" s="3">
        <v>0</v>
      </c>
      <c r="H41" s="2">
        <v>0</v>
      </c>
      <c r="I41" s="3">
        <v>20.5</v>
      </c>
      <c r="J41" s="3">
        <v>30.1</v>
      </c>
      <c r="K41" s="3">
        <v>10</v>
      </c>
      <c r="L41" s="3">
        <v>7</v>
      </c>
      <c r="M41" s="3">
        <v>37.25</v>
      </c>
      <c r="N41" s="4">
        <v>8.25</v>
      </c>
      <c r="O41" s="3">
        <v>14</v>
      </c>
      <c r="P41" s="3">
        <v>15</v>
      </c>
      <c r="Q41" s="1">
        <v>0</v>
      </c>
    </row>
    <row r="42" spans="1:17">
      <c r="A42" s="3">
        <v>2</v>
      </c>
      <c r="B42" s="3">
        <v>28</v>
      </c>
      <c r="C42">
        <v>1</v>
      </c>
      <c r="D42" s="3">
        <v>10</v>
      </c>
      <c r="E42" s="3">
        <v>1</v>
      </c>
      <c r="F42" s="3">
        <v>20</v>
      </c>
      <c r="G42" s="3">
        <v>0</v>
      </c>
      <c r="H42" s="2">
        <v>0</v>
      </c>
      <c r="I42" s="3">
        <v>30.3</v>
      </c>
      <c r="J42" s="3">
        <v>76.3</v>
      </c>
      <c r="K42" s="3">
        <v>12</v>
      </c>
      <c r="L42" s="3">
        <v>3</v>
      </c>
      <c r="M42" s="3">
        <v>33</v>
      </c>
      <c r="N42" s="4">
        <v>12</v>
      </c>
      <c r="O42" s="3">
        <v>9</v>
      </c>
      <c r="P42" s="3">
        <v>12</v>
      </c>
      <c r="Q42" s="1">
        <v>0</v>
      </c>
    </row>
    <row r="43" spans="1:17">
      <c r="A43" s="3">
        <v>2</v>
      </c>
      <c r="B43" s="3">
        <v>24</v>
      </c>
      <c r="C43">
        <v>1</v>
      </c>
      <c r="D43" s="3">
        <v>12</v>
      </c>
      <c r="E43" s="3">
        <v>1</v>
      </c>
      <c r="F43" s="3">
        <v>15</v>
      </c>
      <c r="G43" s="3">
        <v>0</v>
      </c>
      <c r="H43" s="2">
        <v>0</v>
      </c>
      <c r="I43" s="3">
        <v>25.3</v>
      </c>
      <c r="J43" s="3">
        <v>43.3</v>
      </c>
      <c r="K43" s="3">
        <v>7</v>
      </c>
      <c r="L43" s="3">
        <v>8</v>
      </c>
      <c r="M43" s="3">
        <v>38.25</v>
      </c>
      <c r="N43" s="4">
        <v>12.25</v>
      </c>
      <c r="O43" s="3">
        <v>14</v>
      </c>
      <c r="P43" s="3">
        <v>12</v>
      </c>
      <c r="Q43" s="1">
        <v>0</v>
      </c>
    </row>
    <row r="44" spans="1:17">
      <c r="A44" s="3">
        <v>2</v>
      </c>
      <c r="B44" s="3">
        <v>36</v>
      </c>
      <c r="C44">
        <v>1</v>
      </c>
      <c r="D44" s="3">
        <v>13</v>
      </c>
      <c r="E44" s="3">
        <v>0</v>
      </c>
      <c r="F44" s="3">
        <v>0</v>
      </c>
      <c r="G44" s="3">
        <v>0</v>
      </c>
      <c r="H44" s="2">
        <v>0</v>
      </c>
      <c r="I44" s="3">
        <v>25.9</v>
      </c>
      <c r="J44" s="3">
        <v>33.799999999999997</v>
      </c>
      <c r="K44" s="3">
        <v>10</v>
      </c>
      <c r="L44" s="3">
        <v>8</v>
      </c>
      <c r="M44" s="3">
        <v>32.25</v>
      </c>
      <c r="N44" s="4">
        <v>4.25</v>
      </c>
      <c r="O44" s="3">
        <v>14</v>
      </c>
      <c r="P44" s="3">
        <v>14</v>
      </c>
      <c r="Q44" s="1">
        <v>0</v>
      </c>
    </row>
    <row r="45" spans="1:17">
      <c r="A45" s="3">
        <v>1</v>
      </c>
      <c r="B45" s="3">
        <v>42</v>
      </c>
      <c r="C45">
        <v>1</v>
      </c>
      <c r="D45" s="3">
        <v>10</v>
      </c>
      <c r="E45" s="3">
        <v>1</v>
      </c>
      <c r="F45" s="3">
        <v>20</v>
      </c>
      <c r="G45" s="3">
        <v>0</v>
      </c>
      <c r="H45" s="2">
        <v>0</v>
      </c>
      <c r="I45" s="3">
        <v>17</v>
      </c>
      <c r="J45" s="3">
        <v>45</v>
      </c>
      <c r="K45" s="3">
        <v>9</v>
      </c>
      <c r="L45" s="3">
        <v>8</v>
      </c>
      <c r="M45" s="3">
        <v>35.5</v>
      </c>
      <c r="N45" s="4">
        <v>8.5</v>
      </c>
      <c r="O45" s="3">
        <v>11</v>
      </c>
      <c r="P45" s="3">
        <v>16</v>
      </c>
      <c r="Q45" s="1">
        <v>0</v>
      </c>
    </row>
    <row r="46" spans="1:17">
      <c r="A46" s="3">
        <v>1</v>
      </c>
      <c r="B46" s="3">
        <v>30</v>
      </c>
      <c r="C46">
        <v>1</v>
      </c>
      <c r="D46" s="3">
        <v>10</v>
      </c>
      <c r="E46" s="3">
        <v>1</v>
      </c>
      <c r="F46" s="3">
        <v>13</v>
      </c>
      <c r="G46" s="3">
        <v>0</v>
      </c>
      <c r="H46" s="2">
        <v>0</v>
      </c>
      <c r="I46" s="3">
        <v>25</v>
      </c>
      <c r="J46" s="3">
        <v>47</v>
      </c>
      <c r="K46" s="3">
        <v>8</v>
      </c>
      <c r="L46" s="3">
        <v>6</v>
      </c>
      <c r="M46" s="3">
        <v>34.5</v>
      </c>
      <c r="N46" s="4">
        <v>5.5</v>
      </c>
      <c r="O46" s="3">
        <v>14</v>
      </c>
      <c r="P46" s="3">
        <v>15</v>
      </c>
      <c r="Q46" s="1">
        <v>0</v>
      </c>
    </row>
    <row r="47" spans="1:17">
      <c r="A47" s="3">
        <v>2</v>
      </c>
      <c r="B47" s="3">
        <v>27</v>
      </c>
      <c r="C47">
        <v>1</v>
      </c>
      <c r="D47" s="3">
        <v>9</v>
      </c>
      <c r="E47" s="3">
        <v>1</v>
      </c>
      <c r="F47" s="3">
        <v>20</v>
      </c>
      <c r="G47" s="3">
        <v>0</v>
      </c>
      <c r="H47" s="2">
        <v>0</v>
      </c>
      <c r="I47" s="3">
        <v>24</v>
      </c>
      <c r="J47" s="3">
        <v>60</v>
      </c>
      <c r="K47" s="3">
        <v>6</v>
      </c>
      <c r="L47" s="3">
        <v>7</v>
      </c>
      <c r="M47" s="3">
        <v>39.25</v>
      </c>
      <c r="N47" s="4">
        <v>9.25</v>
      </c>
      <c r="O47" s="3">
        <v>14</v>
      </c>
      <c r="P47" s="3">
        <v>16</v>
      </c>
      <c r="Q47" s="1">
        <v>0</v>
      </c>
    </row>
    <row r="48" spans="1:17">
      <c r="A48" s="3">
        <v>2</v>
      </c>
      <c r="B48" s="3">
        <v>34</v>
      </c>
      <c r="C48">
        <v>1</v>
      </c>
      <c r="D48" s="3">
        <v>10</v>
      </c>
      <c r="E48" s="3">
        <v>1</v>
      </c>
      <c r="F48" s="3">
        <v>18</v>
      </c>
      <c r="G48" s="3">
        <v>0</v>
      </c>
      <c r="H48" s="2">
        <v>0</v>
      </c>
      <c r="I48" s="3">
        <v>25</v>
      </c>
      <c r="J48" s="3">
        <v>73</v>
      </c>
      <c r="K48" s="3">
        <v>6</v>
      </c>
      <c r="L48" s="3">
        <v>4</v>
      </c>
      <c r="M48" s="3">
        <v>35.75</v>
      </c>
      <c r="N48" s="4">
        <v>6.75</v>
      </c>
      <c r="O48" s="3">
        <v>14</v>
      </c>
      <c r="P48" s="3">
        <v>15</v>
      </c>
      <c r="Q48" s="1">
        <v>0</v>
      </c>
    </row>
    <row r="49" spans="1:17">
      <c r="A49" s="3">
        <v>2</v>
      </c>
      <c r="B49" s="3">
        <v>29</v>
      </c>
      <c r="C49" s="3">
        <v>0</v>
      </c>
      <c r="D49" s="3">
        <v>9</v>
      </c>
      <c r="E49" s="3">
        <v>1</v>
      </c>
      <c r="F49" s="3">
        <v>15</v>
      </c>
      <c r="G49" s="3">
        <v>0</v>
      </c>
      <c r="H49" s="2">
        <v>0</v>
      </c>
      <c r="I49" s="3">
        <v>21</v>
      </c>
      <c r="J49" s="3">
        <v>34</v>
      </c>
      <c r="K49" s="3">
        <v>8</v>
      </c>
      <c r="L49" s="3">
        <v>7</v>
      </c>
      <c r="M49" s="3">
        <v>40.5</v>
      </c>
      <c r="N49" s="4">
        <v>11.5</v>
      </c>
      <c r="O49" s="3">
        <v>14</v>
      </c>
      <c r="P49" s="3">
        <v>15</v>
      </c>
      <c r="Q49" s="1">
        <v>0</v>
      </c>
    </row>
    <row r="50" spans="1:17">
      <c r="A50" s="3">
        <v>2</v>
      </c>
      <c r="B50" s="3">
        <v>32</v>
      </c>
      <c r="C50">
        <v>1</v>
      </c>
      <c r="D50" s="3">
        <v>9</v>
      </c>
      <c r="E50" s="3">
        <v>0</v>
      </c>
      <c r="F50" s="3">
        <v>0</v>
      </c>
      <c r="G50" s="3">
        <v>0</v>
      </c>
      <c r="H50" s="2">
        <v>0</v>
      </c>
      <c r="I50" s="3">
        <v>20</v>
      </c>
      <c r="J50" s="3">
        <v>41</v>
      </c>
      <c r="K50" s="3">
        <v>5</v>
      </c>
      <c r="L50" s="3">
        <v>4</v>
      </c>
      <c r="M50" s="3">
        <v>38.25</v>
      </c>
      <c r="N50" s="4">
        <v>9.25</v>
      </c>
      <c r="O50" s="3">
        <v>14</v>
      </c>
      <c r="P50" s="3">
        <v>15</v>
      </c>
      <c r="Q50" s="1">
        <v>0</v>
      </c>
    </row>
    <row r="51" spans="1:17">
      <c r="A51" s="3">
        <v>2</v>
      </c>
      <c r="B51" s="3">
        <v>44</v>
      </c>
      <c r="C51" s="3">
        <v>0</v>
      </c>
      <c r="D51" s="3">
        <v>9</v>
      </c>
      <c r="E51" s="3">
        <v>0</v>
      </c>
      <c r="F51" s="3">
        <v>0</v>
      </c>
      <c r="G51" s="3">
        <v>0</v>
      </c>
      <c r="H51" s="2">
        <v>0</v>
      </c>
      <c r="I51" s="3">
        <v>35</v>
      </c>
      <c r="J51" s="3">
        <v>60</v>
      </c>
      <c r="K51" s="3">
        <v>7</v>
      </c>
      <c r="L51" s="3">
        <v>9</v>
      </c>
      <c r="M51" s="3">
        <v>40.25</v>
      </c>
      <c r="N51" s="4">
        <v>11.25</v>
      </c>
      <c r="O51" s="3">
        <v>14</v>
      </c>
      <c r="P51" s="3">
        <v>15</v>
      </c>
      <c r="Q51" s="1">
        <v>0</v>
      </c>
    </row>
    <row r="52" spans="1:17">
      <c r="A52" s="3">
        <v>1</v>
      </c>
      <c r="B52" s="3">
        <v>25</v>
      </c>
      <c r="C52">
        <v>1</v>
      </c>
      <c r="D52" s="3">
        <v>13</v>
      </c>
      <c r="E52" s="3">
        <v>0</v>
      </c>
      <c r="F52" s="3">
        <v>0</v>
      </c>
      <c r="G52" s="3">
        <v>0</v>
      </c>
      <c r="H52" s="2">
        <v>0</v>
      </c>
      <c r="I52" s="3">
        <v>22</v>
      </c>
      <c r="J52" s="3">
        <v>30</v>
      </c>
      <c r="K52" s="3">
        <v>10</v>
      </c>
      <c r="L52" s="3">
        <v>8</v>
      </c>
      <c r="M52" s="3">
        <v>35.5</v>
      </c>
      <c r="N52" s="4">
        <v>8.5</v>
      </c>
      <c r="O52" s="3">
        <v>13</v>
      </c>
      <c r="P52" s="3">
        <v>14</v>
      </c>
      <c r="Q52" s="1">
        <v>0</v>
      </c>
    </row>
    <row r="53" spans="1:17">
      <c r="A53" s="3">
        <v>2</v>
      </c>
      <c r="B53" s="3">
        <v>23</v>
      </c>
      <c r="C53">
        <v>1</v>
      </c>
      <c r="D53" s="3">
        <v>9</v>
      </c>
      <c r="E53" s="3">
        <v>1</v>
      </c>
      <c r="F53" s="3">
        <v>15</v>
      </c>
      <c r="G53" s="3">
        <v>0</v>
      </c>
      <c r="H53" s="2">
        <v>0</v>
      </c>
      <c r="I53" s="3">
        <v>22</v>
      </c>
      <c r="J53" s="3">
        <v>24</v>
      </c>
      <c r="K53" s="3">
        <v>9</v>
      </c>
      <c r="L53" s="3">
        <v>7</v>
      </c>
      <c r="M53" s="3">
        <v>35</v>
      </c>
      <c r="N53" s="4">
        <v>9</v>
      </c>
      <c r="O53" s="3">
        <v>13</v>
      </c>
      <c r="P53" s="3">
        <v>13</v>
      </c>
      <c r="Q53" s="1">
        <v>0</v>
      </c>
    </row>
    <row r="54" spans="1:17">
      <c r="A54" s="3">
        <v>2</v>
      </c>
      <c r="B54" s="3">
        <v>46</v>
      </c>
      <c r="C54">
        <v>1</v>
      </c>
      <c r="D54" s="3">
        <v>11</v>
      </c>
      <c r="E54" s="3">
        <v>0</v>
      </c>
      <c r="F54" s="3">
        <v>0</v>
      </c>
      <c r="G54" s="3">
        <v>0</v>
      </c>
      <c r="H54" s="2">
        <v>0</v>
      </c>
      <c r="I54" s="3">
        <v>24</v>
      </c>
      <c r="J54" s="3">
        <v>65</v>
      </c>
      <c r="K54" s="3">
        <v>8</v>
      </c>
      <c r="L54" s="3">
        <v>7</v>
      </c>
      <c r="M54" s="3">
        <v>32.75</v>
      </c>
      <c r="N54" s="4">
        <v>7.75</v>
      </c>
      <c r="O54" s="3">
        <v>12</v>
      </c>
      <c r="P54" s="3">
        <v>13</v>
      </c>
      <c r="Q54" s="1">
        <v>0</v>
      </c>
    </row>
    <row r="55" spans="1:17">
      <c r="A55" s="3">
        <v>2</v>
      </c>
      <c r="B55" s="3">
        <v>24</v>
      </c>
      <c r="C55">
        <v>1</v>
      </c>
      <c r="D55" s="3">
        <v>13</v>
      </c>
      <c r="E55" s="3">
        <v>0</v>
      </c>
      <c r="F55" s="3">
        <v>0</v>
      </c>
      <c r="G55" s="3">
        <v>0</v>
      </c>
      <c r="H55" s="2">
        <v>0</v>
      </c>
      <c r="I55" s="3">
        <v>13.4</v>
      </c>
      <c r="J55" s="3">
        <v>42.4</v>
      </c>
      <c r="K55" s="3">
        <v>11</v>
      </c>
      <c r="L55" s="3">
        <v>7</v>
      </c>
      <c r="M55" s="3">
        <v>33.5</v>
      </c>
      <c r="N55" s="4">
        <v>6.5</v>
      </c>
      <c r="O55" s="3">
        <v>14</v>
      </c>
      <c r="P55" s="3">
        <v>13</v>
      </c>
      <c r="Q55" s="1">
        <v>0</v>
      </c>
    </row>
    <row r="56" spans="1:17">
      <c r="A56" s="3">
        <v>1</v>
      </c>
      <c r="B56" s="3">
        <v>33</v>
      </c>
      <c r="C56">
        <v>1</v>
      </c>
      <c r="D56" s="3">
        <v>10</v>
      </c>
      <c r="E56" s="3">
        <v>1</v>
      </c>
      <c r="F56" s="3">
        <v>15</v>
      </c>
      <c r="G56" s="3">
        <v>0</v>
      </c>
      <c r="H56" s="2">
        <v>0</v>
      </c>
      <c r="I56" s="3">
        <v>18</v>
      </c>
      <c r="J56" s="3">
        <v>39</v>
      </c>
      <c r="K56" s="3">
        <v>9</v>
      </c>
      <c r="L56" s="3">
        <v>8</v>
      </c>
      <c r="M56" s="3">
        <v>35.5</v>
      </c>
      <c r="N56" s="4">
        <v>11.5</v>
      </c>
      <c r="O56" s="3">
        <v>12</v>
      </c>
      <c r="P56" s="3">
        <v>12</v>
      </c>
      <c r="Q56" s="1">
        <v>0</v>
      </c>
    </row>
    <row r="57" spans="1:17">
      <c r="A57" s="3">
        <v>2</v>
      </c>
      <c r="B57" s="3">
        <v>32</v>
      </c>
      <c r="C57">
        <v>1</v>
      </c>
      <c r="D57" s="3">
        <v>10</v>
      </c>
      <c r="E57" s="3">
        <v>1</v>
      </c>
      <c r="F57" s="3">
        <v>10</v>
      </c>
      <c r="G57" s="3">
        <v>0</v>
      </c>
      <c r="H57" s="2">
        <v>0</v>
      </c>
      <c r="I57" s="3">
        <v>20.2</v>
      </c>
      <c r="J57" s="3">
        <v>50.7</v>
      </c>
      <c r="K57" s="3">
        <v>7</v>
      </c>
      <c r="L57" s="3">
        <v>4</v>
      </c>
      <c r="M57" s="3">
        <v>30.75</v>
      </c>
      <c r="N57" s="4">
        <v>7.75</v>
      </c>
      <c r="O57" s="3">
        <v>10</v>
      </c>
      <c r="P57" s="3">
        <v>13</v>
      </c>
      <c r="Q5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4"/>
  <sheetViews>
    <sheetView workbookViewId="0">
      <selection activeCell="F2" sqref="F2"/>
    </sheetView>
  </sheetViews>
  <sheetFormatPr defaultRowHeight="15"/>
  <sheetData>
    <row r="1" spans="1:31" ht="43.5" customHeight="1">
      <c r="E1" t="s">
        <v>13</v>
      </c>
      <c r="U1" t="s">
        <v>14</v>
      </c>
    </row>
    <row r="2" spans="1:31" ht="60">
      <c r="A2" s="5"/>
      <c r="B2" s="5" t="s">
        <v>9</v>
      </c>
      <c r="C2" s="5" t="s">
        <v>10</v>
      </c>
      <c r="D2" s="5" t="s">
        <v>11</v>
      </c>
      <c r="E2" s="5"/>
      <c r="F2" s="5" t="s">
        <v>12</v>
      </c>
      <c r="G2" s="5"/>
      <c r="H2" s="6" t="s">
        <v>1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8</v>
      </c>
      <c r="P2" s="5"/>
      <c r="R2" s="5" t="s">
        <v>9</v>
      </c>
      <c r="S2" s="5" t="s">
        <v>10</v>
      </c>
      <c r="T2" s="5" t="s">
        <v>11</v>
      </c>
      <c r="U2" s="5"/>
      <c r="V2" s="5" t="s">
        <v>12</v>
      </c>
      <c r="W2" s="5"/>
      <c r="X2" s="6" t="s">
        <v>1</v>
      </c>
      <c r="Y2" s="6" t="s">
        <v>2</v>
      </c>
      <c r="Z2" s="6" t="s">
        <v>3</v>
      </c>
      <c r="AA2" s="6" t="s">
        <v>4</v>
      </c>
      <c r="AB2" s="6" t="s">
        <v>5</v>
      </c>
      <c r="AC2" s="6" t="s">
        <v>6</v>
      </c>
      <c r="AD2" s="6" t="s">
        <v>7</v>
      </c>
      <c r="AE2" s="6" t="s">
        <v>8</v>
      </c>
    </row>
    <row r="3" spans="1:31">
      <c r="B3" s="1">
        <v>32</v>
      </c>
      <c r="C3" s="1">
        <v>13</v>
      </c>
      <c r="D3" s="1">
        <v>0</v>
      </c>
      <c r="H3" s="1">
        <v>14.1</v>
      </c>
      <c r="I3" s="1">
        <v>40.9</v>
      </c>
      <c r="J3" s="1">
        <v>7</v>
      </c>
      <c r="K3" s="1">
        <v>6</v>
      </c>
      <c r="L3" s="1">
        <v>34.75</v>
      </c>
      <c r="M3" s="1">
        <v>7.75</v>
      </c>
      <c r="N3" s="1">
        <v>12</v>
      </c>
      <c r="O3" s="1">
        <v>15</v>
      </c>
      <c r="R3" s="3">
        <v>25</v>
      </c>
      <c r="S3" s="3">
        <v>14</v>
      </c>
      <c r="T3" s="1">
        <v>0</v>
      </c>
      <c r="X3" s="3">
        <v>12.6</v>
      </c>
      <c r="Y3" s="3">
        <v>29.9</v>
      </c>
      <c r="Z3" s="3">
        <v>10</v>
      </c>
      <c r="AA3" s="3">
        <v>11</v>
      </c>
      <c r="AB3" s="3">
        <v>33.75</v>
      </c>
      <c r="AC3" s="3">
        <v>7.75</v>
      </c>
      <c r="AD3" s="3">
        <v>13</v>
      </c>
      <c r="AE3" s="3">
        <v>13</v>
      </c>
    </row>
    <row r="4" spans="1:31">
      <c r="B4" s="1">
        <v>22</v>
      </c>
      <c r="C4" s="1">
        <v>10</v>
      </c>
      <c r="D4" s="1">
        <v>25</v>
      </c>
      <c r="H4" s="1">
        <v>17</v>
      </c>
      <c r="I4" s="1">
        <v>77</v>
      </c>
      <c r="J4" s="1">
        <v>6</v>
      </c>
      <c r="K4" s="1">
        <v>3</v>
      </c>
      <c r="L4" s="1">
        <v>33.5</v>
      </c>
      <c r="M4" s="1">
        <v>7.5</v>
      </c>
      <c r="N4" s="1">
        <v>13</v>
      </c>
      <c r="O4" s="1">
        <v>13</v>
      </c>
      <c r="R4" s="3">
        <v>24</v>
      </c>
      <c r="S4" s="3">
        <v>13</v>
      </c>
      <c r="T4" s="1">
        <v>0</v>
      </c>
      <c r="X4" s="3">
        <v>12.3</v>
      </c>
      <c r="Y4" s="3">
        <v>31.7</v>
      </c>
      <c r="Z4" s="3">
        <v>9</v>
      </c>
      <c r="AA4" s="3">
        <v>7</v>
      </c>
      <c r="AB4" s="3">
        <v>36.5</v>
      </c>
      <c r="AC4" s="3">
        <v>8.5</v>
      </c>
      <c r="AD4" s="3">
        <v>13</v>
      </c>
      <c r="AE4" s="3">
        <v>15</v>
      </c>
    </row>
    <row r="5" spans="1:31">
      <c r="B5" s="1">
        <v>25</v>
      </c>
      <c r="C5" s="1">
        <v>14</v>
      </c>
      <c r="D5" s="1">
        <v>20</v>
      </c>
      <c r="H5" s="1">
        <v>17.100000000000001</v>
      </c>
      <c r="I5" s="1">
        <v>44.1</v>
      </c>
      <c r="J5" s="1">
        <v>5</v>
      </c>
      <c r="K5" s="1">
        <v>5</v>
      </c>
      <c r="L5" s="1">
        <v>32.5</v>
      </c>
      <c r="M5" s="1">
        <v>8.5</v>
      </c>
      <c r="N5" s="1">
        <v>12</v>
      </c>
      <c r="O5" s="1">
        <v>12</v>
      </c>
      <c r="R5" s="3">
        <v>24</v>
      </c>
      <c r="S5" s="3">
        <v>13</v>
      </c>
      <c r="T5" s="1">
        <v>0</v>
      </c>
      <c r="X5" s="3">
        <v>12.8</v>
      </c>
      <c r="Y5" s="3">
        <v>33.4</v>
      </c>
      <c r="Z5" s="3">
        <v>6</v>
      </c>
      <c r="AA5" s="3">
        <v>7</v>
      </c>
      <c r="AB5" s="3">
        <v>37.25</v>
      </c>
      <c r="AC5" s="3">
        <v>7.25</v>
      </c>
      <c r="AD5" s="3">
        <v>16</v>
      </c>
      <c r="AE5" s="3">
        <v>14</v>
      </c>
    </row>
    <row r="6" spans="1:31">
      <c r="B6" s="1">
        <v>24</v>
      </c>
      <c r="C6" s="1">
        <v>13</v>
      </c>
      <c r="D6" s="1">
        <v>17</v>
      </c>
      <c r="H6" s="1">
        <v>33.5</v>
      </c>
      <c r="I6" s="1">
        <v>56.7</v>
      </c>
      <c r="J6" s="1">
        <v>11</v>
      </c>
      <c r="K6" s="1">
        <v>6</v>
      </c>
      <c r="L6" s="1">
        <v>35.75</v>
      </c>
      <c r="M6" s="1">
        <v>7.75</v>
      </c>
      <c r="N6" s="1">
        <v>14</v>
      </c>
      <c r="O6" s="1">
        <v>14</v>
      </c>
      <c r="R6" s="3">
        <v>24</v>
      </c>
      <c r="S6" s="3">
        <v>13</v>
      </c>
      <c r="T6" s="3">
        <v>17</v>
      </c>
      <c r="X6" s="3">
        <v>30.6</v>
      </c>
      <c r="Y6" s="3">
        <v>46.5</v>
      </c>
      <c r="Z6" s="3">
        <v>7</v>
      </c>
      <c r="AA6" s="3">
        <v>7</v>
      </c>
      <c r="AB6" s="3">
        <v>37.5</v>
      </c>
      <c r="AC6" s="3">
        <v>8.5</v>
      </c>
      <c r="AD6" s="3">
        <v>15</v>
      </c>
      <c r="AE6" s="3">
        <v>14</v>
      </c>
    </row>
    <row r="7" spans="1:31">
      <c r="B7" s="1">
        <v>34</v>
      </c>
      <c r="C7" s="1">
        <v>11</v>
      </c>
      <c r="D7" s="1">
        <v>17</v>
      </c>
      <c r="H7" s="1">
        <v>18.3</v>
      </c>
      <c r="I7" s="1">
        <v>36.1</v>
      </c>
      <c r="J7" s="1">
        <v>9</v>
      </c>
      <c r="K7" s="1">
        <v>7</v>
      </c>
      <c r="L7" s="1">
        <v>28.25</v>
      </c>
      <c r="M7" s="1">
        <v>6.25</v>
      </c>
      <c r="N7" s="1">
        <v>11</v>
      </c>
      <c r="O7" s="1">
        <v>11</v>
      </c>
      <c r="R7" s="3">
        <v>46</v>
      </c>
      <c r="S7" s="3">
        <v>12</v>
      </c>
      <c r="T7" s="3">
        <v>0</v>
      </c>
      <c r="X7" s="3">
        <v>20.6</v>
      </c>
      <c r="Y7" s="3">
        <v>27.2</v>
      </c>
      <c r="Z7" s="3">
        <v>12</v>
      </c>
      <c r="AA7" s="3">
        <v>9</v>
      </c>
      <c r="AB7" s="3">
        <v>32.25</v>
      </c>
      <c r="AC7" s="3">
        <v>6.25</v>
      </c>
      <c r="AD7" s="3">
        <v>12</v>
      </c>
      <c r="AE7" s="3">
        <v>14</v>
      </c>
    </row>
    <row r="8" spans="1:31">
      <c r="B8" s="1">
        <v>46</v>
      </c>
      <c r="C8" s="1">
        <v>12</v>
      </c>
      <c r="D8" s="1">
        <v>7</v>
      </c>
      <c r="H8" s="1">
        <v>22</v>
      </c>
      <c r="I8" s="1">
        <v>27</v>
      </c>
      <c r="J8" s="1">
        <v>10</v>
      </c>
      <c r="K8" s="1">
        <v>7</v>
      </c>
      <c r="L8" s="1">
        <v>28.5</v>
      </c>
      <c r="M8" s="1">
        <v>3.5</v>
      </c>
      <c r="N8" s="1">
        <v>11</v>
      </c>
      <c r="O8" s="1">
        <v>14</v>
      </c>
      <c r="R8" s="3">
        <v>28</v>
      </c>
      <c r="S8" s="3">
        <v>10</v>
      </c>
      <c r="T8" s="3">
        <v>0</v>
      </c>
      <c r="X8" s="3">
        <v>37</v>
      </c>
      <c r="Y8" s="3">
        <v>49.4</v>
      </c>
      <c r="Z8" s="3">
        <v>9</v>
      </c>
      <c r="AA8" s="3">
        <v>6</v>
      </c>
      <c r="AB8" s="3">
        <v>31.5</v>
      </c>
      <c r="AC8" s="4">
        <v>4.5</v>
      </c>
      <c r="AD8" s="3">
        <v>14</v>
      </c>
      <c r="AE8" s="3">
        <v>13</v>
      </c>
    </row>
    <row r="9" spans="1:31">
      <c r="B9" s="1">
        <v>31</v>
      </c>
      <c r="C9" s="1">
        <v>13</v>
      </c>
      <c r="D9" s="1">
        <v>0</v>
      </c>
      <c r="H9" s="1">
        <v>20.6</v>
      </c>
      <c r="I9" s="1">
        <v>65</v>
      </c>
      <c r="J9" s="1">
        <v>6</v>
      </c>
      <c r="K9" s="1">
        <v>6</v>
      </c>
      <c r="L9" s="1">
        <v>38.25</v>
      </c>
      <c r="M9" s="1">
        <v>8.25</v>
      </c>
      <c r="N9" s="1">
        <v>16</v>
      </c>
      <c r="O9" s="1">
        <v>14</v>
      </c>
      <c r="R9" s="3">
        <v>47</v>
      </c>
      <c r="S9" s="3">
        <v>13</v>
      </c>
      <c r="T9" s="3">
        <v>0</v>
      </c>
      <c r="X9" s="3">
        <v>13.4</v>
      </c>
      <c r="Y9" s="3">
        <v>31.1</v>
      </c>
      <c r="Z9" s="3">
        <v>8</v>
      </c>
      <c r="AA9" s="3">
        <v>8</v>
      </c>
      <c r="AB9" s="3">
        <v>37.5</v>
      </c>
      <c r="AC9" s="4">
        <v>6.5</v>
      </c>
      <c r="AD9" s="3">
        <v>16</v>
      </c>
      <c r="AE9" s="3">
        <v>15</v>
      </c>
    </row>
    <row r="10" spans="1:31">
      <c r="B10" s="1">
        <v>51</v>
      </c>
      <c r="C10" s="1">
        <v>11</v>
      </c>
      <c r="D10" s="1">
        <v>0</v>
      </c>
      <c r="H10" s="1">
        <v>30.2</v>
      </c>
      <c r="I10" s="1">
        <v>60.3</v>
      </c>
      <c r="J10" s="1">
        <v>10</v>
      </c>
      <c r="K10" s="1">
        <v>9</v>
      </c>
      <c r="L10" s="1">
        <v>24.5</v>
      </c>
      <c r="M10" s="1">
        <v>4.5</v>
      </c>
      <c r="N10" s="1">
        <v>10</v>
      </c>
      <c r="O10" s="1">
        <v>10</v>
      </c>
      <c r="R10" s="3">
        <v>30</v>
      </c>
      <c r="S10" s="3">
        <v>10</v>
      </c>
      <c r="T10" s="3">
        <v>0</v>
      </c>
      <c r="X10" s="3">
        <v>26.5</v>
      </c>
      <c r="Y10" s="3">
        <v>43.2</v>
      </c>
      <c r="Z10" s="3">
        <v>6</v>
      </c>
      <c r="AA10" s="3">
        <v>7</v>
      </c>
      <c r="AB10" s="3">
        <v>29.5</v>
      </c>
      <c r="AC10" s="4">
        <v>4.5</v>
      </c>
      <c r="AD10" s="3">
        <v>12</v>
      </c>
      <c r="AE10" s="3">
        <v>13</v>
      </c>
    </row>
    <row r="11" spans="1:31">
      <c r="B11" s="1">
        <v>37</v>
      </c>
      <c r="C11" s="1">
        <v>13</v>
      </c>
      <c r="D11" s="1">
        <v>0</v>
      </c>
      <c r="H11" s="1">
        <v>13</v>
      </c>
      <c r="I11" s="1">
        <v>27.7</v>
      </c>
      <c r="J11" s="1">
        <v>8</v>
      </c>
      <c r="K11" s="1">
        <v>8</v>
      </c>
      <c r="L11" s="1">
        <v>33.5</v>
      </c>
      <c r="M11" s="1">
        <v>7.5</v>
      </c>
      <c r="N11" s="1">
        <v>13</v>
      </c>
      <c r="O11" s="1">
        <v>13</v>
      </c>
      <c r="R11" s="3">
        <v>53</v>
      </c>
      <c r="S11" s="3">
        <v>10</v>
      </c>
      <c r="T11" s="3">
        <v>5</v>
      </c>
      <c r="X11" s="3">
        <v>23.2</v>
      </c>
      <c r="Y11" s="3">
        <v>31.4</v>
      </c>
      <c r="Z11" s="3">
        <v>10</v>
      </c>
      <c r="AA11" s="3">
        <v>6</v>
      </c>
      <c r="AB11" s="3">
        <v>28</v>
      </c>
      <c r="AC11" s="4">
        <v>7</v>
      </c>
      <c r="AD11" s="3">
        <v>11</v>
      </c>
      <c r="AE11" s="3">
        <v>10</v>
      </c>
    </row>
    <row r="12" spans="1:31">
      <c r="B12" s="1">
        <v>37</v>
      </c>
      <c r="C12" s="1">
        <v>13</v>
      </c>
      <c r="D12" s="1">
        <v>0</v>
      </c>
      <c r="H12" s="1">
        <v>33.5</v>
      </c>
      <c r="I12" s="1">
        <v>52.4</v>
      </c>
      <c r="J12" s="1">
        <v>10</v>
      </c>
      <c r="K12" s="1">
        <v>8</v>
      </c>
      <c r="L12" s="1">
        <v>31.5</v>
      </c>
      <c r="M12" s="1">
        <v>5.5</v>
      </c>
      <c r="N12" s="1">
        <v>14</v>
      </c>
      <c r="O12" s="1">
        <v>12</v>
      </c>
      <c r="R12" s="3">
        <v>26</v>
      </c>
      <c r="S12" s="3">
        <v>14</v>
      </c>
      <c r="T12" s="3">
        <v>19</v>
      </c>
      <c r="X12" s="3">
        <v>13.8</v>
      </c>
      <c r="Y12" s="3">
        <v>39</v>
      </c>
      <c r="Z12" s="3">
        <v>8</v>
      </c>
      <c r="AA12" s="3">
        <v>7</v>
      </c>
      <c r="AB12" s="3">
        <v>36.25</v>
      </c>
      <c r="AC12" s="4">
        <v>8.25</v>
      </c>
      <c r="AD12" s="3">
        <v>15</v>
      </c>
      <c r="AE12" s="3">
        <v>13</v>
      </c>
    </row>
    <row r="13" spans="1:31">
      <c r="B13" s="1">
        <v>36</v>
      </c>
      <c r="C13" s="1">
        <v>9</v>
      </c>
      <c r="D13" s="1">
        <v>20</v>
      </c>
      <c r="H13" s="1">
        <v>22.9</v>
      </c>
      <c r="I13" s="1">
        <v>55.1</v>
      </c>
      <c r="J13" s="1">
        <v>12</v>
      </c>
      <c r="K13" s="1">
        <v>8</v>
      </c>
      <c r="L13" s="1">
        <v>23.25</v>
      </c>
      <c r="M13" s="1">
        <v>6.25</v>
      </c>
      <c r="N13" s="1">
        <v>6</v>
      </c>
      <c r="O13" s="1">
        <v>11</v>
      </c>
      <c r="R13" s="3">
        <v>21</v>
      </c>
      <c r="S13" s="3">
        <v>13</v>
      </c>
      <c r="T13" s="3">
        <v>0</v>
      </c>
      <c r="X13" s="3">
        <v>44</v>
      </c>
      <c r="Y13" s="3">
        <v>73</v>
      </c>
      <c r="Z13" s="3">
        <v>6</v>
      </c>
      <c r="AA13" s="3">
        <v>4</v>
      </c>
      <c r="AB13" s="3">
        <v>33.5</v>
      </c>
      <c r="AC13" s="4">
        <v>8.5</v>
      </c>
      <c r="AD13" s="3">
        <v>13</v>
      </c>
      <c r="AE13" s="3">
        <v>12</v>
      </c>
    </row>
    <row r="14" spans="1:31">
      <c r="B14" s="1">
        <v>54</v>
      </c>
      <c r="C14" s="1">
        <v>12</v>
      </c>
      <c r="D14" s="1">
        <v>0</v>
      </c>
      <c r="H14" s="1">
        <v>32</v>
      </c>
      <c r="I14" s="1">
        <v>74.099999999999994</v>
      </c>
      <c r="J14" s="1">
        <v>8</v>
      </c>
      <c r="K14" s="1">
        <v>5</v>
      </c>
      <c r="L14" s="1">
        <v>28.5</v>
      </c>
      <c r="M14" s="1">
        <v>4.5</v>
      </c>
      <c r="N14" s="1">
        <v>11</v>
      </c>
      <c r="O14" s="1">
        <v>13</v>
      </c>
      <c r="R14" s="3">
        <v>37</v>
      </c>
      <c r="S14" s="3">
        <v>13</v>
      </c>
      <c r="T14" s="3">
        <v>15</v>
      </c>
      <c r="X14" s="3">
        <v>20.5</v>
      </c>
      <c r="Y14" s="3">
        <v>30.1</v>
      </c>
      <c r="Z14" s="3">
        <v>10</v>
      </c>
      <c r="AA14" s="3">
        <v>7</v>
      </c>
      <c r="AB14" s="3">
        <v>37.25</v>
      </c>
      <c r="AC14" s="4">
        <v>8.25</v>
      </c>
      <c r="AD14" s="3">
        <v>14</v>
      </c>
      <c r="AE14" s="3">
        <v>15</v>
      </c>
    </row>
    <row r="15" spans="1:31">
      <c r="B15" s="1">
        <v>27</v>
      </c>
      <c r="C15" s="1">
        <v>9</v>
      </c>
      <c r="D15" s="1">
        <v>20</v>
      </c>
      <c r="H15" s="1">
        <v>39</v>
      </c>
      <c r="I15" s="1">
        <v>66</v>
      </c>
      <c r="J15" s="1">
        <v>8</v>
      </c>
      <c r="K15" s="1">
        <v>9</v>
      </c>
      <c r="L15" s="1">
        <v>21.5</v>
      </c>
      <c r="M15" s="1">
        <v>4.5</v>
      </c>
      <c r="N15" s="1">
        <v>9</v>
      </c>
      <c r="O15" s="1">
        <v>8</v>
      </c>
      <c r="R15" s="3">
        <v>28</v>
      </c>
      <c r="S15" s="3">
        <v>10</v>
      </c>
      <c r="T15" s="3">
        <v>20</v>
      </c>
      <c r="X15" s="3">
        <v>30.3</v>
      </c>
      <c r="Y15" s="3">
        <v>76.3</v>
      </c>
      <c r="Z15" s="3">
        <v>12</v>
      </c>
      <c r="AA15" s="3">
        <v>3</v>
      </c>
      <c r="AB15" s="3">
        <v>33</v>
      </c>
      <c r="AC15" s="4">
        <v>12</v>
      </c>
      <c r="AD15" s="3">
        <v>9</v>
      </c>
      <c r="AE15" s="3">
        <v>12</v>
      </c>
    </row>
    <row r="16" spans="1:31">
      <c r="B16" s="1">
        <v>37</v>
      </c>
      <c r="C16" s="1">
        <v>12</v>
      </c>
      <c r="D16" s="1">
        <v>15</v>
      </c>
      <c r="H16" s="1">
        <v>26.9</v>
      </c>
      <c r="I16" s="1">
        <v>53.2</v>
      </c>
      <c r="J16" s="1">
        <v>9</v>
      </c>
      <c r="K16" s="1">
        <v>5</v>
      </c>
      <c r="L16" s="1">
        <v>27.5</v>
      </c>
      <c r="M16" s="1">
        <v>4.5</v>
      </c>
      <c r="N16" s="1">
        <v>10</v>
      </c>
      <c r="O16" s="1">
        <v>13</v>
      </c>
      <c r="R16" s="3">
        <v>24</v>
      </c>
      <c r="S16" s="3">
        <v>12</v>
      </c>
      <c r="T16" s="3">
        <v>15</v>
      </c>
      <c r="X16" s="3">
        <v>25.3</v>
      </c>
      <c r="Y16" s="3">
        <v>43.3</v>
      </c>
      <c r="Z16" s="3">
        <v>7</v>
      </c>
      <c r="AA16" s="3">
        <v>8</v>
      </c>
      <c r="AB16" s="3">
        <v>38.25</v>
      </c>
      <c r="AC16" s="4">
        <v>12.25</v>
      </c>
      <c r="AD16" s="3">
        <v>14</v>
      </c>
      <c r="AE16" s="3">
        <v>12</v>
      </c>
    </row>
    <row r="17" spans="1:31">
      <c r="B17" s="1">
        <v>46</v>
      </c>
      <c r="C17" s="1">
        <v>12</v>
      </c>
      <c r="D17" s="1">
        <v>20</v>
      </c>
      <c r="H17" s="1">
        <v>21</v>
      </c>
      <c r="I17" s="1">
        <v>33.299999999999997</v>
      </c>
      <c r="J17" s="1">
        <v>9</v>
      </c>
      <c r="K17" s="1">
        <v>7</v>
      </c>
      <c r="L17" s="1">
        <v>26.5</v>
      </c>
      <c r="M17" s="1">
        <v>0.5</v>
      </c>
      <c r="N17" s="1">
        <v>13</v>
      </c>
      <c r="O17" s="1">
        <v>13</v>
      </c>
      <c r="R17" s="3">
        <v>36</v>
      </c>
      <c r="S17" s="3">
        <v>13</v>
      </c>
      <c r="T17" s="3">
        <v>0</v>
      </c>
      <c r="X17" s="3">
        <v>25.9</v>
      </c>
      <c r="Y17" s="3">
        <v>33.799999999999997</v>
      </c>
      <c r="Z17" s="3">
        <v>10</v>
      </c>
      <c r="AA17" s="3">
        <v>8</v>
      </c>
      <c r="AB17" s="3">
        <v>32.25</v>
      </c>
      <c r="AC17" s="4">
        <v>4.25</v>
      </c>
      <c r="AD17" s="3">
        <v>14</v>
      </c>
      <c r="AE17" s="3">
        <v>14</v>
      </c>
    </row>
    <row r="18" spans="1:31">
      <c r="B18" s="1">
        <v>31</v>
      </c>
      <c r="C18" s="1">
        <v>10</v>
      </c>
      <c r="D18" s="1">
        <v>0</v>
      </c>
      <c r="H18" s="1">
        <v>24</v>
      </c>
      <c r="I18" s="1">
        <v>47</v>
      </c>
      <c r="J18" s="1">
        <v>8</v>
      </c>
      <c r="K18" s="1">
        <v>4</v>
      </c>
      <c r="L18" s="1">
        <v>23.75</v>
      </c>
      <c r="M18" s="1">
        <v>5.75</v>
      </c>
      <c r="N18" s="1">
        <v>11</v>
      </c>
      <c r="O18" s="1">
        <v>7</v>
      </c>
      <c r="R18" s="3">
        <v>42</v>
      </c>
      <c r="S18" s="3">
        <v>10</v>
      </c>
      <c r="T18" s="3">
        <v>20</v>
      </c>
      <c r="X18" s="3">
        <v>17</v>
      </c>
      <c r="Y18" s="3">
        <v>45</v>
      </c>
      <c r="Z18" s="3">
        <v>9</v>
      </c>
      <c r="AA18" s="3">
        <v>8</v>
      </c>
      <c r="AB18" s="3">
        <v>35.5</v>
      </c>
      <c r="AC18" s="4">
        <v>8.5</v>
      </c>
      <c r="AD18" s="3">
        <v>11</v>
      </c>
      <c r="AE18" s="3">
        <v>16</v>
      </c>
    </row>
    <row r="19" spans="1:31">
      <c r="B19" s="1">
        <v>22</v>
      </c>
      <c r="C19" s="1">
        <v>13</v>
      </c>
      <c r="D19" s="1">
        <v>20</v>
      </c>
      <c r="H19" s="1">
        <v>29</v>
      </c>
      <c r="I19" s="1">
        <v>36.1</v>
      </c>
      <c r="J19" s="1">
        <v>9</v>
      </c>
      <c r="K19" s="1">
        <v>7</v>
      </c>
      <c r="L19" s="1">
        <v>39.25</v>
      </c>
      <c r="M19" s="1">
        <v>10.25</v>
      </c>
      <c r="N19" s="1">
        <v>15</v>
      </c>
      <c r="O19" s="1">
        <v>14</v>
      </c>
      <c r="R19" s="3">
        <v>30</v>
      </c>
      <c r="S19" s="3">
        <v>10</v>
      </c>
      <c r="T19" s="3">
        <v>13</v>
      </c>
      <c r="X19" s="3">
        <v>25</v>
      </c>
      <c r="Y19" s="3">
        <v>47</v>
      </c>
      <c r="Z19" s="3">
        <v>8</v>
      </c>
      <c r="AA19" s="3">
        <v>6</v>
      </c>
      <c r="AB19" s="3">
        <v>34.5</v>
      </c>
      <c r="AC19" s="4">
        <v>5.5</v>
      </c>
      <c r="AD19" s="3">
        <v>14</v>
      </c>
      <c r="AE19" s="3">
        <v>15</v>
      </c>
    </row>
    <row r="20" spans="1:31">
      <c r="B20" s="1">
        <v>31</v>
      </c>
      <c r="C20" s="1">
        <v>12</v>
      </c>
      <c r="D20" s="1">
        <v>17</v>
      </c>
      <c r="H20" s="1">
        <v>24.3</v>
      </c>
      <c r="I20" s="1">
        <v>35</v>
      </c>
      <c r="J20" s="1">
        <v>11</v>
      </c>
      <c r="K20" s="1">
        <v>5</v>
      </c>
      <c r="L20" s="1">
        <v>36.75</v>
      </c>
      <c r="M20" s="1">
        <v>7.75</v>
      </c>
      <c r="N20" s="1">
        <v>14</v>
      </c>
      <c r="O20" s="1">
        <v>15</v>
      </c>
      <c r="R20" s="3">
        <v>27</v>
      </c>
      <c r="S20" s="3">
        <v>9</v>
      </c>
      <c r="T20" s="3">
        <v>20</v>
      </c>
      <c r="X20" s="3">
        <v>24</v>
      </c>
      <c r="Y20" s="3">
        <v>60</v>
      </c>
      <c r="Z20" s="3">
        <v>6</v>
      </c>
      <c r="AA20" s="3">
        <v>7</v>
      </c>
      <c r="AB20" s="3">
        <v>39.25</v>
      </c>
      <c r="AC20" s="4">
        <v>9.25</v>
      </c>
      <c r="AD20" s="3">
        <v>14</v>
      </c>
      <c r="AE20" s="3">
        <v>16</v>
      </c>
    </row>
    <row r="21" spans="1:31">
      <c r="B21" s="1">
        <v>28</v>
      </c>
      <c r="C21" s="1">
        <v>13</v>
      </c>
      <c r="D21" s="1">
        <v>15</v>
      </c>
      <c r="H21" s="1">
        <v>18.899999999999999</v>
      </c>
      <c r="I21" s="1">
        <v>23.3</v>
      </c>
      <c r="J21" s="1">
        <v>12</v>
      </c>
      <c r="K21" s="1">
        <v>10</v>
      </c>
      <c r="L21" s="1">
        <v>30.5</v>
      </c>
      <c r="M21" s="1">
        <v>7.5</v>
      </c>
      <c r="N21" s="1">
        <v>12</v>
      </c>
      <c r="O21" s="1">
        <v>11</v>
      </c>
      <c r="R21" s="3">
        <v>34</v>
      </c>
      <c r="S21" s="3">
        <v>10</v>
      </c>
      <c r="T21" s="3">
        <v>18</v>
      </c>
      <c r="X21" s="3">
        <v>25</v>
      </c>
      <c r="Y21" s="3">
        <v>73</v>
      </c>
      <c r="Z21" s="3">
        <v>6</v>
      </c>
      <c r="AA21" s="3">
        <v>4</v>
      </c>
      <c r="AB21" s="3">
        <v>35.75</v>
      </c>
      <c r="AC21" s="4">
        <v>6.75</v>
      </c>
      <c r="AD21" s="3">
        <v>14</v>
      </c>
      <c r="AE21" s="3">
        <v>15</v>
      </c>
    </row>
    <row r="22" spans="1:31">
      <c r="B22" s="1">
        <v>41</v>
      </c>
      <c r="C22" s="1">
        <v>10</v>
      </c>
      <c r="D22" s="1">
        <v>0</v>
      </c>
      <c r="H22" s="1">
        <v>30.1</v>
      </c>
      <c r="I22" s="1">
        <v>107</v>
      </c>
      <c r="J22" s="1">
        <v>7</v>
      </c>
      <c r="K22" s="1">
        <v>2</v>
      </c>
      <c r="L22" s="1">
        <v>32.25</v>
      </c>
      <c r="M22" s="1">
        <v>9.25</v>
      </c>
      <c r="N22" s="1">
        <v>11</v>
      </c>
      <c r="O22" s="1">
        <v>12</v>
      </c>
      <c r="R22" s="3">
        <v>29</v>
      </c>
      <c r="S22" s="3">
        <v>9</v>
      </c>
      <c r="T22" s="3">
        <v>15</v>
      </c>
      <c r="X22" s="3">
        <v>21</v>
      </c>
      <c r="Y22" s="3">
        <v>34</v>
      </c>
      <c r="Z22" s="3">
        <v>8</v>
      </c>
      <c r="AA22" s="3">
        <v>7</v>
      </c>
      <c r="AB22" s="3">
        <v>40.5</v>
      </c>
      <c r="AC22" s="4">
        <v>11.5</v>
      </c>
      <c r="AD22" s="3">
        <v>14</v>
      </c>
      <c r="AE22" s="3">
        <v>15</v>
      </c>
    </row>
    <row r="23" spans="1:31">
      <c r="B23" s="1">
        <v>35</v>
      </c>
      <c r="C23" s="1">
        <v>11</v>
      </c>
      <c r="D23" s="1">
        <v>20</v>
      </c>
      <c r="H23" s="1">
        <v>24.5</v>
      </c>
      <c r="I23" s="1">
        <v>39.1</v>
      </c>
      <c r="J23" s="1">
        <v>12</v>
      </c>
      <c r="K23" s="1">
        <v>11</v>
      </c>
      <c r="L23" s="1">
        <v>32.5</v>
      </c>
      <c r="M23" s="1">
        <v>7.5</v>
      </c>
      <c r="N23" s="1">
        <v>14</v>
      </c>
      <c r="O23" s="1">
        <v>11</v>
      </c>
      <c r="R23" s="3">
        <v>32</v>
      </c>
      <c r="S23" s="3">
        <v>9</v>
      </c>
      <c r="T23" s="3">
        <v>0</v>
      </c>
      <c r="X23" s="3">
        <v>20</v>
      </c>
      <c r="Y23" s="3">
        <v>41</v>
      </c>
      <c r="Z23" s="3">
        <v>5</v>
      </c>
      <c r="AA23" s="3">
        <v>4</v>
      </c>
      <c r="AB23" s="3">
        <v>38.25</v>
      </c>
      <c r="AC23" s="4">
        <v>9.25</v>
      </c>
      <c r="AD23" s="3">
        <v>14</v>
      </c>
      <c r="AE23" s="3">
        <v>15</v>
      </c>
    </row>
    <row r="24" spans="1:31">
      <c r="B24" s="1">
        <v>23</v>
      </c>
      <c r="C24" s="1">
        <v>13</v>
      </c>
      <c r="D24" s="1">
        <v>0</v>
      </c>
      <c r="H24" s="1">
        <v>35.200000000000003</v>
      </c>
      <c r="I24" s="1">
        <v>59</v>
      </c>
      <c r="J24" s="1">
        <v>10</v>
      </c>
      <c r="K24" s="1">
        <v>7</v>
      </c>
      <c r="L24" s="1">
        <v>36</v>
      </c>
      <c r="M24" s="1">
        <v>11</v>
      </c>
      <c r="N24" s="1">
        <v>13</v>
      </c>
      <c r="O24" s="1">
        <v>12</v>
      </c>
      <c r="R24" s="3">
        <v>44</v>
      </c>
      <c r="S24" s="3">
        <v>9</v>
      </c>
      <c r="T24" s="3">
        <v>0</v>
      </c>
      <c r="X24" s="3">
        <v>35</v>
      </c>
      <c r="Y24" s="3">
        <v>60</v>
      </c>
      <c r="Z24" s="3">
        <v>7</v>
      </c>
      <c r="AA24" s="3">
        <v>9</v>
      </c>
      <c r="AB24" s="3">
        <v>40.25</v>
      </c>
      <c r="AC24" s="4">
        <v>11.25</v>
      </c>
      <c r="AD24" s="3">
        <v>14</v>
      </c>
      <c r="AE24" s="3">
        <v>15</v>
      </c>
    </row>
    <row r="25" spans="1:31">
      <c r="B25" s="1">
        <v>23</v>
      </c>
      <c r="C25" s="1">
        <v>10</v>
      </c>
      <c r="D25" s="1">
        <v>15</v>
      </c>
      <c r="H25" s="1">
        <v>17.100000000000001</v>
      </c>
      <c r="I25" s="1">
        <v>33.700000000000003</v>
      </c>
      <c r="J25" s="1">
        <v>11</v>
      </c>
      <c r="K25" s="1">
        <v>4</v>
      </c>
      <c r="L25" s="1">
        <v>38.25</v>
      </c>
      <c r="M25" s="1">
        <v>12.25</v>
      </c>
      <c r="N25" s="1">
        <v>13</v>
      </c>
      <c r="O25" s="1">
        <v>13</v>
      </c>
      <c r="R25" s="3">
        <v>25</v>
      </c>
      <c r="S25" s="3">
        <v>13</v>
      </c>
      <c r="T25" s="3">
        <v>0</v>
      </c>
      <c r="X25" s="3">
        <v>22</v>
      </c>
      <c r="Y25" s="3">
        <v>30</v>
      </c>
      <c r="Z25" s="3">
        <v>10</v>
      </c>
      <c r="AA25" s="3">
        <v>8</v>
      </c>
      <c r="AB25" s="3">
        <v>35.5</v>
      </c>
      <c r="AC25" s="4">
        <v>8.5</v>
      </c>
      <c r="AD25" s="3">
        <v>13</v>
      </c>
      <c r="AE25" s="3">
        <v>14</v>
      </c>
    </row>
    <row r="26" spans="1:31">
      <c r="B26" s="1">
        <v>28</v>
      </c>
      <c r="C26" s="1">
        <v>9</v>
      </c>
      <c r="D26" s="1">
        <v>20</v>
      </c>
      <c r="H26" s="1">
        <v>31.4</v>
      </c>
      <c r="I26" s="1">
        <v>38.299999999999997</v>
      </c>
      <c r="J26" s="1">
        <v>9</v>
      </c>
      <c r="K26" s="1">
        <v>6</v>
      </c>
      <c r="L26" s="1">
        <v>30.5</v>
      </c>
      <c r="M26" s="1">
        <v>5.5</v>
      </c>
      <c r="N26" s="1">
        <v>11</v>
      </c>
      <c r="O26" s="1">
        <v>14</v>
      </c>
      <c r="R26" s="3">
        <v>23</v>
      </c>
      <c r="S26" s="3">
        <v>9</v>
      </c>
      <c r="T26" s="3">
        <v>15</v>
      </c>
      <c r="X26" s="3">
        <v>22</v>
      </c>
      <c r="Y26" s="3">
        <v>24</v>
      </c>
      <c r="Z26" s="3">
        <v>9</v>
      </c>
      <c r="AA26" s="3">
        <v>7</v>
      </c>
      <c r="AB26" s="3">
        <v>35</v>
      </c>
      <c r="AC26" s="4">
        <v>9</v>
      </c>
      <c r="AD26" s="3">
        <v>13</v>
      </c>
      <c r="AE26" s="3">
        <v>13</v>
      </c>
    </row>
    <row r="27" spans="1:31">
      <c r="B27" s="1">
        <v>19</v>
      </c>
      <c r="C27" s="1">
        <v>13</v>
      </c>
      <c r="D27" s="1">
        <v>0</v>
      </c>
      <c r="H27" s="1">
        <v>17.7</v>
      </c>
      <c r="I27" s="1">
        <v>25.2</v>
      </c>
      <c r="J27" s="1">
        <v>9</v>
      </c>
      <c r="K27" s="1">
        <v>7</v>
      </c>
      <c r="L27" s="1">
        <v>38.25</v>
      </c>
      <c r="M27" s="1">
        <v>12.25</v>
      </c>
      <c r="N27" s="1">
        <v>12</v>
      </c>
      <c r="O27" s="1">
        <v>14</v>
      </c>
      <c r="R27" s="3">
        <v>46</v>
      </c>
      <c r="S27" s="3">
        <v>11</v>
      </c>
      <c r="T27" s="3">
        <v>0</v>
      </c>
      <c r="X27" s="3">
        <v>24</v>
      </c>
      <c r="Y27" s="3">
        <v>65</v>
      </c>
      <c r="Z27" s="3">
        <v>8</v>
      </c>
      <c r="AA27" s="3">
        <v>7</v>
      </c>
      <c r="AB27" s="3">
        <v>32.75</v>
      </c>
      <c r="AC27" s="4">
        <v>7.75</v>
      </c>
      <c r="AD27" s="3">
        <v>12</v>
      </c>
      <c r="AE27" s="3">
        <v>13</v>
      </c>
    </row>
    <row r="28" spans="1:31">
      <c r="B28" s="1">
        <v>47</v>
      </c>
      <c r="C28" s="1">
        <v>10</v>
      </c>
      <c r="D28" s="1">
        <v>0</v>
      </c>
      <c r="H28" s="1">
        <v>31.5</v>
      </c>
      <c r="I28" s="1">
        <v>50</v>
      </c>
      <c r="J28" s="1">
        <v>8</v>
      </c>
      <c r="K28" s="1">
        <v>4</v>
      </c>
      <c r="L28" s="1">
        <v>31</v>
      </c>
      <c r="M28" s="1">
        <v>11</v>
      </c>
      <c r="N28" s="1">
        <v>10</v>
      </c>
      <c r="O28" s="1">
        <v>10</v>
      </c>
      <c r="R28" s="3">
        <v>24</v>
      </c>
      <c r="S28" s="3">
        <v>13</v>
      </c>
      <c r="T28" s="3">
        <v>0</v>
      </c>
      <c r="X28" s="3">
        <v>13.4</v>
      </c>
      <c r="Y28" s="3">
        <v>42.4</v>
      </c>
      <c r="Z28" s="3">
        <v>11</v>
      </c>
      <c r="AA28" s="3">
        <v>7</v>
      </c>
      <c r="AB28" s="3">
        <v>33.5</v>
      </c>
      <c r="AC28" s="4">
        <v>6.5</v>
      </c>
      <c r="AD28" s="3">
        <v>14</v>
      </c>
      <c r="AE28" s="3">
        <v>13</v>
      </c>
    </row>
    <row r="29" spans="1:31">
      <c r="B29" s="1">
        <v>24</v>
      </c>
      <c r="C29" s="1">
        <v>13</v>
      </c>
      <c r="D29" s="1">
        <v>0</v>
      </c>
      <c r="H29" s="1">
        <v>16</v>
      </c>
      <c r="I29" s="1">
        <v>35.799999999999997</v>
      </c>
      <c r="J29" s="1">
        <v>12</v>
      </c>
      <c r="K29" s="1">
        <v>11</v>
      </c>
      <c r="L29" s="1">
        <v>37.5</v>
      </c>
      <c r="M29" s="1">
        <v>9.5</v>
      </c>
      <c r="N29" s="1">
        <v>13</v>
      </c>
      <c r="O29" s="1">
        <v>15</v>
      </c>
      <c r="R29" s="3">
        <v>33</v>
      </c>
      <c r="S29" s="3">
        <v>10</v>
      </c>
      <c r="T29" s="3">
        <v>15</v>
      </c>
      <c r="X29" s="3">
        <v>18</v>
      </c>
      <c r="Y29" s="3">
        <v>39</v>
      </c>
      <c r="Z29" s="3">
        <v>9</v>
      </c>
      <c r="AA29" s="3">
        <v>8</v>
      </c>
      <c r="AB29" s="3">
        <v>35.5</v>
      </c>
      <c r="AC29" s="4">
        <v>11.5</v>
      </c>
      <c r="AD29" s="3">
        <v>12</v>
      </c>
      <c r="AE29" s="3">
        <v>12</v>
      </c>
    </row>
    <row r="30" spans="1:31">
      <c r="B30" s="1">
        <v>35</v>
      </c>
      <c r="C30" s="1">
        <v>12</v>
      </c>
      <c r="D30" s="1">
        <v>0</v>
      </c>
      <c r="H30" s="1">
        <v>20.100000000000001</v>
      </c>
      <c r="I30" s="1">
        <v>34.700000000000003</v>
      </c>
      <c r="J30" s="1">
        <v>11</v>
      </c>
      <c r="K30" s="1">
        <v>8</v>
      </c>
      <c r="L30" s="1">
        <v>37.75</v>
      </c>
      <c r="M30" s="1">
        <v>7.75</v>
      </c>
      <c r="N30" s="1">
        <v>16</v>
      </c>
      <c r="O30" s="1">
        <v>14</v>
      </c>
      <c r="R30" s="3">
        <v>32</v>
      </c>
      <c r="S30" s="3">
        <v>10</v>
      </c>
      <c r="T30" s="3">
        <v>10</v>
      </c>
      <c r="X30" s="3">
        <v>20.2</v>
      </c>
      <c r="Y30" s="3">
        <v>50.7</v>
      </c>
      <c r="Z30" s="3">
        <v>7</v>
      </c>
      <c r="AA30" s="3">
        <v>4</v>
      </c>
      <c r="AB30" s="3">
        <v>30.75</v>
      </c>
      <c r="AC30" s="4">
        <v>7.75</v>
      </c>
      <c r="AD30" s="3">
        <v>10</v>
      </c>
      <c r="AE30" s="3">
        <v>13</v>
      </c>
    </row>
    <row r="31" spans="1:31">
      <c r="A31" s="5" t="s">
        <v>15</v>
      </c>
      <c r="B31">
        <f>AVERAGE(B3:B30)</f>
        <v>33.071428571428569</v>
      </c>
      <c r="C31">
        <f t="shared" ref="C31:D31" si="0">AVERAGE(C3:C30)</f>
        <v>11.642857142857142</v>
      </c>
      <c r="D31">
        <f t="shared" si="0"/>
        <v>9.5714285714285712</v>
      </c>
      <c r="H31">
        <f t="shared" ref="H31" si="1">AVERAGE(H3:H30)</f>
        <v>24.317857142857147</v>
      </c>
      <c r="I31">
        <f t="shared" ref="I31" si="2">AVERAGE(I3:I30)</f>
        <v>47.61071428571428</v>
      </c>
      <c r="J31">
        <f t="shared" ref="J31" si="3">AVERAGE(J3:J30)</f>
        <v>9.1785714285714288</v>
      </c>
      <c r="K31">
        <f t="shared" ref="K31" si="4">AVERAGE(K3:K30)</f>
        <v>6.6071428571428568</v>
      </c>
      <c r="L31">
        <f t="shared" ref="L31" si="5">AVERAGE(L3:L30)</f>
        <v>31.875</v>
      </c>
      <c r="M31">
        <f t="shared" ref="M31" si="6">AVERAGE(M3:M30)</f>
        <v>7.3035714285714288</v>
      </c>
      <c r="N31">
        <f t="shared" ref="N31" si="7">AVERAGE(N3:N30)</f>
        <v>12.142857142857142</v>
      </c>
      <c r="O31">
        <f t="shared" ref="O31" si="8">AVERAGE(O3:O30)</f>
        <v>12.428571428571429</v>
      </c>
      <c r="R31">
        <f t="shared" ref="R31" si="9">AVERAGE(R3:R30)</f>
        <v>31.928571428571427</v>
      </c>
      <c r="S31">
        <f t="shared" ref="S31" si="10">AVERAGE(S3:S30)</f>
        <v>11.25</v>
      </c>
      <c r="T31">
        <f t="shared" ref="T31" si="11">AVERAGE(T3:T30)</f>
        <v>7.75</v>
      </c>
      <c r="X31">
        <f t="shared" ref="X31" si="12">AVERAGE(X3:X30)</f>
        <v>22.692857142857143</v>
      </c>
      <c r="Y31">
        <f t="shared" ref="Y31" si="13">AVERAGE(Y3:Y30)</f>
        <v>43.942857142857136</v>
      </c>
      <c r="Z31">
        <f t="shared" ref="Z31" si="14">AVERAGE(Z3:Z30)</f>
        <v>8.3214285714285712</v>
      </c>
      <c r="AA31">
        <f t="shared" ref="AA31" si="15">AVERAGE(AA3:AA30)</f>
        <v>6.8214285714285712</v>
      </c>
      <c r="AB31">
        <f t="shared" ref="AB31" si="16">AVERAGE(AB3:AB30)</f>
        <v>35.044642857142854</v>
      </c>
      <c r="AC31">
        <f t="shared" ref="AC31" si="17">AVERAGE(AC3:AC30)</f>
        <v>8.1160714285714288</v>
      </c>
      <c r="AD31">
        <f t="shared" ref="AD31" si="18">AVERAGE(AD3:AD30)</f>
        <v>13.214285714285714</v>
      </c>
      <c r="AE31">
        <f t="shared" ref="AE31" si="19">AVERAGE(AE3:AE30)</f>
        <v>13.714285714285714</v>
      </c>
    </row>
    <row r="32" spans="1:31" ht="45">
      <c r="A32" s="5" t="s">
        <v>16</v>
      </c>
      <c r="B32">
        <f>_xlfn.STDEV.P(B3:B30)</f>
        <v>9.2424817764361915</v>
      </c>
      <c r="C32">
        <f t="shared" ref="C32:AE32" si="20">_xlfn.STDEV.P(C3:C30)</f>
        <v>1.4690688429430809</v>
      </c>
      <c r="D32">
        <f t="shared" si="20"/>
        <v>9.3557796171616801</v>
      </c>
      <c r="H32">
        <f t="shared" si="20"/>
        <v>7.0176335842254352</v>
      </c>
      <c r="I32">
        <f t="shared" si="20"/>
        <v>18.402471481642149</v>
      </c>
      <c r="J32">
        <f t="shared" si="20"/>
        <v>1.9096291978992643</v>
      </c>
      <c r="K32">
        <f t="shared" si="20"/>
        <v>2.2093839754602205</v>
      </c>
      <c r="L32">
        <f t="shared" si="20"/>
        <v>5.0135975820049339</v>
      </c>
      <c r="M32">
        <f t="shared" si="20"/>
        <v>2.6737456528859527</v>
      </c>
      <c r="N32">
        <f t="shared" si="20"/>
        <v>2.1165046271470076</v>
      </c>
      <c r="O32">
        <f t="shared" si="20"/>
        <v>1.9717391059774658</v>
      </c>
      <c r="R32">
        <f t="shared" si="20"/>
        <v>8.6144752407485257</v>
      </c>
      <c r="S32">
        <f t="shared" si="20"/>
        <v>1.7243011006533302</v>
      </c>
      <c r="T32">
        <f t="shared" si="20"/>
        <v>8.2618961849825112</v>
      </c>
      <c r="X32">
        <f t="shared" si="20"/>
        <v>7.5991037334030631</v>
      </c>
      <c r="Y32">
        <f t="shared" si="20"/>
        <v>14.508997911922224</v>
      </c>
      <c r="Z32">
        <f t="shared" si="20"/>
        <v>1.8526731927632767</v>
      </c>
      <c r="AA32">
        <f t="shared" si="20"/>
        <v>1.7331550797929898</v>
      </c>
      <c r="AB32">
        <f t="shared" si="20"/>
        <v>3.0749953334957127</v>
      </c>
      <c r="AC32">
        <f t="shared" si="20"/>
        <v>2.1541924892200894</v>
      </c>
      <c r="AD32">
        <f t="shared" si="20"/>
        <v>1.611502024668354</v>
      </c>
      <c r="AE32">
        <f t="shared" si="20"/>
        <v>1.3850513878332369</v>
      </c>
    </row>
    <row r="33" spans="1:31" ht="30">
      <c r="A33" s="5" t="s">
        <v>17</v>
      </c>
      <c r="B33">
        <f>SKEW(B3:B30)</f>
        <v>0.60271952674283269</v>
      </c>
      <c r="C33">
        <f t="shared" ref="C33:AE33" si="21">SKEW(C3:C30)</f>
        <v>-0.47625706405174412</v>
      </c>
      <c r="D33">
        <f t="shared" si="21"/>
        <v>8.787277309863345E-2</v>
      </c>
      <c r="H33">
        <f t="shared" si="21"/>
        <v>0.28596030792160049</v>
      </c>
      <c r="I33">
        <f t="shared" si="21"/>
        <v>1.2811059715943329</v>
      </c>
      <c r="J33">
        <f t="shared" si="21"/>
        <v>-0.27041575266089612</v>
      </c>
      <c r="K33">
        <f t="shared" si="21"/>
        <v>0.11130458070020594</v>
      </c>
      <c r="L33">
        <f t="shared" si="21"/>
        <v>-0.36835929489450003</v>
      </c>
      <c r="M33">
        <f t="shared" si="21"/>
        <v>-0.17064421241060362</v>
      </c>
      <c r="N33">
        <f t="shared" si="21"/>
        <v>-0.5331472628672258</v>
      </c>
      <c r="O33">
        <f t="shared" si="21"/>
        <v>-1.0256171165723558</v>
      </c>
      <c r="R33">
        <f t="shared" si="21"/>
        <v>0.92621827362178144</v>
      </c>
      <c r="S33">
        <f t="shared" si="21"/>
        <v>0.11879274707754797</v>
      </c>
      <c r="T33">
        <f t="shared" si="21"/>
        <v>0.29004538982658851</v>
      </c>
      <c r="X33">
        <f t="shared" si="21"/>
        <v>0.8400614901070097</v>
      </c>
      <c r="Y33">
        <f t="shared" si="21"/>
        <v>0.87703433684921805</v>
      </c>
      <c r="Z33">
        <f t="shared" si="21"/>
        <v>0.21022288439363257</v>
      </c>
      <c r="AA33">
        <f t="shared" si="21"/>
        <v>-0.31763209621273275</v>
      </c>
      <c r="AB33">
        <f t="shared" si="21"/>
        <v>-0.28269660269989677</v>
      </c>
      <c r="AC33">
        <f t="shared" si="21"/>
        <v>0.19448459104123647</v>
      </c>
      <c r="AD33">
        <f t="shared" si="21"/>
        <v>-0.69509276446833101</v>
      </c>
      <c r="AE33">
        <f t="shared" si="21"/>
        <v>-0.47343017214932198</v>
      </c>
    </row>
    <row r="34" spans="1:31">
      <c r="A34" s="5" t="s">
        <v>18</v>
      </c>
      <c r="B34">
        <f>KURT(B3:B30)</f>
        <v>-0.39429323940175598</v>
      </c>
      <c r="C34">
        <f t="shared" ref="C34:AE34" si="22">KURT(C3:C30)</f>
        <v>-1.0721844203781727</v>
      </c>
      <c r="D34">
        <f t="shared" si="22"/>
        <v>-1.9026897851091868</v>
      </c>
      <c r="H34">
        <f t="shared" si="22"/>
        <v>-1.034566701044985</v>
      </c>
      <c r="I34">
        <f t="shared" si="22"/>
        <v>2.2923647562282516</v>
      </c>
      <c r="J34">
        <f t="shared" si="22"/>
        <v>-0.57252135373449065</v>
      </c>
      <c r="K34">
        <f t="shared" si="22"/>
        <v>-0.21628682041163838</v>
      </c>
      <c r="L34">
        <f t="shared" si="22"/>
        <v>-0.8216724637763444</v>
      </c>
      <c r="M34">
        <f t="shared" si="22"/>
        <v>0.26791567848249764</v>
      </c>
      <c r="N34">
        <f t="shared" si="22"/>
        <v>1.2558157128699001</v>
      </c>
      <c r="O34">
        <f t="shared" si="22"/>
        <v>0.9446349385006485</v>
      </c>
      <c r="R34">
        <f t="shared" si="22"/>
        <v>-0.18489987319203527</v>
      </c>
      <c r="S34">
        <f t="shared" si="22"/>
        <v>-1.6634623813002201</v>
      </c>
      <c r="T34">
        <f t="shared" si="22"/>
        <v>-1.8217251993020651</v>
      </c>
      <c r="X34">
        <f t="shared" si="22"/>
        <v>0.93292201254593188</v>
      </c>
      <c r="Y34">
        <f t="shared" si="22"/>
        <v>-0.14812317168026246</v>
      </c>
      <c r="Z34">
        <f t="shared" si="22"/>
        <v>-0.67106253328778864</v>
      </c>
      <c r="AA34">
        <f t="shared" si="22"/>
        <v>0.59098595480546834</v>
      </c>
      <c r="AB34">
        <f t="shared" si="22"/>
        <v>-0.30511877909281759</v>
      </c>
      <c r="AC34">
        <f t="shared" si="22"/>
        <v>-0.31606011227331621</v>
      </c>
      <c r="AD34">
        <f t="shared" si="22"/>
        <v>0.615533235373666</v>
      </c>
      <c r="AE34">
        <f t="shared" si="22"/>
        <v>0.18270153567573288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2022-12-28T08:01:29Z</dcterms:modified>
</cp:coreProperties>
</file>