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10" windowWidth="14810" windowHeight="8010" activeTab="2"/>
  </bookViews>
  <sheets>
    <sheet name="FoodSales" sheetId="2" r:id="rId1"/>
    <sheet name="Pivot Table" sheetId="3" r:id="rId2"/>
    <sheet name="Dashboard" sheetId="4" r:id="rId3"/>
  </sheets>
  <definedNames>
    <definedName name="Slicer_Category">#N/A</definedName>
    <definedName name="Slicer_City">#N/A</definedName>
    <definedName name="Slicer_OrderDate1">#N/A</definedName>
    <definedName name="Slicer_Product">#N/A</definedName>
    <definedName name="Slicer_Region">#N/A</definedName>
  </definedNames>
  <calcPr calcId="152511"/>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45" i="2" l="1"/>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<sst xmlns="http://schemas.openxmlformats.org/spreadsheetml/2006/main" count="1026" uniqueCount="32">
  <si>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</si>
  <si>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</si>
  <si>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</si>
  <si>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</si>
  <si>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</si>
  <si>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</si>
  <si>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</si>
  <si>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</si>
  <si>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</si>
  <si>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</si>
  <si>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</si>
  <si>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</si>
  <si>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</si>
  <si>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</si>
  <si>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</si>
  <si>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</si>
  <si>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</si>
  <si>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</si>
  <si>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</si>
  <si>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</si>
  <si>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</si>
  <si>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</si>
  <si>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</si>
  <si>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</si>
  <si>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</si>
  <si>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</si>
  <si>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</si>
  <si>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Sales</t>
  </si>
  <si>
    <t>Unit Price</t>
  </si>
  <si>
    <t>2020</t>
  </si>
  <si>
    <t>2021</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</si>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</sst>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14" fontId="0" fillId="0" borderId="1" xfId="0" applyNumberFormat="1" applyBorder="1" applyAlignment="1">
      <alignment horizontal="center"/>
    </xf>
    <xf numFmtId="0" fontId="0" fillId="0" borderId="1" xfId="0" applyBorder="1" applyAlignment="1">
      <alignment horizontal="center"/>
    </xf>
    <xf numFmtId="0" fontId="0" fillId="0" borderId="0" xfId="0" pivotButton="1"/>
    <xf numFmtId="0" fontId="0" fillId="0" borderId="1" xfId="0" applyBorder="1" applyAlignment="1">
      <alignment horizontal="left"/>
    </xf>
    <xf numFmtId="0" fontId="0" fillId="0" borderId="1" xfId="0" applyNumberFormat="1" applyBorder="1"/>
    <xf numFmtId="0" fontId="0" fillId="0" borderId="0" xfId="0" applyNumberFormat="1"/>
    <xf numFmtId="14" fontId="0" fillId="0" borderId="0" xfId="0" applyNumberFormat="1" applyAlignment="1">
      <alignment horizontal="left"/>
    </xf>
  </cellXfs>
  <cellStyles count="1">
    <cellStyle name="Normal" xfId="0" builtinId="0"/>
  </cellStyles>
  <dxfs count="9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m/dd/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City Vs</a:t>
            </a:r>
            <a:r>
              <a:rPr lang="en-US" b="1" baseline="0">
                <a:solidFill>
                  <a:schemeClr val="tx1">
                    <a:lumMod val="95000"/>
                    <a:lumOff val="5000"/>
                  </a:schemeClr>
                </a:solidFill>
              </a:rPr>
              <a:t>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32841328413284132"/>
              <c:y val="-9.68660968660969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0.32841328413284132"/>
              <c:y val="-9.68660968660969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0.22878228782287824"/>
              <c:y val="-4.5584045584045586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0.15129151291512902"/>
              <c:y val="-7.97720797720797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2639757722592366"/>
          <c:y val="0.2248348080201315"/>
          <c:w val="0.33019164142943669"/>
          <c:h val="0.55315610033281926"/>
        </c:manualLayout>
      </c:layout>
      <c:doughnutChart>
        <c:varyColors val="1"/>
        <c:ser>
          <c:idx val="0"/>
          <c:order val="0"/>
          <c:tx>
            <c:strRef>
              <c:f>'Pivot Table'!$B$3</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5129151291512902"/>
                  <c:y val="-7.977207977207977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32841328413284132"/>
                  <c:y val="-9.686609686609697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32841328413284132"/>
                  <c:y val="-9.686609686609697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3"/>
              <c:layout>
                <c:manualLayout>
                  <c:x val="-0.22878228782287824"/>
                  <c:y val="-4.5584045584045586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4"/>
                <c:pt idx="0">
                  <c:v>Boston</c:v>
                </c:pt>
                <c:pt idx="1">
                  <c:v>Los Angeles</c:v>
                </c:pt>
                <c:pt idx="2">
                  <c:v>New York</c:v>
                </c:pt>
                <c:pt idx="3">
                  <c:v>San Diego</c:v>
                </c:pt>
              </c:strCache>
            </c:strRef>
          </c:cat>
          <c:val>
            <c:numRef>
              <c:f>'Pivot Table'!$B$4:$B$7</c:f>
              <c:numCache>
                <c:formatCode>General</c:formatCode>
                <c:ptCount val="4"/>
                <c:pt idx="0">
                  <c:v>13265.53</c:v>
                </c:pt>
                <c:pt idx="1">
                  <c:v>7687.3199999999979</c:v>
                </c:pt>
                <c:pt idx="2">
                  <c:v>8258.8300000000017</c:v>
                </c:pt>
                <c:pt idx="3">
                  <c:v>4113.9000000000015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3.8953714733997731E-2"/>
          <c:y val="0.80834726844711424"/>
          <c:w val="0.92267756811728452"/>
          <c:h val="0.135133533566036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Region</a:t>
            </a:r>
            <a:r>
              <a:rPr lang="en-US" b="1" baseline="0">
                <a:solidFill>
                  <a:schemeClr val="tx1">
                    <a:lumMod val="95000"/>
                    <a:lumOff val="5000"/>
                  </a:schemeClr>
                </a:solidFill>
              </a:rPr>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0419580419580416E-2"/>
              <c:y val="-0.1263823064770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3426573426573424E-2"/>
              <c:y val="3.7914691943127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0419580419580416E-2"/>
              <c:y val="-0.1263823064770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3426573426573424E-2"/>
              <c:y val="3.7914691943127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8.0419580419580416E-2"/>
              <c:y val="-0.1263823064770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7.3426573426573424E-2"/>
              <c:y val="3.7914691943127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8.0419580419580416E-2"/>
                  <c:y val="-0.126382306477093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3426573426573424E-2"/>
                  <c:y val="3.791469194312796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Table'!$A$54:$A$55</c:f>
              <c:strCache>
                <c:ptCount val="2"/>
                <c:pt idx="0">
                  <c:v>East</c:v>
                </c:pt>
                <c:pt idx="1">
                  <c:v>West</c:v>
                </c:pt>
              </c:strCache>
            </c:strRef>
          </c:cat>
          <c:val>
            <c:numRef>
              <c:f>'Pivot Table'!$B$54:$B$55</c:f>
              <c:numCache>
                <c:formatCode>General</c:formatCode>
                <c:ptCount val="2"/>
                <c:pt idx="0">
                  <c:v>21524.35999999999</c:v>
                </c:pt>
                <c:pt idx="1">
                  <c:v>11801.219999999996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Unit</a:t>
            </a:r>
            <a:r>
              <a:rPr lang="en-US" b="1" baseline="0">
                <a:solidFill>
                  <a:schemeClr val="tx1">
                    <a:lumMod val="95000"/>
                    <a:lumOff val="5000"/>
                  </a:schemeClr>
                </a:solidFill>
              </a:rPr>
              <a:t> Price</a:t>
            </a:r>
          </a:p>
        </c:rich>
      </c:tx>
      <c:layout>
        <c:manualLayout>
          <c:xMode val="edge"/>
          <c:yMode val="edge"/>
          <c:x val="0.45361111111111119"/>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Table'!$A$77:$A$85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Table'!$B$77:$B$85</c:f>
              <c:numCache>
                <c:formatCode>General</c:formatCode>
                <c:ptCount val="9"/>
                <c:pt idx="0">
                  <c:v>2.1800000000000006</c:v>
                </c:pt>
                <c:pt idx="1">
                  <c:v>2.27</c:v>
                </c:pt>
                <c:pt idx="2">
                  <c:v>1.8699999999999992</c:v>
                </c:pt>
                <c:pt idx="3">
                  <c:v>1.7699999999999991</c:v>
                </c:pt>
                <c:pt idx="4">
                  <c:v>1.869999999999999</c:v>
                </c:pt>
                <c:pt idx="5">
                  <c:v>2.8400000000000021</c:v>
                </c:pt>
                <c:pt idx="6">
                  <c:v>1.65</c:v>
                </c:pt>
                <c:pt idx="7">
                  <c:v>3.1499999999999995</c:v>
                </c:pt>
                <c:pt idx="8">
                  <c:v>3.4899999999999993</c:v>
                </c:pt>
              </c:numCache>
            </c:numRef>
          </c:val>
        </c:ser>
        <c:dLbls>
          <c:dLblPos val="outEnd"/>
          <c:showLegendKey val="0"/>
          <c:showVal val="1"/>
          <c:showCatName val="0"/>
          <c:showSerName val="0"/>
          <c:showPercent val="0"/>
          <c:showBubbleSize val="0"/>
        </c:dLbls>
        <c:gapWidth val="182"/>
        <c:axId val="1733677152"/>
        <c:axId val="1733683136"/>
      </c:barChart>
      <c:catAx>
        <c:axId val="173367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33683136"/>
        <c:crosses val="autoZero"/>
        <c:auto val="1"/>
        <c:lblAlgn val="ctr"/>
        <c:lblOffset val="100"/>
        <c:noMultiLvlLbl val="0"/>
      </c:catAx>
      <c:valAx>
        <c:axId val="1733683136"/>
        <c:scaling>
          <c:orientation val="minMax"/>
        </c:scaling>
        <c:delete val="1"/>
        <c:axPos val="l"/>
        <c:numFmt formatCode="General" sourceLinked="1"/>
        <c:majorTickMark val="none"/>
        <c:minorTickMark val="none"/>
        <c:tickLblPos val="nextTo"/>
        <c:crossAx val="173367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Year</a:t>
            </a:r>
            <a:r>
              <a:rPr lang="en-US" b="1" baseline="0">
                <a:solidFill>
                  <a:schemeClr val="tx1">
                    <a:lumMod val="95000"/>
                    <a:lumOff val="5000"/>
                  </a:schemeClr>
                </a:solidFill>
              </a:rPr>
              <a:t> Vs Sales</a:t>
            </a:r>
            <a:endParaRPr lang="en-US" b="1">
              <a:solidFill>
                <a:schemeClr val="tx1">
                  <a:lumMod val="95000"/>
                  <a:lumOff val="5000"/>
                </a:schemeClr>
              </a:solidFill>
            </a:endParaRPr>
          </a:p>
        </c:rich>
      </c:tx>
      <c:layout>
        <c:manualLayout>
          <c:xMode val="edge"/>
          <c:yMode val="edge"/>
          <c:x val="0.30197170819811708"/>
          <c:y val="4.12374131899491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22222222222222"/>
              <c:y val="0.18981481481481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22222222222222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222222222222222"/>
              <c:y val="0.18981481481481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22222222222222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0.12222222222222222"/>
              <c:y val="0.18981481481481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0.1222222222222222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91507850255661"/>
          <c:y val="0.2486920233941983"/>
          <c:w val="0.38284074922870315"/>
          <c:h val="0.46321811241866717"/>
        </c:manualLayout>
      </c:layout>
      <c:doughnutChart>
        <c:varyColors val="1"/>
        <c:ser>
          <c:idx val="0"/>
          <c:order val="0"/>
          <c:tx>
            <c:strRef>
              <c:f>'Pivot Table'!$B$98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2222222222222222"/>
                  <c:y val="0.1898148148148146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2222222222222222"/>
                  <c:y val="-0.1064814814814814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Table'!$A$99:$A$100</c:f>
              <c:strCache>
                <c:ptCount val="2"/>
                <c:pt idx="0">
                  <c:v>2020</c:v>
                </c:pt>
                <c:pt idx="1">
                  <c:v>2021</c:v>
                </c:pt>
              </c:strCache>
            </c:strRef>
          </c:cat>
          <c:val>
            <c:numRef>
              <c:f>'Pivot Table'!$B$99:$B$100</c:f>
              <c:numCache>
                <c:formatCode>General</c:formatCode>
                <c:ptCount val="2"/>
                <c:pt idx="0">
                  <c:v>17988.66</c:v>
                </c:pt>
                <c:pt idx="1">
                  <c:v>15336.920000000004</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8619086546233197"/>
          <c:y val="0.84505711580166565"/>
          <c:w val="0.39183391677863139"/>
          <c:h val="8.6248141996539657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Category</a:t>
            </a:r>
            <a:r>
              <a:rPr lang="en-US" b="1" baseline="0">
                <a:solidFill>
                  <a:schemeClr val="tx1">
                    <a:lumMod val="95000"/>
                    <a:lumOff val="5000"/>
                  </a:schemeClr>
                </a:solidFill>
              </a:rPr>
              <a:t> Vs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560885608856124E-2"/>
              <c:y val="-6.52819296160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6.6420664206642069E-2"/>
              <c:y val="0.11275969660959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0.15129151291512918"/>
              <c:y val="0.118694417483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0.24354243542435425"/>
              <c:y val="2.3738883496756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6.6420664206642069E-2"/>
                  <c:y val="0.11275969660959209"/>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8.8560885608856124E-2"/>
                  <c:y val="-6.528192961607963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5129151291512918"/>
                  <c:y val="0.1186944174837811"/>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24354243542435425"/>
                  <c:y val="2.373888349675623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Table'!$A$19:$A$22</c:f>
              <c:strCache>
                <c:ptCount val="4"/>
                <c:pt idx="0">
                  <c:v>Bars</c:v>
                </c:pt>
                <c:pt idx="1">
                  <c:v>Cookies</c:v>
                </c:pt>
                <c:pt idx="2">
                  <c:v>Crackers</c:v>
                </c:pt>
                <c:pt idx="3">
                  <c:v>Snacks</c:v>
                </c:pt>
              </c:strCache>
            </c:strRef>
          </c:cat>
          <c:val>
            <c:numRef>
              <c:f>'Pivot Table'!$B$19:$B$22</c:f>
              <c:numCache>
                <c:formatCode>General</c:formatCode>
                <c:ptCount val="4"/>
                <c:pt idx="0">
                  <c:v>10535.570000000002</c:v>
                </c:pt>
                <c:pt idx="1">
                  <c:v>17212.41</c:v>
                </c:pt>
                <c:pt idx="2">
                  <c:v>3339.9299999999994</c:v>
                </c:pt>
                <c:pt idx="3">
                  <c:v>2237.67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2271011508176863"/>
          <c:y val="0.85707463121784677"/>
          <c:w val="0.78227183525136279"/>
          <c:h val="0.1073170435370188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Table!PivotTable3</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Product</a:t>
            </a:r>
            <a:r>
              <a:rPr lang="en-US" b="1" baseline="0">
                <a:solidFill>
                  <a:schemeClr val="tx1">
                    <a:lumMod val="95000"/>
                    <a:lumOff val="5000"/>
                  </a:schemeClr>
                </a:solidFill>
              </a:rPr>
              <a:t> Vs Sales</a:t>
            </a:r>
          </a:p>
        </c:rich>
      </c:tx>
      <c:layout>
        <c:manualLayout>
          <c:xMode val="edge"/>
          <c:yMode val="edge"/>
          <c:x val="0.37576292559899122"/>
          <c:y val="3.7037037037037035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Table'!$A$34:$A$42</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'Pivot Table'!$B$34:$B$42</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ser>
        <c:dLbls>
          <c:dLblPos val="outEnd"/>
          <c:showLegendKey val="0"/>
          <c:showVal val="1"/>
          <c:showCatName val="0"/>
          <c:showSerName val="0"/>
          <c:showPercent val="0"/>
          <c:showBubbleSize val="0"/>
        </c:dLbls>
        <c:gapWidth val="182"/>
        <c:axId val="1733685856"/>
        <c:axId val="1733688032"/>
      </c:barChart>
      <c:catAx>
        <c:axId val="173368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33688032"/>
        <c:crosses val="autoZero"/>
        <c:auto val="1"/>
        <c:lblAlgn val="ctr"/>
        <c:lblOffset val="100"/>
        <c:noMultiLvlLbl val="0"/>
      </c:catAx>
      <c:valAx>
        <c:axId val="1733688032"/>
        <c:scaling>
          <c:orientation val="minMax"/>
        </c:scaling>
        <c:delete val="1"/>
        <c:axPos val="b"/>
        <c:numFmt formatCode="General" sourceLinked="1"/>
        <c:majorTickMark val="none"/>
        <c:minorTickMark val="none"/>
        <c:tickLblPos val="nextTo"/>
        <c:crossAx val="173368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Region</a:t>
            </a:r>
            <a:r>
              <a:rPr lang="en-US" b="1" baseline="0">
                <a:solidFill>
                  <a:schemeClr val="tx1">
                    <a:lumMod val="95000"/>
                    <a:lumOff val="5000"/>
                  </a:schemeClr>
                </a:solidFill>
              </a:rPr>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0419580419580416E-2"/>
              <c:y val="-0.1263823064770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7.3426573426573424E-2"/>
              <c:y val="3.7914691943127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8.0419580419580416E-2"/>
              <c:y val="-0.1263823064770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8.0419580419580416E-2"/>
                  <c:y val="-0.126382306477093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3426573426573424E-2"/>
                  <c:y val="3.791469194312796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Table'!$A$54:$A$55</c:f>
              <c:strCache>
                <c:ptCount val="2"/>
                <c:pt idx="0">
                  <c:v>East</c:v>
                </c:pt>
                <c:pt idx="1">
                  <c:v>West</c:v>
                </c:pt>
              </c:strCache>
            </c:strRef>
          </c:cat>
          <c:val>
            <c:numRef>
              <c:f>'Pivot Table'!$B$54:$B$55</c:f>
              <c:numCache>
                <c:formatCode>General</c:formatCode>
                <c:ptCount val="2"/>
                <c:pt idx="0">
                  <c:v>21524.35999999999</c:v>
                </c:pt>
                <c:pt idx="1">
                  <c:v>11801.219999999996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Unit</a:t>
            </a:r>
            <a:r>
              <a:rPr lang="en-US" b="1" baseline="0">
                <a:solidFill>
                  <a:schemeClr val="tx1">
                    <a:lumMod val="95000"/>
                    <a:lumOff val="5000"/>
                  </a:schemeClr>
                </a:solidFill>
              </a:rPr>
              <a:t> Price</a:t>
            </a:r>
          </a:p>
        </c:rich>
      </c:tx>
      <c:layout>
        <c:manualLayout>
          <c:xMode val="edge"/>
          <c:yMode val="edge"/>
          <c:x val="0.45361111111111119"/>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Table'!$A$77:$A$85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Table'!$B$77:$B$85</c:f>
              <c:numCache>
                <c:formatCode>General</c:formatCode>
                <c:ptCount val="9"/>
                <c:pt idx="0">
                  <c:v>2.1800000000000006</c:v>
                </c:pt>
                <c:pt idx="1">
                  <c:v>2.27</c:v>
                </c:pt>
                <c:pt idx="2">
                  <c:v>1.8699999999999992</c:v>
                </c:pt>
                <c:pt idx="3">
                  <c:v>1.7699999999999991</c:v>
                </c:pt>
                <c:pt idx="4">
                  <c:v>1.869999999999999</c:v>
                </c:pt>
                <c:pt idx="5">
                  <c:v>2.8400000000000021</c:v>
                </c:pt>
                <c:pt idx="6">
                  <c:v>1.65</c:v>
                </c:pt>
                <c:pt idx="7">
                  <c:v>3.1499999999999995</c:v>
                </c:pt>
                <c:pt idx="8">
                  <c:v>3.4899999999999993</c:v>
                </c:pt>
              </c:numCache>
            </c:numRef>
          </c:val>
        </c:ser>
        <c:dLbls>
          <c:dLblPos val="outEnd"/>
          <c:showLegendKey val="0"/>
          <c:showVal val="1"/>
          <c:showCatName val="0"/>
          <c:showSerName val="0"/>
          <c:showPercent val="0"/>
          <c:showBubbleSize val="0"/>
        </c:dLbls>
        <c:gapWidth val="182"/>
        <c:axId val="1733693472"/>
        <c:axId val="1733694016"/>
      </c:barChart>
      <c:catAx>
        <c:axId val="17336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33694016"/>
        <c:crosses val="autoZero"/>
        <c:auto val="1"/>
        <c:lblAlgn val="ctr"/>
        <c:lblOffset val="100"/>
        <c:noMultiLvlLbl val="0"/>
      </c:catAx>
      <c:valAx>
        <c:axId val="1733694016"/>
        <c:scaling>
          <c:orientation val="minMax"/>
        </c:scaling>
        <c:delete val="1"/>
        <c:axPos val="l"/>
        <c:numFmt formatCode="General" sourceLinked="1"/>
        <c:majorTickMark val="none"/>
        <c:minorTickMark val="none"/>
        <c:tickLblPos val="nextTo"/>
        <c:crossAx val="173369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Year</a:t>
            </a:r>
            <a:r>
              <a:rPr lang="en-US" b="1" baseline="0">
                <a:solidFill>
                  <a:schemeClr val="tx1">
                    <a:lumMod val="95000"/>
                    <a:lumOff val="5000"/>
                  </a:schemeClr>
                </a:solidFill>
              </a:rPr>
              <a:t> Vs Sales</a:t>
            </a:r>
            <a:endParaRPr lang="en-US" b="1">
              <a:solidFill>
                <a:schemeClr val="tx1">
                  <a:lumMod val="95000"/>
                  <a:lumOff val="5000"/>
                </a:schemeClr>
              </a:solidFill>
            </a:endParaRPr>
          </a:p>
        </c:rich>
      </c:tx>
      <c:layout>
        <c:manualLayout>
          <c:xMode val="edge"/>
          <c:yMode val="edge"/>
          <c:x val="0.38847900262467194"/>
          <c:y val="4.78706799452691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22222222222222"/>
              <c:y val="0.18981481481481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w="19050">
            <a:solidFill>
              <a:schemeClr val="lt1"/>
            </a:solidFill>
          </a:ln>
          <a:effectLst/>
        </c:spPr>
        <c:dLbl>
          <c:idx val="0"/>
          <c:layout>
            <c:manualLayout>
              <c:x val="-0.1222222222222222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0.12222222222222222"/>
              <c:y val="0.18981481481481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23075240594923"/>
          <c:y val="0.23857417333983488"/>
          <c:w val="0.31176071741032368"/>
          <c:h val="0.48842828255968662"/>
        </c:manualLayout>
      </c:layout>
      <c:doughnutChart>
        <c:varyColors val="1"/>
        <c:ser>
          <c:idx val="0"/>
          <c:order val="0"/>
          <c:tx>
            <c:strRef>
              <c:f>'Pivot Table'!$B$98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2222222222222222"/>
                  <c:y val="0.1898148148148146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2222222222222222"/>
                  <c:y val="-0.1064814814814814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Table'!$A$99:$A$100</c:f>
              <c:strCache>
                <c:ptCount val="2"/>
                <c:pt idx="0">
                  <c:v>2020</c:v>
                </c:pt>
                <c:pt idx="1">
                  <c:v>2021</c:v>
                </c:pt>
              </c:strCache>
            </c:strRef>
          </c:cat>
          <c:val>
            <c:numRef>
              <c:f>'Pivot Table'!$B$99:$B$100</c:f>
              <c:numCache>
                <c:formatCode>General</c:formatCode>
                <c:ptCount val="2"/>
                <c:pt idx="0">
                  <c:v>17988.66</c:v>
                </c:pt>
                <c:pt idx="1">
                  <c:v>15336.920000000004</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6766504704823169"/>
          <c:y val="0.88627396112274259"/>
          <c:w val="0.3508998811041143"/>
          <c:h val="8.6248141996539657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City Vs</a:t>
            </a:r>
            <a:r>
              <a:rPr lang="en-US" b="1" baseline="0">
                <a:solidFill>
                  <a:schemeClr val="tx1">
                    <a:lumMod val="95000"/>
                    <a:lumOff val="5000"/>
                  </a:schemeClr>
                </a:solidFill>
              </a:rPr>
              <a:t>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32841328413284132"/>
              <c:y val="-9.68660968660969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029520295202952"/>
              <c:y val="8.5470085470085472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2878228782287824"/>
              <c:y val="-4.5584045584045586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129151291512902"/>
              <c:y val="-7.97720797720797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129151291512902"/>
              <c:y val="-7.97720797720797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32841328413284132"/>
              <c:y val="-9.68660968660969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029520295202952"/>
              <c:y val="8.5470085470085472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2878228782287824"/>
              <c:y val="-4.5584045584045586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129151291512902"/>
              <c:y val="-7.97720797720797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0.32841328413284132"/>
              <c:y val="-9.686609686609697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0.2029520295202952"/>
              <c:y val="8.5470085470085472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22878228782287824"/>
              <c:y val="-4.5584045584045586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32639757722592366"/>
          <c:y val="0.2248348080201315"/>
          <c:w val="0.33019164142943669"/>
          <c:h val="0.55315610033281926"/>
        </c:manualLayout>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5129151291512902"/>
                  <c:y val="-7.977207977207977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32841328413284132"/>
                  <c:y val="-9.6866096866096971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2029520295202952"/>
                  <c:y val="8.5470085470085472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3"/>
              <c:layout>
                <c:manualLayout>
                  <c:x val="-0.22878228782287824"/>
                  <c:y val="-4.5584045584045586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4"/>
                <c:pt idx="0">
                  <c:v>Boston</c:v>
                </c:pt>
                <c:pt idx="1">
                  <c:v>Los Angeles</c:v>
                </c:pt>
                <c:pt idx="2">
                  <c:v>New York</c:v>
                </c:pt>
                <c:pt idx="3">
                  <c:v>San Diego</c:v>
                </c:pt>
              </c:strCache>
            </c:strRef>
          </c:cat>
          <c:val>
            <c:numRef>
              <c:f>'Pivot Table'!$B$4:$B$7</c:f>
              <c:numCache>
                <c:formatCode>General</c:formatCode>
                <c:ptCount val="4"/>
                <c:pt idx="0">
                  <c:v>13265.53</c:v>
                </c:pt>
                <c:pt idx="1">
                  <c:v>7687.3199999999979</c:v>
                </c:pt>
                <c:pt idx="2">
                  <c:v>8258.8300000000017</c:v>
                </c:pt>
                <c:pt idx="3">
                  <c:v>4113.9000000000015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3.5837288438381951E-2"/>
          <c:y val="0.80314895205475523"/>
          <c:w val="0.92267756811728452"/>
          <c:h val="0.135133533566036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Category</a:t>
            </a:r>
            <a:r>
              <a:rPr lang="en-US" b="1" baseline="0">
                <a:solidFill>
                  <a:schemeClr val="tx1">
                    <a:lumMod val="95000"/>
                    <a:lumOff val="5000"/>
                  </a:schemeClr>
                </a:solidFill>
              </a:rPr>
              <a:t> Vs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560885608856124E-2"/>
              <c:y val="-6.52819296160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420664206642069E-2"/>
              <c:y val="0.11275969660959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129151291512918"/>
              <c:y val="0.118694417483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4354243542435425"/>
              <c:y val="2.3738883496756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420664206642069E-2"/>
              <c:y val="0.11275969660959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8560885608856124E-2"/>
              <c:y val="-6.52819296160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129151291512918"/>
              <c:y val="0.118694417483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4354243542435425"/>
              <c:y val="2.3738883496756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6.6420664206642069E-2"/>
              <c:y val="0.11275969660959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8.8560885608856124E-2"/>
              <c:y val="-6.52819296160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0.15129151291512918"/>
              <c:y val="0.118694417483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24354243542435425"/>
              <c:y val="2.3738883496756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6.6420664206642069E-2"/>
                  <c:y val="0.11275969660959209"/>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8.8560885608856124E-2"/>
                  <c:y val="-6.528192961607963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5129151291512918"/>
                  <c:y val="0.1186944174837811"/>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24354243542435425"/>
                  <c:y val="2.3738883496756232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Table'!$A$19:$A$22</c:f>
              <c:strCache>
                <c:ptCount val="4"/>
                <c:pt idx="0">
                  <c:v>Bars</c:v>
                </c:pt>
                <c:pt idx="1">
                  <c:v>Cookies</c:v>
                </c:pt>
                <c:pt idx="2">
                  <c:v>Crackers</c:v>
                </c:pt>
                <c:pt idx="3">
                  <c:v>Snacks</c:v>
                </c:pt>
              </c:strCache>
            </c:strRef>
          </c:cat>
          <c:val>
            <c:numRef>
              <c:f>'Pivot Table'!$B$19:$B$22</c:f>
              <c:numCache>
                <c:formatCode>General</c:formatCode>
                <c:ptCount val="4"/>
                <c:pt idx="0">
                  <c:v>10535.570000000002</c:v>
                </c:pt>
                <c:pt idx="1">
                  <c:v>17212.41</c:v>
                </c:pt>
                <c:pt idx="2">
                  <c:v>3339.9299999999994</c:v>
                </c:pt>
                <c:pt idx="3">
                  <c:v>2237.67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2271011508176863"/>
          <c:y val="0.85707463121784677"/>
          <c:w val="0.78227183525136279"/>
          <c:h val="0.1073170435370188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Dashboard.xlsx]Pivot Table!PivotTable3</c:name>
    <c:fmtId val="3"/>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Product</a:t>
            </a:r>
            <a:r>
              <a:rPr lang="en-US" b="1" baseline="0">
                <a:solidFill>
                  <a:schemeClr val="tx1">
                    <a:lumMod val="95000"/>
                    <a:lumOff val="5000"/>
                  </a:schemeClr>
                </a:solidFill>
              </a:rPr>
              <a:t> Vs Sales</a:t>
            </a:r>
          </a:p>
        </c:rich>
      </c:tx>
      <c:layout>
        <c:manualLayout>
          <c:xMode val="edge"/>
          <c:yMode val="edge"/>
          <c:x val="0.37576292559899122"/>
          <c:y val="3.7037037037037035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Table'!$A$34:$A$42</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'Pivot Table'!$B$34:$B$42</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ser>
        <c:dLbls>
          <c:dLblPos val="outEnd"/>
          <c:showLegendKey val="0"/>
          <c:showVal val="1"/>
          <c:showCatName val="0"/>
          <c:showSerName val="0"/>
          <c:showPercent val="0"/>
          <c:showBubbleSize val="0"/>
        </c:dLbls>
        <c:gapWidth val="182"/>
        <c:axId val="1733673344"/>
        <c:axId val="1733673888"/>
      </c:barChart>
      <c:catAx>
        <c:axId val="173367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1733673888"/>
        <c:crosses val="autoZero"/>
        <c:auto val="1"/>
        <c:lblAlgn val="ctr"/>
        <c:lblOffset val="100"/>
        <c:noMultiLvlLbl val="0"/>
      </c:catAx>
      <c:valAx>
        <c:axId val="1733673888"/>
        <c:scaling>
          <c:orientation val="minMax"/>
        </c:scaling>
        <c:delete val="1"/>
        <c:axPos val="b"/>
        <c:numFmt formatCode="General" sourceLinked="1"/>
        <c:majorTickMark val="none"/>
        <c:minorTickMark val="none"/>
        <c:tickLblPos val="nextTo"/>
        <c:crossAx val="173367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12700</xdr:rowOff>
    </xdr:from>
    <xdr:to>
      <xdr:col>9</xdr:col>
      <xdr:colOff>6350</xdr:colOff>
      <xdr:row>15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17</xdr:row>
      <xdr:rowOff>31750</xdr:rowOff>
    </xdr:from>
    <xdr:to>
      <xdr:col>9</xdr:col>
      <xdr:colOff>12700</xdr:colOff>
      <xdr:row>28</xdr:row>
      <xdr:rowOff>146049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32</xdr:row>
      <xdr:rowOff>3175</xdr:rowOff>
    </xdr:from>
    <xdr:to>
      <xdr:col>11</xdr:col>
      <xdr:colOff>590550</xdr:colOff>
      <xdr:row>46</xdr:row>
      <xdr:rowOff>168275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20864</xdr:colOff>
      <xdr:row>52</xdr:row>
      <xdr:rowOff>26760</xdr:rowOff>
    </xdr:from>
    <xdr:to>
      <xdr:col>9</xdr:col>
      <xdr:colOff>33564</xdr:colOff>
      <xdr:row>66</xdr:row>
      <xdr:rowOff>23585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75</xdr:row>
      <xdr:rowOff>15875</xdr:rowOff>
    </xdr:from>
    <xdr:to>
      <xdr:col>11</xdr:col>
      <xdr:colOff>628650</xdr:colOff>
      <xdr:row>89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9073</xdr:colOff>
      <xdr:row>96</xdr:row>
      <xdr:rowOff>166006</xdr:rowOff>
    </xdr:from>
    <xdr:to>
      <xdr:col>8</xdr:col>
      <xdr:colOff>580572</xdr:colOff>
      <xdr:row>112</xdr:row>
      <xdr:rowOff>36287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465666</xdr:colOff>
      <xdr:row>4</xdr:row>
      <xdr:rowOff>166687</xdr:rowOff>
    </xdr:from>
    <xdr:to>
      <xdr:col>13</xdr:col>
      <xdr:colOff>476250</xdr:colOff>
      <xdr:row>20</xdr:row>
      <xdr:rowOff>169334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486835</xdr:colOff>
      <xdr:row>4</xdr:row>
      <xdr:rowOff>156104</xdr:rowOff>
    </xdr:from>
    <xdr:to>
      <xdr:col>20</xdr:col>
      <xdr:colOff>301097</xdr:colOff>
      <xdr:row>20</xdr:row>
      <xdr:rowOff>169334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352425</xdr:colOff>
      <xdr:row>21</xdr:row>
      <xdr:rowOff>42333</xdr:rowOff>
    </xdr:from>
    <xdr:to>
      <xdr:col>27</xdr:col>
      <xdr:colOff>116417</xdr:colOff>
      <xdr:row>37</xdr:row>
      <xdr:rowOff>158748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301626</xdr:colOff>
      <xdr:row>4</xdr:row>
      <xdr:rowOff>158751</xdr:rowOff>
    </xdr:from>
    <xdr:to>
      <xdr:col>27</xdr:col>
      <xdr:colOff>109539</xdr:colOff>
      <xdr:row>20</xdr:row>
      <xdr:rowOff>169334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63498</xdr:colOff>
      <xdr:row>28</xdr:row>
      <xdr:rowOff>31749</xdr:rowOff>
    </xdr:from>
    <xdr:to>
      <xdr:col>3</xdr:col>
      <xdr:colOff>275167</xdr:colOff>
      <xdr:row>37</xdr:row>
      <xdr:rowOff>127000</xdr:rowOff>
    </xdr:to>
    <mc:AlternateContent xmlns:mc="http://schemas.openxmlformats.org/markup-compatibility/2006" xmlns:a14="http://schemas.microsoft.com/office/drawing/2010/main">
      <mc:Choice Requires="a14">
        <xdr:graphicFrame macro="">
          <xdr:nvGraphicFramePr>
            <xdr:cNvPr id="10"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498" y="5365749"/>
              <a:ext cx="2021419" cy="1809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361951</xdr:colOff>
      <xdr:row>21</xdr:row>
      <xdr:rowOff>74083</xdr:rowOff>
    </xdr:from>
    <xdr:to>
      <xdr:col>6</xdr:col>
      <xdr:colOff>587375</xdr:colOff>
      <xdr:row>27</xdr:row>
      <xdr:rowOff>116416</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1701" y="4074583"/>
              <a:ext cx="2035174" cy="1185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357716</xdr:colOff>
      <xdr:row>28</xdr:row>
      <xdr:rowOff>21166</xdr:rowOff>
    </xdr:from>
    <xdr:to>
      <xdr:col>6</xdr:col>
      <xdr:colOff>579059</xdr:colOff>
      <xdr:row>37</xdr:row>
      <xdr:rowOff>127000</xdr:rowOff>
    </xdr:to>
    <mc:AlternateContent xmlns:mc="http://schemas.openxmlformats.org/markup-compatibility/2006" xmlns:a14="http://schemas.microsoft.com/office/drawing/2010/main">
      <mc:Choice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67466" y="5355166"/>
              <a:ext cx="2031093" cy="1820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43843</xdr:colOff>
      <xdr:row>5</xdr:row>
      <xdr:rowOff>18142</xdr:rowOff>
    </xdr:from>
    <xdr:to>
      <xdr:col>3</xdr:col>
      <xdr:colOff>243416</xdr:colOff>
      <xdr:row>20</xdr:row>
      <xdr:rowOff>158750</xdr:rowOff>
    </xdr:to>
    <mc:AlternateContent xmlns:mc="http://schemas.openxmlformats.org/markup-compatibility/2006" xmlns:a14="http://schemas.microsoft.com/office/drawing/2010/main">
      <mc:Choice Requires="a14">
        <xdr:graphicFrame macro="">
          <xdr:nvGraphicFramePr>
            <xdr:cNvPr id="1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843" y="970642"/>
              <a:ext cx="2009323" cy="2998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18144</xdr:rowOff>
    </xdr:from>
    <xdr:to>
      <xdr:col>27</xdr:col>
      <xdr:colOff>117928</xdr:colOff>
      <xdr:row>4</xdr:row>
      <xdr:rowOff>145144</xdr:rowOff>
    </xdr:to>
    <xdr:sp macro="" textlink="">
      <xdr:nvSpPr>
        <xdr:cNvPr id="14" name="TextBox 13"/>
        <xdr:cNvSpPr txBox="1"/>
      </xdr:nvSpPr>
      <xdr:spPr>
        <a:xfrm>
          <a:off x="0" y="18144"/>
          <a:ext cx="16528142" cy="8527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t>Food Sales Dashboard</a:t>
          </a:r>
        </a:p>
      </xdr:txBody>
    </xdr:sp>
    <xdr:clientData/>
  </xdr:twoCellAnchor>
  <xdr:twoCellAnchor>
    <xdr:from>
      <xdr:col>7</xdr:col>
      <xdr:colOff>0</xdr:colOff>
      <xdr:row>21</xdr:row>
      <xdr:rowOff>31749</xdr:rowOff>
    </xdr:from>
    <xdr:to>
      <xdr:col>17</xdr:col>
      <xdr:colOff>317501</xdr:colOff>
      <xdr:row>37</xdr:row>
      <xdr:rowOff>142873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349250</xdr:colOff>
      <xdr:row>4</xdr:row>
      <xdr:rowOff>174625</xdr:rowOff>
    </xdr:from>
    <xdr:to>
      <xdr:col>8</xdr:col>
      <xdr:colOff>460375</xdr:colOff>
      <xdr:row>20</xdr:row>
      <xdr:rowOff>158750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42334</xdr:colOff>
      <xdr:row>21</xdr:row>
      <xdr:rowOff>74084</xdr:rowOff>
    </xdr:from>
    <xdr:to>
      <xdr:col>3</xdr:col>
      <xdr:colOff>280458</xdr:colOff>
      <xdr:row>27</xdr:row>
      <xdr:rowOff>137583</xdr:rowOff>
    </xdr:to>
    <mc:AlternateContent xmlns:mc="http://schemas.openxmlformats.org/markup-compatibility/2006" xmlns:a14="http://schemas.microsoft.com/office/drawing/2010/main">
      <mc:Choice Requires="a14">
        <xdr:graphicFrame macro="">
          <xdr:nvGraphicFramePr>
            <xdr:cNvPr id="4" name="OrderDate 1"/>
            <xdr:cNvGraphicFramePr/>
          </xdr:nvGraphicFramePr>
          <xdr:xfrm>
            <a:off x="0" y="0"/>
            <a:ext cx="0" cy="0"/>
          </xdr:xfrm>
          <a:graphic>
            <a:graphicData uri="http://schemas.microsoft.com/office/drawing/2010/slicer">
              <sle:slicer xmlns:sle="http://schemas.microsoft.com/office/drawing/2010/slicer" name="OrderDate 1"/>
            </a:graphicData>
          </a:graphic>
        </xdr:graphicFrame>
      </mc:Choice>
      <mc:Fallback xmlns="">
        <xdr:sp macro="" textlink="">
          <xdr:nvSpPr>
            <xdr:cNvPr id="0" name=""/>
            <xdr:cNvSpPr>
              <a:spLocks noTextEdit="1"/>
            </xdr:cNvSpPr>
          </xdr:nvSpPr>
          <xdr:spPr>
            <a:xfrm>
              <a:off x="42334" y="4074584"/>
              <a:ext cx="2047874"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enovo\Desktop\Data%20Projects\Food%20Sales\Food%20Sales%20Data%20-%20Summar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Lenovo\Desktop\Data%20Projects\Food%20Sales%20Project\Food%20Sales%20Data%20-%20Summary.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Lenovo\Desktop\Data%20Projects\Food%20Sales%20Project\Food%20Sales%20Data%20Dashboar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5224.699746296297" createdVersion="5" refreshedVersion="5" minRefreshableVersion="3" recordCount="244">
  <cacheSource type="worksheet">
    <worksheetSource name="Sales_Data" r:id="rId2"/>
  </cacheSource>
  <cacheFields count="8">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224.825055208334" createdVersion="5" refreshedVersion="5" minRefreshableVersion="3" recordCount="244">
  <cacheSource type="worksheet">
    <worksheetSource name="Sales_Data" r:id="rId2"/>
  </cacheSource>
  <cacheFields count="8">
    <cacheField name="OrderDate" numFmtId="14">
      <sharedItems containsSemiMixedTypes="0" containsNonDate="0" containsDate="1" containsString="0" minDate="2020-01-01T00:00:00" maxDate="2021-12-31T00:00:00"/>
    </cacheField>
    <cacheField name="Region" numFmtId="0">
      <sharedItems/>
    </cacheField>
    <cacheField name="City" numFmtId="0">
      <sharedItems/>
    </cacheField>
    <cacheField name="Category" numFmtId="0">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226.491317245367" createdVersion="5" refreshedVersion="5" minRefreshableVersion="3" recordCount="244">
  <cacheSource type="worksheet">
    <worksheetSource name="Sales_Data" r:id="rId2"/>
  </cacheSource>
  <cacheFields count="8">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base="0">
        <rangePr groupBy="years" startDate="2020-01-01T00:00:00" endDate="2021-12-31T00:00:00"/>
        <groupItems count="4">
          <s v="&lt;01-01-2020"/>
          <s v="2020"/>
          <s v="2021"/>
          <s v="&gt;31-12-2021"/>
        </groupItems>
      </fieldGroup>
    </cacheField>
    <cacheField name="Region" numFmtId="0">
      <sharedItems/>
    </cacheField>
    <cacheField name="City" numFmtId="0">
      <sharedItems/>
    </cacheField>
    <cacheField name="Category" numFmtId="0">
      <sharedItems/>
    </cacheField>
    <cacheField name="Product" numFmtId="0">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n v="1.7699999999999998"/>
    <x v="0"/>
  </r>
  <r>
    <x v="1"/>
    <x v="0"/>
    <x v="0"/>
    <x v="1"/>
    <x v="1"/>
    <n v="87"/>
    <n v="3.4899999999999998"/>
    <x v="1"/>
  </r>
  <r>
    <x v="2"/>
    <x v="1"/>
    <x v="1"/>
    <x v="2"/>
    <x v="2"/>
    <n v="58"/>
    <n v="1.8699999999999999"/>
    <x v="2"/>
  </r>
  <r>
    <x v="3"/>
    <x v="0"/>
    <x v="2"/>
    <x v="2"/>
    <x v="2"/>
    <n v="82"/>
    <n v="1.87"/>
    <x v="3"/>
  </r>
  <r>
    <x v="4"/>
    <x v="0"/>
    <x v="0"/>
    <x v="2"/>
    <x v="3"/>
    <n v="38"/>
    <n v="2.1800000000000002"/>
    <x v="4"/>
  </r>
  <r>
    <x v="5"/>
    <x v="0"/>
    <x v="0"/>
    <x v="0"/>
    <x v="0"/>
    <n v="54"/>
    <n v="1.77"/>
    <x v="5"/>
  </r>
  <r>
    <x v="6"/>
    <x v="0"/>
    <x v="0"/>
    <x v="1"/>
    <x v="1"/>
    <n v="149"/>
    <n v="3.4899999999999998"/>
    <x v="6"/>
  </r>
  <r>
    <x v="7"/>
    <x v="1"/>
    <x v="1"/>
    <x v="0"/>
    <x v="0"/>
    <n v="51"/>
    <n v="1.77"/>
    <x v="7"/>
  </r>
  <r>
    <x v="8"/>
    <x v="0"/>
    <x v="2"/>
    <x v="0"/>
    <x v="0"/>
    <n v="100"/>
    <n v="1.77"/>
    <x v="8"/>
  </r>
  <r>
    <x v="9"/>
    <x v="0"/>
    <x v="2"/>
    <x v="3"/>
    <x v="4"/>
    <n v="28"/>
    <n v="1.35"/>
    <x v="9"/>
  </r>
  <r>
    <x v="10"/>
    <x v="0"/>
    <x v="0"/>
    <x v="2"/>
    <x v="3"/>
    <n v="36"/>
    <n v="2.1800000000000002"/>
    <x v="10"/>
  </r>
  <r>
    <x v="11"/>
    <x v="0"/>
    <x v="0"/>
    <x v="2"/>
    <x v="2"/>
    <n v="31"/>
    <n v="1.8699999999999999"/>
    <x v="11"/>
  </r>
  <r>
    <x v="12"/>
    <x v="0"/>
    <x v="0"/>
    <x v="1"/>
    <x v="1"/>
    <n v="28"/>
    <n v="3.4899999999999998"/>
    <x v="12"/>
  </r>
  <r>
    <x v="13"/>
    <x v="1"/>
    <x v="1"/>
    <x v="0"/>
    <x v="0"/>
    <n v="44"/>
    <n v="1.7699999999999998"/>
    <x v="13"/>
  </r>
  <r>
    <x v="14"/>
    <x v="0"/>
    <x v="2"/>
    <x v="0"/>
    <x v="0"/>
    <n v="23"/>
    <n v="1.77"/>
    <x v="14"/>
  </r>
  <r>
    <x v="15"/>
    <x v="0"/>
    <x v="2"/>
    <x v="3"/>
    <x v="4"/>
    <n v="27"/>
    <n v="1.35"/>
    <x v="15"/>
  </r>
  <r>
    <x v="16"/>
    <x v="0"/>
    <x v="0"/>
    <x v="2"/>
    <x v="3"/>
    <n v="43"/>
    <n v="2.1799999999999997"/>
    <x v="16"/>
  </r>
  <r>
    <x v="17"/>
    <x v="0"/>
    <x v="0"/>
    <x v="2"/>
    <x v="5"/>
    <n v="123"/>
    <n v="2.84"/>
    <x v="17"/>
  </r>
  <r>
    <x v="18"/>
    <x v="1"/>
    <x v="1"/>
    <x v="0"/>
    <x v="6"/>
    <n v="42"/>
    <n v="1.87"/>
    <x v="18"/>
  </r>
  <r>
    <x v="19"/>
    <x v="1"/>
    <x v="1"/>
    <x v="2"/>
    <x v="5"/>
    <n v="33"/>
    <n v="2.84"/>
    <x v="19"/>
  </r>
  <r>
    <x v="20"/>
    <x v="0"/>
    <x v="2"/>
    <x v="2"/>
    <x v="2"/>
    <n v="85"/>
    <n v="1.8699999999999999"/>
    <x v="20"/>
  </r>
  <r>
    <x v="21"/>
    <x v="1"/>
    <x v="3"/>
    <x v="2"/>
    <x v="5"/>
    <n v="30"/>
    <n v="2.8400000000000003"/>
    <x v="21"/>
  </r>
  <r>
    <x v="22"/>
    <x v="0"/>
    <x v="0"/>
    <x v="0"/>
    <x v="0"/>
    <n v="61"/>
    <n v="1.77"/>
    <x v="22"/>
  </r>
  <r>
    <x v="23"/>
    <x v="0"/>
    <x v="0"/>
    <x v="1"/>
    <x v="1"/>
    <n v="40"/>
    <n v="3.4899999999999998"/>
    <x v="23"/>
  </r>
  <r>
    <x v="24"/>
    <x v="1"/>
    <x v="1"/>
    <x v="2"/>
    <x v="2"/>
    <n v="86"/>
    <n v="1.8699999999999999"/>
    <x v="24"/>
  </r>
  <r>
    <x v="25"/>
    <x v="0"/>
    <x v="2"/>
    <x v="0"/>
    <x v="0"/>
    <n v="38"/>
    <n v="1.7700000000000002"/>
    <x v="25"/>
  </r>
  <r>
    <x v="26"/>
    <x v="0"/>
    <x v="2"/>
    <x v="3"/>
    <x v="4"/>
    <n v="68"/>
    <n v="1.68"/>
    <x v="26"/>
  </r>
  <r>
    <x v="27"/>
    <x v="1"/>
    <x v="3"/>
    <x v="2"/>
    <x v="2"/>
    <n v="39"/>
    <n v="1.87"/>
    <x v="27"/>
  </r>
  <r>
    <x v="28"/>
    <x v="0"/>
    <x v="0"/>
    <x v="0"/>
    <x v="6"/>
    <n v="103"/>
    <n v="1.87"/>
    <x v="28"/>
  </r>
  <r>
    <x v="29"/>
    <x v="0"/>
    <x v="0"/>
    <x v="2"/>
    <x v="5"/>
    <n v="193"/>
    <n v="2.84"/>
    <x v="29"/>
  </r>
  <r>
    <x v="30"/>
    <x v="1"/>
    <x v="1"/>
    <x v="0"/>
    <x v="0"/>
    <n v="58"/>
    <n v="1.77"/>
    <x v="30"/>
  </r>
  <r>
    <x v="31"/>
    <x v="1"/>
    <x v="1"/>
    <x v="3"/>
    <x v="4"/>
    <n v="68"/>
    <n v="1.68"/>
    <x v="26"/>
  </r>
  <r>
    <x v="32"/>
    <x v="0"/>
    <x v="2"/>
    <x v="0"/>
    <x v="0"/>
    <n v="91"/>
    <n v="1.77"/>
    <x v="31"/>
  </r>
  <r>
    <x v="33"/>
    <x v="0"/>
    <x v="2"/>
    <x v="1"/>
    <x v="1"/>
    <n v="23"/>
    <n v="3.4899999999999998"/>
    <x v="32"/>
  </r>
  <r>
    <x v="34"/>
    <x v="1"/>
    <x v="3"/>
    <x v="3"/>
    <x v="4"/>
    <n v="28"/>
    <n v="1.68"/>
    <x v="33"/>
  </r>
  <r>
    <x v="35"/>
    <x v="0"/>
    <x v="0"/>
    <x v="0"/>
    <x v="0"/>
    <n v="48"/>
    <n v="1.7699999999999998"/>
    <x v="34"/>
  </r>
  <r>
    <x v="36"/>
    <x v="0"/>
    <x v="0"/>
    <x v="3"/>
    <x v="4"/>
    <n v="134"/>
    <n v="1.68"/>
    <x v="35"/>
  </r>
  <r>
    <x v="37"/>
    <x v="1"/>
    <x v="1"/>
    <x v="0"/>
    <x v="0"/>
    <n v="20"/>
    <n v="1.77"/>
    <x v="36"/>
  </r>
  <r>
    <x v="38"/>
    <x v="0"/>
    <x v="2"/>
    <x v="0"/>
    <x v="0"/>
    <n v="53"/>
    <n v="1.77"/>
    <x v="37"/>
  </r>
  <r>
    <x v="39"/>
    <x v="0"/>
    <x v="2"/>
    <x v="3"/>
    <x v="4"/>
    <n v="64"/>
    <n v="1.68"/>
    <x v="38"/>
  </r>
  <r>
    <x v="40"/>
    <x v="1"/>
    <x v="3"/>
    <x v="2"/>
    <x v="2"/>
    <n v="63"/>
    <n v="1.87"/>
    <x v="39"/>
  </r>
  <r>
    <x v="41"/>
    <x v="0"/>
    <x v="0"/>
    <x v="0"/>
    <x v="6"/>
    <n v="105"/>
    <n v="1.8699999999999999"/>
    <x v="40"/>
  </r>
  <r>
    <x v="42"/>
    <x v="0"/>
    <x v="0"/>
    <x v="2"/>
    <x v="5"/>
    <n v="138"/>
    <n v="2.8400000000000003"/>
    <x v="41"/>
  </r>
  <r>
    <x v="43"/>
    <x v="1"/>
    <x v="1"/>
    <x v="0"/>
    <x v="0"/>
    <n v="25"/>
    <n v="1.77"/>
    <x v="42"/>
  </r>
  <r>
    <x v="44"/>
    <x v="1"/>
    <x v="1"/>
    <x v="1"/>
    <x v="1"/>
    <n v="21"/>
    <n v="3.49"/>
    <x v="43"/>
  </r>
  <r>
    <x v="45"/>
    <x v="0"/>
    <x v="2"/>
    <x v="0"/>
    <x v="0"/>
    <n v="61"/>
    <n v="1.77"/>
    <x v="22"/>
  </r>
  <r>
    <x v="46"/>
    <x v="0"/>
    <x v="2"/>
    <x v="3"/>
    <x v="4"/>
    <n v="49"/>
    <n v="1.68"/>
    <x v="44"/>
  </r>
  <r>
    <x v="47"/>
    <x v="1"/>
    <x v="3"/>
    <x v="2"/>
    <x v="2"/>
    <n v="55"/>
    <n v="1.8699999999999999"/>
    <x v="45"/>
  </r>
  <r>
    <x v="48"/>
    <x v="0"/>
    <x v="0"/>
    <x v="2"/>
    <x v="3"/>
    <n v="27"/>
    <n v="2.1800000000000002"/>
    <x v="46"/>
  </r>
  <r>
    <x v="49"/>
    <x v="0"/>
    <x v="0"/>
    <x v="0"/>
    <x v="0"/>
    <n v="58"/>
    <n v="1.77"/>
    <x v="30"/>
  </r>
  <r>
    <x v="50"/>
    <x v="0"/>
    <x v="0"/>
    <x v="1"/>
    <x v="1"/>
    <n v="33"/>
    <n v="3.49"/>
    <x v="47"/>
  </r>
  <r>
    <x v="51"/>
    <x v="1"/>
    <x v="1"/>
    <x v="2"/>
    <x v="5"/>
    <n v="288"/>
    <n v="2.84"/>
    <x v="48"/>
  </r>
  <r>
    <x v="52"/>
    <x v="0"/>
    <x v="2"/>
    <x v="2"/>
    <x v="2"/>
    <n v="76"/>
    <n v="1.87"/>
    <x v="49"/>
  </r>
  <r>
    <x v="53"/>
    <x v="1"/>
    <x v="3"/>
    <x v="0"/>
    <x v="0"/>
    <n v="42"/>
    <n v="1.77"/>
    <x v="50"/>
  </r>
  <r>
    <x v="54"/>
    <x v="1"/>
    <x v="3"/>
    <x v="1"/>
    <x v="1"/>
    <n v="20"/>
    <n v="3.4899999999999998"/>
    <x v="51"/>
  </r>
  <r>
    <x v="55"/>
    <x v="0"/>
    <x v="0"/>
    <x v="0"/>
    <x v="0"/>
    <n v="75"/>
    <n v="1.77"/>
    <x v="52"/>
  </r>
  <r>
    <x v="56"/>
    <x v="0"/>
    <x v="0"/>
    <x v="1"/>
    <x v="1"/>
    <n v="38"/>
    <n v="3.49"/>
    <x v="53"/>
  </r>
  <r>
    <x v="57"/>
    <x v="1"/>
    <x v="1"/>
    <x v="0"/>
    <x v="0"/>
    <n v="306"/>
    <n v="1.77"/>
    <x v="54"/>
  </r>
  <r>
    <x v="58"/>
    <x v="1"/>
    <x v="1"/>
    <x v="3"/>
    <x v="4"/>
    <n v="28"/>
    <n v="1.68"/>
    <x v="33"/>
  </r>
  <r>
    <x v="59"/>
    <x v="0"/>
    <x v="2"/>
    <x v="0"/>
    <x v="6"/>
    <n v="110"/>
    <n v="1.8699999999999999"/>
    <x v="55"/>
  </r>
  <r>
    <x v="60"/>
    <x v="0"/>
    <x v="2"/>
    <x v="2"/>
    <x v="5"/>
    <n v="51"/>
    <n v="2.84"/>
    <x v="56"/>
  </r>
  <r>
    <x v="61"/>
    <x v="1"/>
    <x v="3"/>
    <x v="0"/>
    <x v="0"/>
    <n v="52"/>
    <n v="1.77"/>
    <x v="57"/>
  </r>
  <r>
    <x v="62"/>
    <x v="1"/>
    <x v="3"/>
    <x v="1"/>
    <x v="1"/>
    <n v="28"/>
    <n v="3.4899999999999998"/>
    <x v="12"/>
  </r>
  <r>
    <x v="63"/>
    <x v="0"/>
    <x v="0"/>
    <x v="0"/>
    <x v="0"/>
    <n v="136"/>
    <n v="1.77"/>
    <x v="58"/>
  </r>
  <r>
    <x v="64"/>
    <x v="0"/>
    <x v="0"/>
    <x v="1"/>
    <x v="1"/>
    <n v="42"/>
    <n v="3.49"/>
    <x v="59"/>
  </r>
  <r>
    <x v="65"/>
    <x v="1"/>
    <x v="1"/>
    <x v="2"/>
    <x v="2"/>
    <n v="75"/>
    <n v="1.87"/>
    <x v="60"/>
  </r>
  <r>
    <x v="66"/>
    <x v="0"/>
    <x v="2"/>
    <x v="0"/>
    <x v="6"/>
    <n v="72"/>
    <n v="1.8699999999999999"/>
    <x v="61"/>
  </r>
  <r>
    <x v="67"/>
    <x v="0"/>
    <x v="2"/>
    <x v="2"/>
    <x v="5"/>
    <n v="56"/>
    <n v="2.84"/>
    <x v="62"/>
  </r>
  <r>
    <x v="68"/>
    <x v="1"/>
    <x v="3"/>
    <x v="0"/>
    <x v="6"/>
    <n v="51"/>
    <n v="1.87"/>
    <x v="63"/>
  </r>
  <r>
    <x v="69"/>
    <x v="1"/>
    <x v="3"/>
    <x v="3"/>
    <x v="4"/>
    <n v="31"/>
    <n v="1.68"/>
    <x v="64"/>
  </r>
  <r>
    <x v="70"/>
    <x v="0"/>
    <x v="0"/>
    <x v="0"/>
    <x v="6"/>
    <n v="56"/>
    <n v="1.8699999999999999"/>
    <x v="65"/>
  </r>
  <r>
    <x v="71"/>
    <x v="0"/>
    <x v="0"/>
    <x v="2"/>
    <x v="5"/>
    <n v="137"/>
    <n v="2.84"/>
    <x v="66"/>
  </r>
  <r>
    <x v="72"/>
    <x v="1"/>
    <x v="1"/>
    <x v="2"/>
    <x v="2"/>
    <n v="107"/>
    <n v="1.87"/>
    <x v="67"/>
  </r>
  <r>
    <x v="73"/>
    <x v="0"/>
    <x v="2"/>
    <x v="0"/>
    <x v="0"/>
    <n v="24"/>
    <n v="1.7699999999999998"/>
    <x v="68"/>
  </r>
  <r>
    <x v="74"/>
    <x v="0"/>
    <x v="2"/>
    <x v="1"/>
    <x v="1"/>
    <n v="30"/>
    <n v="3.49"/>
    <x v="69"/>
  </r>
  <r>
    <x v="75"/>
    <x v="1"/>
    <x v="3"/>
    <x v="2"/>
    <x v="2"/>
    <n v="70"/>
    <n v="1.87"/>
    <x v="70"/>
  </r>
  <r>
    <x v="76"/>
    <x v="0"/>
    <x v="0"/>
    <x v="2"/>
    <x v="3"/>
    <n v="31"/>
    <n v="2.1800000000000002"/>
    <x v="71"/>
  </r>
  <r>
    <x v="77"/>
    <x v="0"/>
    <x v="0"/>
    <x v="0"/>
    <x v="0"/>
    <n v="109"/>
    <n v="1.77"/>
    <x v="72"/>
  </r>
  <r>
    <x v="78"/>
    <x v="0"/>
    <x v="0"/>
    <x v="1"/>
    <x v="1"/>
    <n v="21"/>
    <n v="3.49"/>
    <x v="43"/>
  </r>
  <r>
    <x v="79"/>
    <x v="1"/>
    <x v="1"/>
    <x v="2"/>
    <x v="2"/>
    <n v="80"/>
    <n v="1.8699999999999999"/>
    <x v="73"/>
  </r>
  <r>
    <x v="80"/>
    <x v="0"/>
    <x v="2"/>
    <x v="0"/>
    <x v="6"/>
    <n v="75"/>
    <n v="1.87"/>
    <x v="60"/>
  </r>
  <r>
    <x v="81"/>
    <x v="0"/>
    <x v="2"/>
    <x v="2"/>
    <x v="5"/>
    <n v="74"/>
    <n v="2.84"/>
    <x v="74"/>
  </r>
  <r>
    <x v="82"/>
    <x v="1"/>
    <x v="3"/>
    <x v="0"/>
    <x v="0"/>
    <n v="45"/>
    <n v="1.77"/>
    <x v="75"/>
  </r>
  <r>
    <x v="83"/>
    <x v="0"/>
    <x v="0"/>
    <x v="2"/>
    <x v="3"/>
    <n v="28"/>
    <n v="2.1800000000000002"/>
    <x v="76"/>
  </r>
  <r>
    <x v="84"/>
    <x v="0"/>
    <x v="0"/>
    <x v="0"/>
    <x v="0"/>
    <n v="143"/>
    <n v="1.77"/>
    <x v="77"/>
  </r>
  <r>
    <x v="85"/>
    <x v="0"/>
    <x v="0"/>
    <x v="3"/>
    <x v="7"/>
    <n v="27"/>
    <n v="3.15"/>
    <x v="78"/>
  </r>
  <r>
    <x v="86"/>
    <x v="1"/>
    <x v="1"/>
    <x v="0"/>
    <x v="0"/>
    <n v="133"/>
    <n v="1.77"/>
    <x v="79"/>
  </r>
  <r>
    <x v="87"/>
    <x v="0"/>
    <x v="2"/>
    <x v="2"/>
    <x v="3"/>
    <n v="110"/>
    <n v="2.1800000000000002"/>
    <x v="80"/>
  </r>
  <r>
    <x v="88"/>
    <x v="0"/>
    <x v="2"/>
    <x v="2"/>
    <x v="2"/>
    <n v="65"/>
    <n v="1.8699999999999999"/>
    <x v="81"/>
  </r>
  <r>
    <x v="89"/>
    <x v="1"/>
    <x v="3"/>
    <x v="0"/>
    <x v="6"/>
    <n v="33"/>
    <n v="1.87"/>
    <x v="82"/>
  </r>
  <r>
    <x v="90"/>
    <x v="0"/>
    <x v="0"/>
    <x v="2"/>
    <x v="3"/>
    <n v="81"/>
    <n v="2.1800000000000002"/>
    <x v="83"/>
  </r>
  <r>
    <x v="91"/>
    <x v="0"/>
    <x v="0"/>
    <x v="0"/>
    <x v="0"/>
    <n v="77"/>
    <n v="1.7699999999999998"/>
    <x v="84"/>
  </r>
  <r>
    <x v="92"/>
    <x v="0"/>
    <x v="0"/>
    <x v="1"/>
    <x v="1"/>
    <n v="38"/>
    <n v="3.49"/>
    <x v="53"/>
  </r>
  <r>
    <x v="93"/>
    <x v="1"/>
    <x v="1"/>
    <x v="0"/>
    <x v="0"/>
    <n v="40"/>
    <n v="1.77"/>
    <x v="85"/>
  </r>
  <r>
    <x v="94"/>
    <x v="1"/>
    <x v="1"/>
    <x v="3"/>
    <x v="4"/>
    <n v="114"/>
    <n v="1.6800000000000002"/>
    <x v="86"/>
  </r>
  <r>
    <x v="95"/>
    <x v="0"/>
    <x v="2"/>
    <x v="2"/>
    <x v="3"/>
    <n v="224"/>
    <n v="2.1800000000000002"/>
    <x v="87"/>
  </r>
  <r>
    <x v="96"/>
    <x v="0"/>
    <x v="2"/>
    <x v="0"/>
    <x v="0"/>
    <n v="141"/>
    <n v="1.77"/>
    <x v="88"/>
  </r>
  <r>
    <x v="97"/>
    <x v="0"/>
    <x v="2"/>
    <x v="1"/>
    <x v="1"/>
    <n v="32"/>
    <n v="3.49"/>
    <x v="89"/>
  </r>
  <r>
    <x v="98"/>
    <x v="1"/>
    <x v="3"/>
    <x v="0"/>
    <x v="0"/>
    <n v="20"/>
    <n v="1.77"/>
    <x v="36"/>
  </r>
  <r>
    <x v="99"/>
    <x v="0"/>
    <x v="0"/>
    <x v="2"/>
    <x v="3"/>
    <n v="40"/>
    <n v="2.1800000000000002"/>
    <x v="90"/>
  </r>
  <r>
    <x v="100"/>
    <x v="0"/>
    <x v="0"/>
    <x v="2"/>
    <x v="2"/>
    <n v="49"/>
    <n v="1.8699999999999999"/>
    <x v="91"/>
  </r>
  <r>
    <x v="101"/>
    <x v="0"/>
    <x v="0"/>
    <x v="1"/>
    <x v="1"/>
    <n v="46"/>
    <n v="3.4899999999999998"/>
    <x v="92"/>
  </r>
  <r>
    <x v="102"/>
    <x v="1"/>
    <x v="1"/>
    <x v="0"/>
    <x v="0"/>
    <n v="39"/>
    <n v="1.77"/>
    <x v="93"/>
  </r>
  <r>
    <x v="103"/>
    <x v="1"/>
    <x v="1"/>
    <x v="3"/>
    <x v="4"/>
    <n v="62"/>
    <n v="1.68"/>
    <x v="94"/>
  </r>
  <r>
    <x v="104"/>
    <x v="0"/>
    <x v="2"/>
    <x v="0"/>
    <x v="0"/>
    <n v="90"/>
    <n v="1.77"/>
    <x v="95"/>
  </r>
  <r>
    <x v="105"/>
    <x v="1"/>
    <x v="3"/>
    <x v="2"/>
    <x v="3"/>
    <n v="103"/>
    <n v="2.1799999999999997"/>
    <x v="96"/>
  </r>
  <r>
    <x v="106"/>
    <x v="1"/>
    <x v="3"/>
    <x v="2"/>
    <x v="5"/>
    <n v="32"/>
    <n v="2.84"/>
    <x v="97"/>
  </r>
  <r>
    <x v="107"/>
    <x v="0"/>
    <x v="0"/>
    <x v="0"/>
    <x v="6"/>
    <n v="66"/>
    <n v="1.87"/>
    <x v="98"/>
  </r>
  <r>
    <x v="108"/>
    <x v="0"/>
    <x v="0"/>
    <x v="2"/>
    <x v="5"/>
    <n v="97"/>
    <n v="2.8400000000000003"/>
    <x v="99"/>
  </r>
  <r>
    <x v="109"/>
    <x v="1"/>
    <x v="1"/>
    <x v="0"/>
    <x v="0"/>
    <n v="30"/>
    <n v="1.77"/>
    <x v="100"/>
  </r>
  <r>
    <x v="110"/>
    <x v="1"/>
    <x v="1"/>
    <x v="3"/>
    <x v="4"/>
    <n v="29"/>
    <n v="1.68"/>
    <x v="101"/>
  </r>
  <r>
    <x v="111"/>
    <x v="0"/>
    <x v="2"/>
    <x v="0"/>
    <x v="0"/>
    <n v="92"/>
    <n v="1.77"/>
    <x v="102"/>
  </r>
  <r>
    <x v="112"/>
    <x v="1"/>
    <x v="3"/>
    <x v="2"/>
    <x v="3"/>
    <n v="139"/>
    <n v="2.1799999999999997"/>
    <x v="103"/>
  </r>
  <r>
    <x v="113"/>
    <x v="1"/>
    <x v="3"/>
    <x v="2"/>
    <x v="5"/>
    <n v="29"/>
    <n v="2.84"/>
    <x v="104"/>
  </r>
  <r>
    <x v="114"/>
    <x v="0"/>
    <x v="0"/>
    <x v="0"/>
    <x v="8"/>
    <n v="30"/>
    <n v="2.27"/>
    <x v="105"/>
  </r>
  <r>
    <x v="115"/>
    <x v="0"/>
    <x v="0"/>
    <x v="2"/>
    <x v="2"/>
    <n v="36"/>
    <n v="1.8699999999999999"/>
    <x v="106"/>
  </r>
  <r>
    <x v="116"/>
    <x v="0"/>
    <x v="0"/>
    <x v="1"/>
    <x v="1"/>
    <n v="41"/>
    <n v="3.49"/>
    <x v="107"/>
  </r>
  <r>
    <x v="117"/>
    <x v="1"/>
    <x v="1"/>
    <x v="0"/>
    <x v="0"/>
    <n v="44"/>
    <n v="1.7699999999999998"/>
    <x v="13"/>
  </r>
  <r>
    <x v="118"/>
    <x v="1"/>
    <x v="1"/>
    <x v="3"/>
    <x v="4"/>
    <n v="29"/>
    <n v="1.68"/>
    <x v="101"/>
  </r>
  <r>
    <x v="119"/>
    <x v="0"/>
    <x v="2"/>
    <x v="2"/>
    <x v="3"/>
    <n v="237"/>
    <n v="2.1799999999999997"/>
    <x v="108"/>
  </r>
  <r>
    <x v="120"/>
    <x v="0"/>
    <x v="2"/>
    <x v="2"/>
    <x v="2"/>
    <n v="65"/>
    <n v="1.8699999999999999"/>
    <x v="81"/>
  </r>
  <r>
    <x v="121"/>
    <x v="1"/>
    <x v="3"/>
    <x v="2"/>
    <x v="3"/>
    <n v="83"/>
    <n v="2.1800000000000002"/>
    <x v="109"/>
  </r>
  <r>
    <x v="122"/>
    <x v="0"/>
    <x v="0"/>
    <x v="2"/>
    <x v="3"/>
    <n v="32"/>
    <n v="2.1800000000000002"/>
    <x v="110"/>
  </r>
  <r>
    <x v="123"/>
    <x v="0"/>
    <x v="0"/>
    <x v="0"/>
    <x v="0"/>
    <n v="63"/>
    <n v="1.77"/>
    <x v="111"/>
  </r>
  <r>
    <x v="124"/>
    <x v="0"/>
    <x v="0"/>
    <x v="3"/>
    <x v="7"/>
    <n v="29"/>
    <n v="3.15"/>
    <x v="112"/>
  </r>
  <r>
    <x v="125"/>
    <x v="1"/>
    <x v="1"/>
    <x v="0"/>
    <x v="6"/>
    <n v="77"/>
    <n v="1.87"/>
    <x v="113"/>
  </r>
  <r>
    <x v="126"/>
    <x v="1"/>
    <x v="1"/>
    <x v="2"/>
    <x v="5"/>
    <n v="80"/>
    <n v="2.84"/>
    <x v="114"/>
  </r>
  <r>
    <x v="127"/>
    <x v="0"/>
    <x v="2"/>
    <x v="0"/>
    <x v="0"/>
    <n v="102"/>
    <n v="1.77"/>
    <x v="115"/>
  </r>
  <r>
    <x v="128"/>
    <x v="0"/>
    <x v="2"/>
    <x v="1"/>
    <x v="1"/>
    <n v="31"/>
    <n v="3.4899999999999998"/>
    <x v="116"/>
  </r>
  <r>
    <x v="129"/>
    <x v="1"/>
    <x v="3"/>
    <x v="0"/>
    <x v="0"/>
    <n v="56"/>
    <n v="1.77"/>
    <x v="117"/>
  </r>
  <r>
    <x v="130"/>
    <x v="0"/>
    <x v="0"/>
    <x v="2"/>
    <x v="3"/>
    <n v="52"/>
    <n v="2.1800000000000002"/>
    <x v="118"/>
  </r>
  <r>
    <x v="131"/>
    <x v="0"/>
    <x v="0"/>
    <x v="0"/>
    <x v="0"/>
    <n v="51"/>
    <n v="1.77"/>
    <x v="7"/>
  </r>
  <r>
    <x v="132"/>
    <x v="0"/>
    <x v="0"/>
    <x v="3"/>
    <x v="4"/>
    <n v="24"/>
    <n v="1.68"/>
    <x v="119"/>
  </r>
  <r>
    <x v="133"/>
    <x v="1"/>
    <x v="1"/>
    <x v="2"/>
    <x v="3"/>
    <n v="58"/>
    <n v="2.1800000000000002"/>
    <x v="120"/>
  </r>
  <r>
    <x v="134"/>
    <x v="1"/>
    <x v="1"/>
    <x v="2"/>
    <x v="2"/>
    <n v="34"/>
    <n v="1.8699999999999999"/>
    <x v="121"/>
  </r>
  <r>
    <x v="135"/>
    <x v="0"/>
    <x v="2"/>
    <x v="0"/>
    <x v="0"/>
    <n v="34"/>
    <n v="1.77"/>
    <x v="122"/>
  </r>
  <r>
    <x v="136"/>
    <x v="0"/>
    <x v="2"/>
    <x v="3"/>
    <x v="4"/>
    <n v="21"/>
    <n v="1.6800000000000002"/>
    <x v="123"/>
  </r>
  <r>
    <x v="137"/>
    <x v="1"/>
    <x v="3"/>
    <x v="2"/>
    <x v="5"/>
    <n v="29"/>
    <n v="2.84"/>
    <x v="104"/>
  </r>
  <r>
    <x v="138"/>
    <x v="0"/>
    <x v="0"/>
    <x v="0"/>
    <x v="0"/>
    <n v="68"/>
    <n v="1.77"/>
    <x v="124"/>
  </r>
  <r>
    <x v="139"/>
    <x v="0"/>
    <x v="0"/>
    <x v="3"/>
    <x v="7"/>
    <n v="31"/>
    <n v="3.1500000000000004"/>
    <x v="125"/>
  </r>
  <r>
    <x v="140"/>
    <x v="1"/>
    <x v="1"/>
    <x v="2"/>
    <x v="3"/>
    <n v="30"/>
    <n v="2.1800000000000002"/>
    <x v="126"/>
  </r>
  <r>
    <x v="141"/>
    <x v="1"/>
    <x v="1"/>
    <x v="2"/>
    <x v="2"/>
    <n v="232"/>
    <n v="1.8699999999999999"/>
    <x v="127"/>
  </r>
  <r>
    <x v="142"/>
    <x v="0"/>
    <x v="2"/>
    <x v="0"/>
    <x v="6"/>
    <n v="68"/>
    <n v="1.8699999999999999"/>
    <x v="128"/>
  </r>
  <r>
    <x v="143"/>
    <x v="0"/>
    <x v="2"/>
    <x v="2"/>
    <x v="5"/>
    <n v="97"/>
    <n v="2.8400000000000003"/>
    <x v="99"/>
  </r>
  <r>
    <x v="144"/>
    <x v="1"/>
    <x v="3"/>
    <x v="0"/>
    <x v="6"/>
    <n v="86"/>
    <n v="1.8699999999999999"/>
    <x v="24"/>
  </r>
  <r>
    <x v="145"/>
    <x v="1"/>
    <x v="3"/>
    <x v="3"/>
    <x v="4"/>
    <n v="41"/>
    <n v="1.68"/>
    <x v="129"/>
  </r>
  <r>
    <x v="146"/>
    <x v="0"/>
    <x v="0"/>
    <x v="0"/>
    <x v="0"/>
    <n v="93"/>
    <n v="1.7700000000000002"/>
    <x v="130"/>
  </r>
  <r>
    <x v="147"/>
    <x v="0"/>
    <x v="0"/>
    <x v="3"/>
    <x v="4"/>
    <n v="47"/>
    <n v="1.68"/>
    <x v="131"/>
  </r>
  <r>
    <x v="148"/>
    <x v="1"/>
    <x v="1"/>
    <x v="0"/>
    <x v="0"/>
    <n v="103"/>
    <n v="1.77"/>
    <x v="132"/>
  </r>
  <r>
    <x v="149"/>
    <x v="1"/>
    <x v="1"/>
    <x v="3"/>
    <x v="4"/>
    <n v="33"/>
    <n v="1.68"/>
    <x v="133"/>
  </r>
  <r>
    <x v="150"/>
    <x v="0"/>
    <x v="2"/>
    <x v="0"/>
    <x v="6"/>
    <n v="57"/>
    <n v="1.87"/>
    <x v="134"/>
  </r>
  <r>
    <x v="151"/>
    <x v="0"/>
    <x v="2"/>
    <x v="2"/>
    <x v="5"/>
    <n v="65"/>
    <n v="2.84"/>
    <x v="135"/>
  </r>
  <r>
    <x v="152"/>
    <x v="1"/>
    <x v="3"/>
    <x v="0"/>
    <x v="0"/>
    <n v="118"/>
    <n v="1.77"/>
    <x v="136"/>
  </r>
  <r>
    <x v="153"/>
    <x v="0"/>
    <x v="0"/>
    <x v="2"/>
    <x v="3"/>
    <n v="36"/>
    <n v="2.1800000000000002"/>
    <x v="10"/>
  </r>
  <r>
    <x v="154"/>
    <x v="0"/>
    <x v="0"/>
    <x v="2"/>
    <x v="5"/>
    <n v="123"/>
    <n v="2.84"/>
    <x v="17"/>
  </r>
  <r>
    <x v="155"/>
    <x v="1"/>
    <x v="1"/>
    <x v="0"/>
    <x v="0"/>
    <n v="90"/>
    <n v="1.77"/>
    <x v="95"/>
  </r>
  <r>
    <x v="156"/>
    <x v="1"/>
    <x v="1"/>
    <x v="1"/>
    <x v="1"/>
    <n v="21"/>
    <n v="3.49"/>
    <x v="43"/>
  </r>
  <r>
    <x v="157"/>
    <x v="0"/>
    <x v="2"/>
    <x v="0"/>
    <x v="0"/>
    <n v="48"/>
    <n v="1.7699999999999998"/>
    <x v="34"/>
  </r>
  <r>
    <x v="158"/>
    <x v="0"/>
    <x v="2"/>
    <x v="3"/>
    <x v="4"/>
    <n v="24"/>
    <n v="1.68"/>
    <x v="119"/>
  </r>
  <r>
    <x v="159"/>
    <x v="1"/>
    <x v="3"/>
    <x v="2"/>
    <x v="2"/>
    <n v="67"/>
    <n v="1.87"/>
    <x v="137"/>
  </r>
  <r>
    <x v="160"/>
    <x v="0"/>
    <x v="0"/>
    <x v="0"/>
    <x v="6"/>
    <n v="27"/>
    <n v="1.87"/>
    <x v="138"/>
  </r>
  <r>
    <x v="161"/>
    <x v="0"/>
    <x v="0"/>
    <x v="2"/>
    <x v="5"/>
    <n v="129"/>
    <n v="2.8400000000000003"/>
    <x v="139"/>
  </r>
  <r>
    <x v="162"/>
    <x v="1"/>
    <x v="1"/>
    <x v="2"/>
    <x v="3"/>
    <n v="77"/>
    <n v="2.1800000000000002"/>
    <x v="140"/>
  </r>
  <r>
    <x v="163"/>
    <x v="1"/>
    <x v="1"/>
    <x v="2"/>
    <x v="2"/>
    <n v="58"/>
    <n v="1.8699999999999999"/>
    <x v="2"/>
  </r>
  <r>
    <x v="164"/>
    <x v="0"/>
    <x v="2"/>
    <x v="0"/>
    <x v="6"/>
    <n v="47"/>
    <n v="1.87"/>
    <x v="141"/>
  </r>
  <r>
    <x v="165"/>
    <x v="0"/>
    <x v="2"/>
    <x v="2"/>
    <x v="5"/>
    <n v="33"/>
    <n v="2.84"/>
    <x v="19"/>
  </r>
  <r>
    <x v="166"/>
    <x v="1"/>
    <x v="3"/>
    <x v="2"/>
    <x v="2"/>
    <n v="82"/>
    <n v="1.87"/>
    <x v="3"/>
  </r>
  <r>
    <x v="167"/>
    <x v="0"/>
    <x v="0"/>
    <x v="0"/>
    <x v="0"/>
    <n v="58"/>
    <n v="1.77"/>
    <x v="30"/>
  </r>
  <r>
    <x v="168"/>
    <x v="0"/>
    <x v="0"/>
    <x v="3"/>
    <x v="7"/>
    <n v="30"/>
    <n v="3.15"/>
    <x v="142"/>
  </r>
  <r>
    <x v="169"/>
    <x v="1"/>
    <x v="1"/>
    <x v="2"/>
    <x v="2"/>
    <n v="43"/>
    <n v="1.8699999999999999"/>
    <x v="143"/>
  </r>
  <r>
    <x v="170"/>
    <x v="0"/>
    <x v="2"/>
    <x v="0"/>
    <x v="0"/>
    <n v="84"/>
    <n v="1.77"/>
    <x v="144"/>
  </r>
  <r>
    <x v="171"/>
    <x v="1"/>
    <x v="3"/>
    <x v="2"/>
    <x v="3"/>
    <n v="36"/>
    <n v="2.1800000000000002"/>
    <x v="10"/>
  </r>
  <r>
    <x v="172"/>
    <x v="1"/>
    <x v="3"/>
    <x v="2"/>
    <x v="5"/>
    <n v="44"/>
    <n v="2.84"/>
    <x v="145"/>
  </r>
  <r>
    <x v="173"/>
    <x v="0"/>
    <x v="0"/>
    <x v="0"/>
    <x v="6"/>
    <n v="27"/>
    <n v="1.87"/>
    <x v="138"/>
  </r>
  <r>
    <x v="174"/>
    <x v="0"/>
    <x v="0"/>
    <x v="2"/>
    <x v="5"/>
    <n v="120"/>
    <n v="2.8400000000000003"/>
    <x v="146"/>
  </r>
  <r>
    <x v="175"/>
    <x v="0"/>
    <x v="0"/>
    <x v="1"/>
    <x v="1"/>
    <n v="26"/>
    <n v="3.4899999999999998"/>
    <x v="147"/>
  </r>
  <r>
    <x v="176"/>
    <x v="1"/>
    <x v="1"/>
    <x v="0"/>
    <x v="0"/>
    <n v="73"/>
    <n v="1.77"/>
    <x v="148"/>
  </r>
  <r>
    <x v="177"/>
    <x v="0"/>
    <x v="2"/>
    <x v="0"/>
    <x v="6"/>
    <n v="38"/>
    <n v="1.87"/>
    <x v="149"/>
  </r>
  <r>
    <x v="178"/>
    <x v="0"/>
    <x v="2"/>
    <x v="2"/>
    <x v="5"/>
    <n v="40"/>
    <n v="2.84"/>
    <x v="150"/>
  </r>
  <r>
    <x v="179"/>
    <x v="1"/>
    <x v="3"/>
    <x v="0"/>
    <x v="0"/>
    <n v="41"/>
    <n v="1.7699999999999998"/>
    <x v="151"/>
  </r>
  <r>
    <x v="180"/>
    <x v="0"/>
    <x v="0"/>
    <x v="0"/>
    <x v="8"/>
    <n v="27"/>
    <n v="2.27"/>
    <x v="152"/>
  </r>
  <r>
    <x v="181"/>
    <x v="0"/>
    <x v="0"/>
    <x v="2"/>
    <x v="2"/>
    <n v="38"/>
    <n v="1.87"/>
    <x v="149"/>
  </r>
  <r>
    <x v="182"/>
    <x v="0"/>
    <x v="0"/>
    <x v="1"/>
    <x v="1"/>
    <n v="34"/>
    <n v="3.4899999999999998"/>
    <x v="153"/>
  </r>
  <r>
    <x v="183"/>
    <x v="1"/>
    <x v="1"/>
    <x v="0"/>
    <x v="6"/>
    <n v="65"/>
    <n v="1.8699999999999999"/>
    <x v="81"/>
  </r>
  <r>
    <x v="184"/>
    <x v="1"/>
    <x v="1"/>
    <x v="2"/>
    <x v="5"/>
    <n v="60"/>
    <n v="2.8400000000000003"/>
    <x v="154"/>
  </r>
  <r>
    <x v="185"/>
    <x v="0"/>
    <x v="2"/>
    <x v="2"/>
    <x v="3"/>
    <n v="37"/>
    <n v="2.1799999999999997"/>
    <x v="155"/>
  </r>
  <r>
    <x v="186"/>
    <x v="0"/>
    <x v="2"/>
    <x v="2"/>
    <x v="2"/>
    <n v="40"/>
    <n v="1.8699999999999999"/>
    <x v="156"/>
  </r>
  <r>
    <x v="187"/>
    <x v="1"/>
    <x v="3"/>
    <x v="0"/>
    <x v="6"/>
    <n v="26"/>
    <n v="1.8699999999999999"/>
    <x v="157"/>
  </r>
  <r>
    <x v="188"/>
    <x v="0"/>
    <x v="0"/>
    <x v="0"/>
    <x v="8"/>
    <n v="22"/>
    <n v="2.27"/>
    <x v="158"/>
  </r>
  <r>
    <x v="189"/>
    <x v="0"/>
    <x v="0"/>
    <x v="2"/>
    <x v="2"/>
    <n v="32"/>
    <n v="1.87"/>
    <x v="159"/>
  </r>
  <r>
    <x v="190"/>
    <x v="0"/>
    <x v="0"/>
    <x v="1"/>
    <x v="1"/>
    <n v="23"/>
    <n v="3.4899999999999998"/>
    <x v="32"/>
  </r>
  <r>
    <x v="191"/>
    <x v="1"/>
    <x v="1"/>
    <x v="2"/>
    <x v="3"/>
    <n v="20"/>
    <n v="2.1800000000000002"/>
    <x v="160"/>
  </r>
  <r>
    <x v="192"/>
    <x v="1"/>
    <x v="1"/>
    <x v="2"/>
    <x v="2"/>
    <n v="64"/>
    <n v="1.87"/>
    <x v="161"/>
  </r>
  <r>
    <x v="193"/>
    <x v="0"/>
    <x v="2"/>
    <x v="0"/>
    <x v="0"/>
    <n v="71"/>
    <n v="1.77"/>
    <x v="162"/>
  </r>
  <r>
    <x v="194"/>
    <x v="1"/>
    <x v="3"/>
    <x v="2"/>
    <x v="3"/>
    <n v="90"/>
    <n v="2.1799999999999997"/>
    <x v="163"/>
  </r>
  <r>
    <x v="195"/>
    <x v="1"/>
    <x v="3"/>
    <x v="2"/>
    <x v="5"/>
    <n v="38"/>
    <n v="2.84"/>
    <x v="164"/>
  </r>
  <r>
    <x v="196"/>
    <x v="0"/>
    <x v="0"/>
    <x v="0"/>
    <x v="0"/>
    <n v="55"/>
    <n v="1.7699999999999998"/>
    <x v="165"/>
  </r>
  <r>
    <x v="197"/>
    <x v="0"/>
    <x v="0"/>
    <x v="3"/>
    <x v="7"/>
    <n v="22"/>
    <n v="3.15"/>
    <x v="166"/>
  </r>
  <r>
    <x v="198"/>
    <x v="1"/>
    <x v="1"/>
    <x v="0"/>
    <x v="0"/>
    <n v="34"/>
    <n v="1.77"/>
    <x v="122"/>
  </r>
  <r>
    <x v="199"/>
    <x v="0"/>
    <x v="2"/>
    <x v="0"/>
    <x v="6"/>
    <n v="39"/>
    <n v="1.87"/>
    <x v="27"/>
  </r>
  <r>
    <x v="200"/>
    <x v="0"/>
    <x v="2"/>
    <x v="2"/>
    <x v="5"/>
    <n v="41"/>
    <n v="2.84"/>
    <x v="167"/>
  </r>
  <r>
    <x v="201"/>
    <x v="1"/>
    <x v="3"/>
    <x v="0"/>
    <x v="0"/>
    <n v="41"/>
    <n v="1.7699999999999998"/>
    <x v="151"/>
  </r>
  <r>
    <x v="202"/>
    <x v="0"/>
    <x v="0"/>
    <x v="2"/>
    <x v="3"/>
    <n v="136"/>
    <n v="2.1800000000000002"/>
    <x v="168"/>
  </r>
  <r>
    <x v="203"/>
    <x v="0"/>
    <x v="0"/>
    <x v="0"/>
    <x v="0"/>
    <n v="25"/>
    <n v="1.77"/>
    <x v="42"/>
  </r>
  <r>
    <x v="204"/>
    <x v="0"/>
    <x v="0"/>
    <x v="3"/>
    <x v="7"/>
    <n v="26"/>
    <n v="3.1500000000000004"/>
    <x v="169"/>
  </r>
  <r>
    <x v="205"/>
    <x v="1"/>
    <x v="1"/>
    <x v="0"/>
    <x v="6"/>
    <n v="50"/>
    <n v="1.87"/>
    <x v="170"/>
  </r>
  <r>
    <x v="206"/>
    <x v="1"/>
    <x v="1"/>
    <x v="2"/>
    <x v="5"/>
    <n v="79"/>
    <n v="2.8400000000000003"/>
    <x v="171"/>
  </r>
  <r>
    <x v="207"/>
    <x v="0"/>
    <x v="2"/>
    <x v="0"/>
    <x v="0"/>
    <n v="30"/>
    <n v="1.77"/>
    <x v="100"/>
  </r>
  <r>
    <x v="208"/>
    <x v="0"/>
    <x v="2"/>
    <x v="3"/>
    <x v="4"/>
    <n v="20"/>
    <n v="1.6800000000000002"/>
    <x v="172"/>
  </r>
  <r>
    <x v="209"/>
    <x v="1"/>
    <x v="3"/>
    <x v="0"/>
    <x v="0"/>
    <n v="49"/>
    <n v="1.77"/>
    <x v="173"/>
  </r>
  <r>
    <x v="210"/>
    <x v="0"/>
    <x v="0"/>
    <x v="2"/>
    <x v="3"/>
    <n v="40"/>
    <n v="2.1800000000000002"/>
    <x v="90"/>
  </r>
  <r>
    <x v="211"/>
    <x v="0"/>
    <x v="0"/>
    <x v="0"/>
    <x v="0"/>
    <n v="31"/>
    <n v="1.77"/>
    <x v="174"/>
  </r>
  <r>
    <x v="212"/>
    <x v="0"/>
    <x v="0"/>
    <x v="3"/>
    <x v="7"/>
    <n v="21"/>
    <n v="3.1500000000000004"/>
    <x v="175"/>
  </r>
  <r>
    <x v="213"/>
    <x v="1"/>
    <x v="1"/>
    <x v="0"/>
    <x v="6"/>
    <n v="43"/>
    <n v="1.8699999999999999"/>
    <x v="143"/>
  </r>
  <r>
    <x v="214"/>
    <x v="1"/>
    <x v="1"/>
    <x v="2"/>
    <x v="5"/>
    <n v="47"/>
    <n v="2.84"/>
    <x v="176"/>
  </r>
  <r>
    <x v="215"/>
    <x v="0"/>
    <x v="2"/>
    <x v="2"/>
    <x v="3"/>
    <n v="175"/>
    <n v="2.1800000000000002"/>
    <x v="177"/>
  </r>
  <r>
    <x v="216"/>
    <x v="0"/>
    <x v="2"/>
    <x v="2"/>
    <x v="2"/>
    <n v="23"/>
    <n v="1.8699999999999999"/>
    <x v="178"/>
  </r>
  <r>
    <x v="217"/>
    <x v="1"/>
    <x v="3"/>
    <x v="0"/>
    <x v="0"/>
    <n v="40"/>
    <n v="1.77"/>
    <x v="85"/>
  </r>
  <r>
    <x v="218"/>
    <x v="0"/>
    <x v="0"/>
    <x v="2"/>
    <x v="3"/>
    <n v="87"/>
    <n v="2.1800000000000002"/>
    <x v="179"/>
  </r>
  <r>
    <x v="219"/>
    <x v="0"/>
    <x v="0"/>
    <x v="0"/>
    <x v="0"/>
    <n v="43"/>
    <n v="1.77"/>
    <x v="180"/>
  </r>
  <r>
    <x v="220"/>
    <x v="0"/>
    <x v="0"/>
    <x v="1"/>
    <x v="1"/>
    <n v="30"/>
    <n v="3.49"/>
    <x v="69"/>
  </r>
  <r>
    <x v="221"/>
    <x v="1"/>
    <x v="1"/>
    <x v="0"/>
    <x v="0"/>
    <n v="35"/>
    <n v="1.77"/>
    <x v="181"/>
  </r>
  <r>
    <x v="222"/>
    <x v="0"/>
    <x v="2"/>
    <x v="0"/>
    <x v="6"/>
    <n v="57"/>
    <n v="1.87"/>
    <x v="134"/>
  </r>
  <r>
    <x v="223"/>
    <x v="0"/>
    <x v="2"/>
    <x v="3"/>
    <x v="4"/>
    <n v="25"/>
    <n v="1.68"/>
    <x v="182"/>
  </r>
  <r>
    <x v="224"/>
    <x v="1"/>
    <x v="3"/>
    <x v="2"/>
    <x v="2"/>
    <n v="24"/>
    <n v="1.87"/>
    <x v="183"/>
  </r>
  <r>
    <x v="225"/>
    <x v="0"/>
    <x v="0"/>
    <x v="0"/>
    <x v="6"/>
    <n v="83"/>
    <n v="1.87"/>
    <x v="184"/>
  </r>
  <r>
    <x v="226"/>
    <x v="0"/>
    <x v="0"/>
    <x v="2"/>
    <x v="5"/>
    <n v="124"/>
    <n v="2.8400000000000003"/>
    <x v="185"/>
  </r>
  <r>
    <x v="227"/>
    <x v="1"/>
    <x v="1"/>
    <x v="0"/>
    <x v="0"/>
    <n v="137"/>
    <n v="1.77"/>
    <x v="186"/>
  </r>
  <r>
    <x v="228"/>
    <x v="0"/>
    <x v="2"/>
    <x v="2"/>
    <x v="3"/>
    <n v="146"/>
    <n v="2.1799999999999997"/>
    <x v="187"/>
  </r>
  <r>
    <x v="229"/>
    <x v="0"/>
    <x v="2"/>
    <x v="2"/>
    <x v="2"/>
    <n v="34"/>
    <n v="1.8699999999999999"/>
    <x v="121"/>
  </r>
  <r>
    <x v="230"/>
    <x v="1"/>
    <x v="3"/>
    <x v="0"/>
    <x v="0"/>
    <n v="20"/>
    <n v="1.77"/>
    <x v="36"/>
  </r>
  <r>
    <x v="231"/>
    <x v="0"/>
    <x v="0"/>
    <x v="2"/>
    <x v="3"/>
    <n v="139"/>
    <n v="2.1799999999999997"/>
    <x v="103"/>
  </r>
  <r>
    <x v="232"/>
    <x v="0"/>
    <x v="0"/>
    <x v="2"/>
    <x v="2"/>
    <n v="211"/>
    <n v="1.8699999999999999"/>
    <x v="188"/>
  </r>
  <r>
    <x v="233"/>
    <x v="0"/>
    <x v="0"/>
    <x v="1"/>
    <x v="1"/>
    <n v="20"/>
    <n v="3.4899999999999998"/>
    <x v="51"/>
  </r>
  <r>
    <x v="234"/>
    <x v="1"/>
    <x v="1"/>
    <x v="0"/>
    <x v="6"/>
    <n v="42"/>
    <n v="1.87"/>
    <x v="18"/>
  </r>
  <r>
    <x v="235"/>
    <x v="1"/>
    <x v="1"/>
    <x v="2"/>
    <x v="5"/>
    <n v="100"/>
    <n v="2.84"/>
    <x v="189"/>
  </r>
  <r>
    <x v="236"/>
    <x v="0"/>
    <x v="2"/>
    <x v="0"/>
    <x v="0"/>
    <n v="38"/>
    <n v="1.7700000000000002"/>
    <x v="25"/>
  </r>
  <r>
    <x v="237"/>
    <x v="0"/>
    <x v="2"/>
    <x v="1"/>
    <x v="1"/>
    <n v="25"/>
    <n v="3.49"/>
    <x v="190"/>
  </r>
  <r>
    <x v="238"/>
    <x v="1"/>
    <x v="3"/>
    <x v="2"/>
    <x v="2"/>
    <n v="96"/>
    <n v="1.87"/>
    <x v="191"/>
  </r>
  <r>
    <x v="239"/>
    <x v="0"/>
    <x v="0"/>
    <x v="2"/>
    <x v="3"/>
    <n v="34"/>
    <n v="2.1800000000000002"/>
    <x v="192"/>
  </r>
  <r>
    <x v="240"/>
    <x v="0"/>
    <x v="0"/>
    <x v="2"/>
    <x v="2"/>
    <n v="245"/>
    <n v="1.8699999999999999"/>
    <x v="193"/>
  </r>
  <r>
    <x v="241"/>
    <x v="0"/>
    <x v="0"/>
    <x v="1"/>
    <x v="1"/>
    <n v="30"/>
    <n v="3.49"/>
    <x v="69"/>
  </r>
  <r>
    <x v="242"/>
    <x v="1"/>
    <x v="1"/>
    <x v="0"/>
    <x v="6"/>
    <n v="30"/>
    <n v="1.87"/>
    <x v="194"/>
  </r>
  <r>
    <x v="243"/>
    <x v="1"/>
    <x v="1"/>
    <x v="2"/>
    <x v="5"/>
    <n v="44"/>
    <n v="2.84"/>
    <x v="145"/>
  </r>
</pivotCacheRecords>
</file>

<file path=xl/pivotCache/pivotCacheRecords2.xml><?xml version="1.0" encoding="utf-8"?>
<pivotCacheRecords xmlns="http://schemas.openxmlformats.org/spreadsheetml/2006/main" xmlns:r="http://schemas.openxmlformats.org/officeDocument/2006/relationships" count="244">
  <r>
    <d v="2020-01-01T00:00:00"/>
    <s v="East"/>
    <s v="Boston"/>
    <s v="Bars"/>
    <x v="0"/>
    <n v="33"/>
    <x v="0"/>
    <n v="58.41"/>
  </r>
  <r>
    <d v="2020-01-04T00:00:00"/>
    <s v="East"/>
    <s v="Boston"/>
    <s v="Crackers"/>
    <x v="1"/>
    <n v="87"/>
    <x v="1"/>
    <n v="303.63"/>
  </r>
  <r>
    <d v="2020-01-07T00:00:00"/>
    <s v="West"/>
    <s v="Los Angeles"/>
    <s v="Cookies"/>
    <x v="2"/>
    <n v="58"/>
    <x v="2"/>
    <n v="108.46"/>
  </r>
  <r>
    <d v="2020-01-10T00:00:00"/>
    <s v="East"/>
    <s v="New York"/>
    <s v="Cookies"/>
    <x v="2"/>
    <n v="82"/>
    <x v="3"/>
    <n v="153.34"/>
  </r>
  <r>
    <d v="2020-01-13T00:00:00"/>
    <s v="East"/>
    <s v="Boston"/>
    <s v="Cookies"/>
    <x v="3"/>
    <n v="38"/>
    <x v="4"/>
    <n v="82.84"/>
  </r>
  <r>
    <d v="2020-01-16T00:00:00"/>
    <s v="East"/>
    <s v="Boston"/>
    <s v="Bars"/>
    <x v="0"/>
    <n v="54"/>
    <x v="5"/>
    <n v="95.58"/>
  </r>
  <r>
    <d v="2020-01-19T00:00:00"/>
    <s v="East"/>
    <s v="Boston"/>
    <s v="Crackers"/>
    <x v="1"/>
    <n v="149"/>
    <x v="1"/>
    <n v="520.01"/>
  </r>
  <r>
    <d v="2020-01-22T00:00:00"/>
    <s v="West"/>
    <s v="Los Angeles"/>
    <s v="Bars"/>
    <x v="0"/>
    <n v="51"/>
    <x v="5"/>
    <n v="90.27"/>
  </r>
  <r>
    <d v="2020-01-25T00:00:00"/>
    <s v="East"/>
    <s v="New York"/>
    <s v="Bars"/>
    <x v="0"/>
    <n v="100"/>
    <x v="5"/>
    <n v="177"/>
  </r>
  <r>
    <d v="2020-01-28T00:00:00"/>
    <s v="East"/>
    <s v="New York"/>
    <s v="Snacks"/>
    <x v="4"/>
    <n v="28"/>
    <x v="6"/>
    <n v="37.800000000000004"/>
  </r>
  <r>
    <d v="2020-01-31T00:00:00"/>
    <s v="East"/>
    <s v="Boston"/>
    <s v="Cookies"/>
    <x v="3"/>
    <n v="36"/>
    <x v="4"/>
    <n v="78.48"/>
  </r>
  <r>
    <d v="2020-02-03T00:00:00"/>
    <s v="East"/>
    <s v="Boston"/>
    <s v="Cookies"/>
    <x v="2"/>
    <n v="31"/>
    <x v="2"/>
    <n v="57.97"/>
  </r>
  <r>
    <d v="2020-02-06T00:00:00"/>
    <s v="East"/>
    <s v="Boston"/>
    <s v="Crackers"/>
    <x v="1"/>
    <n v="28"/>
    <x v="1"/>
    <n v="97.72"/>
  </r>
  <r>
    <d v="2020-02-09T00:00:00"/>
    <s v="West"/>
    <s v="Los Angeles"/>
    <s v="Bars"/>
    <x v="0"/>
    <n v="44"/>
    <x v="0"/>
    <n v="77.88"/>
  </r>
  <r>
    <d v="2020-02-12T00:00:00"/>
    <s v="East"/>
    <s v="New York"/>
    <s v="Bars"/>
    <x v="0"/>
    <n v="23"/>
    <x v="5"/>
    <n v="40.71"/>
  </r>
  <r>
    <d v="2020-02-15T00:00:00"/>
    <s v="East"/>
    <s v="New York"/>
    <s v="Snacks"/>
    <x v="4"/>
    <n v="27"/>
    <x v="6"/>
    <n v="36.450000000000003"/>
  </r>
  <r>
    <d v="2020-02-18T00:00:00"/>
    <s v="East"/>
    <s v="Boston"/>
    <s v="Cookies"/>
    <x v="3"/>
    <n v="43"/>
    <x v="7"/>
    <n v="93.739999999999981"/>
  </r>
  <r>
    <d v="2020-02-21T00:00:00"/>
    <s v="East"/>
    <s v="Boston"/>
    <s v="Cookies"/>
    <x v="5"/>
    <n v="123"/>
    <x v="8"/>
    <n v="349.32"/>
  </r>
  <r>
    <d v="2020-02-24T00:00:00"/>
    <s v="West"/>
    <s v="Los Angeles"/>
    <s v="Bars"/>
    <x v="6"/>
    <n v="42"/>
    <x v="3"/>
    <n v="78.540000000000006"/>
  </r>
  <r>
    <d v="2020-02-27T00:00:00"/>
    <s v="West"/>
    <s v="Los Angeles"/>
    <s v="Cookies"/>
    <x v="5"/>
    <n v="33"/>
    <x v="8"/>
    <n v="93.72"/>
  </r>
  <r>
    <d v="2020-03-02T00:00:00"/>
    <s v="East"/>
    <s v="New York"/>
    <s v="Cookies"/>
    <x v="2"/>
    <n v="85"/>
    <x v="2"/>
    <n v="158.94999999999999"/>
  </r>
  <r>
    <d v="2020-03-05T00:00:00"/>
    <s v="West"/>
    <s v="San Diego"/>
    <s v="Cookies"/>
    <x v="5"/>
    <n v="30"/>
    <x v="9"/>
    <n v="85.2"/>
  </r>
  <r>
    <d v="2020-03-08T00:00:00"/>
    <s v="East"/>
    <s v="Boston"/>
    <s v="Bars"/>
    <x v="0"/>
    <n v="61"/>
    <x v="5"/>
    <n v="107.97"/>
  </r>
  <r>
    <d v="2020-03-11T00:00:00"/>
    <s v="East"/>
    <s v="Boston"/>
    <s v="Crackers"/>
    <x v="1"/>
    <n v="40"/>
    <x v="1"/>
    <n v="139.6"/>
  </r>
  <r>
    <d v="2020-03-14T00:00:00"/>
    <s v="West"/>
    <s v="Los Angeles"/>
    <s v="Cookies"/>
    <x v="2"/>
    <n v="86"/>
    <x v="2"/>
    <n v="160.82"/>
  </r>
  <r>
    <d v="2020-03-17T00:00:00"/>
    <s v="East"/>
    <s v="New York"/>
    <s v="Bars"/>
    <x v="0"/>
    <n v="38"/>
    <x v="10"/>
    <n v="67.260000000000005"/>
  </r>
  <r>
    <d v="2020-03-20T00:00:00"/>
    <s v="East"/>
    <s v="New York"/>
    <s v="Snacks"/>
    <x v="4"/>
    <n v="68"/>
    <x v="11"/>
    <n v="114.24"/>
  </r>
  <r>
    <d v="2020-03-23T00:00:00"/>
    <s v="West"/>
    <s v="San Diego"/>
    <s v="Cookies"/>
    <x v="2"/>
    <n v="39"/>
    <x v="3"/>
    <n v="72.930000000000007"/>
  </r>
  <r>
    <d v="2020-03-26T00:00:00"/>
    <s v="East"/>
    <s v="Boston"/>
    <s v="Bars"/>
    <x v="6"/>
    <n v="103"/>
    <x v="3"/>
    <n v="192.61"/>
  </r>
  <r>
    <d v="2020-03-29T00:00:00"/>
    <s v="East"/>
    <s v="Boston"/>
    <s v="Cookies"/>
    <x v="5"/>
    <n v="193"/>
    <x v="8"/>
    <n v="548.12"/>
  </r>
  <r>
    <d v="2020-04-01T00:00:00"/>
    <s v="West"/>
    <s v="Los Angeles"/>
    <s v="Bars"/>
    <x v="0"/>
    <n v="58"/>
    <x v="5"/>
    <n v="102.66"/>
  </r>
  <r>
    <d v="2020-04-04T00:00:00"/>
    <s v="West"/>
    <s v="Los Angeles"/>
    <s v="Snacks"/>
    <x v="4"/>
    <n v="68"/>
    <x v="11"/>
    <n v="114.24"/>
  </r>
  <r>
    <d v="2020-04-07T00:00:00"/>
    <s v="East"/>
    <s v="New York"/>
    <s v="Bars"/>
    <x v="0"/>
    <n v="91"/>
    <x v="5"/>
    <n v="161.07"/>
  </r>
  <r>
    <d v="2020-04-10T00:00:00"/>
    <s v="East"/>
    <s v="New York"/>
    <s v="Crackers"/>
    <x v="1"/>
    <n v="23"/>
    <x v="1"/>
    <n v="80.27"/>
  </r>
  <r>
    <d v="2020-04-13T00:00:00"/>
    <s v="West"/>
    <s v="San Diego"/>
    <s v="Snacks"/>
    <x v="4"/>
    <n v="28"/>
    <x v="11"/>
    <n v="47.04"/>
  </r>
  <r>
    <d v="2020-04-16T00:00:00"/>
    <s v="East"/>
    <s v="Boston"/>
    <s v="Bars"/>
    <x v="0"/>
    <n v="48"/>
    <x v="0"/>
    <n v="84.96"/>
  </r>
  <r>
    <d v="2020-04-19T00:00:00"/>
    <s v="East"/>
    <s v="Boston"/>
    <s v="Snacks"/>
    <x v="4"/>
    <n v="134"/>
    <x v="11"/>
    <n v="225.12"/>
  </r>
  <r>
    <d v="2020-04-22T00:00:00"/>
    <s v="West"/>
    <s v="Los Angeles"/>
    <s v="Bars"/>
    <x v="0"/>
    <n v="20"/>
    <x v="5"/>
    <n v="35.4"/>
  </r>
  <r>
    <d v="2020-04-25T00:00:00"/>
    <s v="East"/>
    <s v="New York"/>
    <s v="Bars"/>
    <x v="0"/>
    <n v="53"/>
    <x v="5"/>
    <n v="93.81"/>
  </r>
  <r>
    <d v="2020-04-28T00:00:00"/>
    <s v="East"/>
    <s v="New York"/>
    <s v="Snacks"/>
    <x v="4"/>
    <n v="64"/>
    <x v="11"/>
    <n v="107.52"/>
  </r>
  <r>
    <d v="2020-05-01T00:00:00"/>
    <s v="West"/>
    <s v="San Diego"/>
    <s v="Cookies"/>
    <x v="2"/>
    <n v="63"/>
    <x v="3"/>
    <n v="117.81"/>
  </r>
  <r>
    <d v="2020-05-04T00:00:00"/>
    <s v="East"/>
    <s v="Boston"/>
    <s v="Bars"/>
    <x v="6"/>
    <n v="105"/>
    <x v="2"/>
    <n v="196.35"/>
  </r>
  <r>
    <d v="2020-05-07T00:00:00"/>
    <s v="East"/>
    <s v="Boston"/>
    <s v="Cookies"/>
    <x v="5"/>
    <n v="138"/>
    <x v="9"/>
    <n v="391.92"/>
  </r>
  <r>
    <d v="2020-05-10T00:00:00"/>
    <s v="West"/>
    <s v="Los Angeles"/>
    <s v="Bars"/>
    <x v="0"/>
    <n v="25"/>
    <x v="5"/>
    <n v="44.25"/>
  </r>
  <r>
    <d v="2020-05-13T00:00:00"/>
    <s v="West"/>
    <s v="Los Angeles"/>
    <s v="Crackers"/>
    <x v="1"/>
    <n v="21"/>
    <x v="12"/>
    <n v="73.290000000000006"/>
  </r>
  <r>
    <d v="2020-05-16T00:00:00"/>
    <s v="East"/>
    <s v="New York"/>
    <s v="Bars"/>
    <x v="0"/>
    <n v="61"/>
    <x v="5"/>
    <n v="107.97"/>
  </r>
  <r>
    <d v="2020-05-19T00:00:00"/>
    <s v="East"/>
    <s v="New York"/>
    <s v="Snacks"/>
    <x v="4"/>
    <n v="49"/>
    <x v="11"/>
    <n v="82.32"/>
  </r>
  <r>
    <d v="2020-05-22T00:00:00"/>
    <s v="West"/>
    <s v="San Diego"/>
    <s v="Cookies"/>
    <x v="2"/>
    <n v="55"/>
    <x v="2"/>
    <n v="102.85"/>
  </r>
  <r>
    <d v="2020-05-25T00:00:00"/>
    <s v="East"/>
    <s v="Boston"/>
    <s v="Cookies"/>
    <x v="3"/>
    <n v="27"/>
    <x v="4"/>
    <n v="58.860000000000007"/>
  </r>
  <r>
    <d v="2020-05-28T00:00:00"/>
    <s v="East"/>
    <s v="Boston"/>
    <s v="Bars"/>
    <x v="0"/>
    <n v="58"/>
    <x v="5"/>
    <n v="102.66"/>
  </r>
  <r>
    <d v="2020-05-31T00:00:00"/>
    <s v="East"/>
    <s v="Boston"/>
    <s v="Crackers"/>
    <x v="1"/>
    <n v="33"/>
    <x v="12"/>
    <n v="115.17"/>
  </r>
  <r>
    <d v="2020-06-03T00:00:00"/>
    <s v="West"/>
    <s v="Los Angeles"/>
    <s v="Cookies"/>
    <x v="5"/>
    <n v="288"/>
    <x v="8"/>
    <n v="817.92"/>
  </r>
  <r>
    <d v="2020-06-06T00:00:00"/>
    <s v="East"/>
    <s v="New York"/>
    <s v="Cookies"/>
    <x v="2"/>
    <n v="76"/>
    <x v="3"/>
    <n v="142.12"/>
  </r>
  <r>
    <d v="2020-06-09T00:00:00"/>
    <s v="West"/>
    <s v="San Diego"/>
    <s v="Bars"/>
    <x v="0"/>
    <n v="42"/>
    <x v="5"/>
    <n v="74.34"/>
  </r>
  <r>
    <d v="2020-06-12T00:00:00"/>
    <s v="West"/>
    <s v="San Diego"/>
    <s v="Crackers"/>
    <x v="1"/>
    <n v="20"/>
    <x v="1"/>
    <n v="69.8"/>
  </r>
  <r>
    <d v="2020-06-15T00:00:00"/>
    <s v="East"/>
    <s v="Boston"/>
    <s v="Bars"/>
    <x v="0"/>
    <n v="75"/>
    <x v="5"/>
    <n v="132.75"/>
  </r>
  <r>
    <d v="2020-06-18T00:00:00"/>
    <s v="East"/>
    <s v="Boston"/>
    <s v="Crackers"/>
    <x v="1"/>
    <n v="38"/>
    <x v="12"/>
    <n v="132.62"/>
  </r>
  <r>
    <d v="2020-06-21T00:00:00"/>
    <s v="West"/>
    <s v="Los Angeles"/>
    <s v="Bars"/>
    <x v="0"/>
    <n v="306"/>
    <x v="5"/>
    <n v="541.62"/>
  </r>
  <r>
    <d v="2020-06-24T00:00:00"/>
    <s v="West"/>
    <s v="Los Angeles"/>
    <s v="Snacks"/>
    <x v="4"/>
    <n v="28"/>
    <x v="11"/>
    <n v="47.04"/>
  </r>
  <r>
    <d v="2020-06-27T00:00:00"/>
    <s v="East"/>
    <s v="New York"/>
    <s v="Bars"/>
    <x v="6"/>
    <n v="110"/>
    <x v="2"/>
    <n v="205.7"/>
  </r>
  <r>
    <d v="2020-06-30T00:00:00"/>
    <s v="East"/>
    <s v="New York"/>
    <s v="Cookies"/>
    <x v="5"/>
    <n v="51"/>
    <x v="8"/>
    <n v="144.84"/>
  </r>
  <r>
    <d v="2020-07-03T00:00:00"/>
    <s v="West"/>
    <s v="San Diego"/>
    <s v="Bars"/>
    <x v="0"/>
    <n v="52"/>
    <x v="5"/>
    <n v="92.04"/>
  </r>
  <r>
    <d v="2020-07-06T00:00:00"/>
    <s v="West"/>
    <s v="San Diego"/>
    <s v="Crackers"/>
    <x v="1"/>
    <n v="28"/>
    <x v="1"/>
    <n v="97.72"/>
  </r>
  <r>
    <d v="2020-07-09T00:00:00"/>
    <s v="East"/>
    <s v="Boston"/>
    <s v="Bars"/>
    <x v="0"/>
    <n v="136"/>
    <x v="5"/>
    <n v="240.72"/>
  </r>
  <r>
    <d v="2020-07-12T00:00:00"/>
    <s v="East"/>
    <s v="Boston"/>
    <s v="Crackers"/>
    <x v="1"/>
    <n v="42"/>
    <x v="12"/>
    <n v="146.58000000000001"/>
  </r>
  <r>
    <d v="2020-07-15T00:00:00"/>
    <s v="West"/>
    <s v="Los Angeles"/>
    <s v="Cookies"/>
    <x v="2"/>
    <n v="75"/>
    <x v="3"/>
    <n v="140.25"/>
  </r>
  <r>
    <d v="2020-07-18T00:00:00"/>
    <s v="East"/>
    <s v="New York"/>
    <s v="Bars"/>
    <x v="6"/>
    <n v="72"/>
    <x v="2"/>
    <n v="134.63999999999999"/>
  </r>
  <r>
    <d v="2020-07-21T00:00:00"/>
    <s v="East"/>
    <s v="New York"/>
    <s v="Cookies"/>
    <x v="5"/>
    <n v="56"/>
    <x v="8"/>
    <n v="159.04"/>
  </r>
  <r>
    <d v="2020-07-24T00:00:00"/>
    <s v="West"/>
    <s v="San Diego"/>
    <s v="Bars"/>
    <x v="6"/>
    <n v="51"/>
    <x v="3"/>
    <n v="95.37"/>
  </r>
  <r>
    <d v="2020-07-27T00:00:00"/>
    <s v="West"/>
    <s v="San Diego"/>
    <s v="Snacks"/>
    <x v="4"/>
    <n v="31"/>
    <x v="11"/>
    <n v="52.08"/>
  </r>
  <r>
    <d v="2020-07-30T00:00:00"/>
    <s v="East"/>
    <s v="Boston"/>
    <s v="Bars"/>
    <x v="6"/>
    <n v="56"/>
    <x v="2"/>
    <n v="104.72"/>
  </r>
  <r>
    <d v="2020-08-02T00:00:00"/>
    <s v="East"/>
    <s v="Boston"/>
    <s v="Cookies"/>
    <x v="5"/>
    <n v="137"/>
    <x v="8"/>
    <n v="389.08"/>
  </r>
  <r>
    <d v="2020-08-05T00:00:00"/>
    <s v="West"/>
    <s v="Los Angeles"/>
    <s v="Cookies"/>
    <x v="2"/>
    <n v="107"/>
    <x v="3"/>
    <n v="200.09"/>
  </r>
  <r>
    <d v="2020-08-08T00:00:00"/>
    <s v="East"/>
    <s v="New York"/>
    <s v="Bars"/>
    <x v="0"/>
    <n v="24"/>
    <x v="0"/>
    <n v="42.48"/>
  </r>
  <r>
    <d v="2020-08-11T00:00:00"/>
    <s v="East"/>
    <s v="New York"/>
    <s v="Crackers"/>
    <x v="1"/>
    <n v="30"/>
    <x v="12"/>
    <n v="104.7"/>
  </r>
  <r>
    <d v="2020-08-14T00:00:00"/>
    <s v="West"/>
    <s v="San Diego"/>
    <s v="Cookies"/>
    <x v="2"/>
    <n v="70"/>
    <x v="3"/>
    <n v="130.9"/>
  </r>
  <r>
    <d v="2020-08-17T00:00:00"/>
    <s v="East"/>
    <s v="Boston"/>
    <s v="Cookies"/>
    <x v="3"/>
    <n v="31"/>
    <x v="4"/>
    <n v="67.58"/>
  </r>
  <r>
    <d v="2020-08-20T00:00:00"/>
    <s v="East"/>
    <s v="Boston"/>
    <s v="Bars"/>
    <x v="0"/>
    <n v="109"/>
    <x v="5"/>
    <n v="192.93"/>
  </r>
  <r>
    <d v="2020-08-23T00:00:00"/>
    <s v="East"/>
    <s v="Boston"/>
    <s v="Crackers"/>
    <x v="1"/>
    <n v="21"/>
    <x v="12"/>
    <n v="73.290000000000006"/>
  </r>
  <r>
    <d v="2020-08-26T00:00:00"/>
    <s v="West"/>
    <s v="Los Angeles"/>
    <s v="Cookies"/>
    <x v="2"/>
    <n v="80"/>
    <x v="2"/>
    <n v="149.6"/>
  </r>
  <r>
    <d v="2020-08-29T00:00:00"/>
    <s v="East"/>
    <s v="New York"/>
    <s v="Bars"/>
    <x v="6"/>
    <n v="75"/>
    <x v="3"/>
    <n v="140.25"/>
  </r>
  <r>
    <d v="2020-09-01T00:00:00"/>
    <s v="East"/>
    <s v="New York"/>
    <s v="Cookies"/>
    <x v="5"/>
    <n v="74"/>
    <x v="8"/>
    <n v="210.16"/>
  </r>
  <r>
    <d v="2020-09-04T00:00:00"/>
    <s v="West"/>
    <s v="San Diego"/>
    <s v="Bars"/>
    <x v="0"/>
    <n v="45"/>
    <x v="5"/>
    <n v="79.650000000000006"/>
  </r>
  <r>
    <d v="2020-09-07T00:00:00"/>
    <s v="East"/>
    <s v="Boston"/>
    <s v="Cookies"/>
    <x v="3"/>
    <n v="28"/>
    <x v="4"/>
    <n v="61.040000000000006"/>
  </r>
  <r>
    <d v="2020-09-10T00:00:00"/>
    <s v="East"/>
    <s v="Boston"/>
    <s v="Bars"/>
    <x v="0"/>
    <n v="143"/>
    <x v="5"/>
    <n v="253.11"/>
  </r>
  <r>
    <d v="2020-09-13T00:00:00"/>
    <s v="East"/>
    <s v="Boston"/>
    <s v="Snacks"/>
    <x v="7"/>
    <n v="27"/>
    <x v="13"/>
    <n v="85.05"/>
  </r>
  <r>
    <d v="2020-09-16T00:00:00"/>
    <s v="West"/>
    <s v="Los Angeles"/>
    <s v="Bars"/>
    <x v="0"/>
    <n v="133"/>
    <x v="5"/>
    <n v="235.41"/>
  </r>
  <r>
    <d v="2020-09-19T00:00:00"/>
    <s v="East"/>
    <s v="New York"/>
    <s v="Cookies"/>
    <x v="3"/>
    <n v="110"/>
    <x v="4"/>
    <n v="239.8"/>
  </r>
  <r>
    <d v="2020-09-22T00:00:00"/>
    <s v="East"/>
    <s v="New York"/>
    <s v="Cookies"/>
    <x v="2"/>
    <n v="65"/>
    <x v="2"/>
    <n v="121.55"/>
  </r>
  <r>
    <d v="2020-09-25T00:00:00"/>
    <s v="West"/>
    <s v="San Diego"/>
    <s v="Bars"/>
    <x v="6"/>
    <n v="33"/>
    <x v="3"/>
    <n v="61.71"/>
  </r>
  <r>
    <d v="2020-09-28T00:00:00"/>
    <s v="East"/>
    <s v="Boston"/>
    <s v="Cookies"/>
    <x v="3"/>
    <n v="81"/>
    <x v="4"/>
    <n v="176.58"/>
  </r>
  <r>
    <d v="2020-10-01T00:00:00"/>
    <s v="East"/>
    <s v="Boston"/>
    <s v="Bars"/>
    <x v="0"/>
    <n v="77"/>
    <x v="0"/>
    <n v="136.29"/>
  </r>
  <r>
    <d v="2020-10-04T00:00:00"/>
    <s v="East"/>
    <s v="Boston"/>
    <s v="Crackers"/>
    <x v="1"/>
    <n v="38"/>
    <x v="12"/>
    <n v="132.62"/>
  </r>
  <r>
    <d v="2020-10-07T00:00:00"/>
    <s v="West"/>
    <s v="Los Angeles"/>
    <s v="Bars"/>
    <x v="0"/>
    <n v="40"/>
    <x v="5"/>
    <n v="70.8"/>
  </r>
  <r>
    <d v="2020-10-10T00:00:00"/>
    <s v="West"/>
    <s v="Los Angeles"/>
    <s v="Snacks"/>
    <x v="4"/>
    <n v="114"/>
    <x v="14"/>
    <n v="191.52"/>
  </r>
  <r>
    <d v="2020-10-13T00:00:00"/>
    <s v="East"/>
    <s v="New York"/>
    <s v="Cookies"/>
    <x v="3"/>
    <n v="224"/>
    <x v="4"/>
    <n v="488.32000000000005"/>
  </r>
  <r>
    <d v="2020-10-16T00:00:00"/>
    <s v="East"/>
    <s v="New York"/>
    <s v="Bars"/>
    <x v="0"/>
    <n v="141"/>
    <x v="5"/>
    <n v="249.57"/>
  </r>
  <r>
    <d v="2020-10-19T00:00:00"/>
    <s v="East"/>
    <s v="New York"/>
    <s v="Crackers"/>
    <x v="1"/>
    <n v="32"/>
    <x v="12"/>
    <n v="111.68"/>
  </r>
  <r>
    <d v="2020-10-22T00:00:00"/>
    <s v="West"/>
    <s v="San Diego"/>
    <s v="Bars"/>
    <x v="0"/>
    <n v="20"/>
    <x v="5"/>
    <n v="35.4"/>
  </r>
  <r>
    <d v="2020-10-25T00:00:00"/>
    <s v="East"/>
    <s v="Boston"/>
    <s v="Cookies"/>
    <x v="3"/>
    <n v="40"/>
    <x v="4"/>
    <n v="87.2"/>
  </r>
  <r>
    <d v="2020-10-28T00:00:00"/>
    <s v="East"/>
    <s v="Boston"/>
    <s v="Cookies"/>
    <x v="2"/>
    <n v="49"/>
    <x v="2"/>
    <n v="91.63"/>
  </r>
  <r>
    <d v="2020-10-31T00:00:00"/>
    <s v="East"/>
    <s v="Boston"/>
    <s v="Crackers"/>
    <x v="1"/>
    <n v="46"/>
    <x v="1"/>
    <n v="160.54"/>
  </r>
  <r>
    <d v="2020-11-03T00:00:00"/>
    <s v="West"/>
    <s v="Los Angeles"/>
    <s v="Bars"/>
    <x v="0"/>
    <n v="39"/>
    <x v="5"/>
    <n v="69.03"/>
  </r>
  <r>
    <d v="2020-11-06T00:00:00"/>
    <s v="West"/>
    <s v="Los Angeles"/>
    <s v="Snacks"/>
    <x v="4"/>
    <n v="62"/>
    <x v="11"/>
    <n v="104.16"/>
  </r>
  <r>
    <d v="2020-11-09T00:00:00"/>
    <s v="East"/>
    <s v="New York"/>
    <s v="Bars"/>
    <x v="0"/>
    <n v="90"/>
    <x v="5"/>
    <n v="159.30000000000001"/>
  </r>
  <r>
    <d v="2020-11-12T00:00:00"/>
    <s v="West"/>
    <s v="San Diego"/>
    <s v="Cookies"/>
    <x v="3"/>
    <n v="103"/>
    <x v="7"/>
    <n v="224.53999999999996"/>
  </r>
  <r>
    <d v="2020-11-15T00:00:00"/>
    <s v="West"/>
    <s v="San Diego"/>
    <s v="Cookies"/>
    <x v="5"/>
    <n v="32"/>
    <x v="8"/>
    <n v="90.88"/>
  </r>
  <r>
    <d v="2020-11-18T00:00:00"/>
    <s v="East"/>
    <s v="Boston"/>
    <s v="Bars"/>
    <x v="6"/>
    <n v="66"/>
    <x v="3"/>
    <n v="123.42"/>
  </r>
  <r>
    <d v="2020-11-21T00:00:00"/>
    <s v="East"/>
    <s v="Boston"/>
    <s v="Cookies"/>
    <x v="5"/>
    <n v="97"/>
    <x v="9"/>
    <n v="275.48"/>
  </r>
  <r>
    <d v="2020-11-24T00:00:00"/>
    <s v="West"/>
    <s v="Los Angeles"/>
    <s v="Bars"/>
    <x v="0"/>
    <n v="30"/>
    <x v="5"/>
    <n v="53.1"/>
  </r>
  <r>
    <d v="2020-11-27T00:00:00"/>
    <s v="West"/>
    <s v="Los Angeles"/>
    <s v="Snacks"/>
    <x v="4"/>
    <n v="29"/>
    <x v="11"/>
    <n v="48.72"/>
  </r>
  <r>
    <d v="2020-11-30T00:00:00"/>
    <s v="East"/>
    <s v="New York"/>
    <s v="Bars"/>
    <x v="0"/>
    <n v="92"/>
    <x v="5"/>
    <n v="162.84"/>
  </r>
  <r>
    <d v="2020-12-03T00:00:00"/>
    <s v="West"/>
    <s v="San Diego"/>
    <s v="Cookies"/>
    <x v="3"/>
    <n v="139"/>
    <x v="7"/>
    <n v="303.02"/>
  </r>
  <r>
    <d v="2020-12-06T00:00:00"/>
    <s v="West"/>
    <s v="San Diego"/>
    <s v="Cookies"/>
    <x v="5"/>
    <n v="29"/>
    <x v="8"/>
    <n v="82.36"/>
  </r>
  <r>
    <d v="2020-12-09T00:00:00"/>
    <s v="East"/>
    <s v="Boston"/>
    <s v="Bars"/>
    <x v="8"/>
    <n v="30"/>
    <x v="15"/>
    <n v="68.099999999999994"/>
  </r>
  <r>
    <d v="2020-12-12T00:00:00"/>
    <s v="East"/>
    <s v="Boston"/>
    <s v="Cookies"/>
    <x v="2"/>
    <n v="36"/>
    <x v="2"/>
    <n v="67.319999999999993"/>
  </r>
  <r>
    <d v="2020-12-15T00:00:00"/>
    <s v="East"/>
    <s v="Boston"/>
    <s v="Crackers"/>
    <x v="1"/>
    <n v="41"/>
    <x v="12"/>
    <n v="143.09"/>
  </r>
  <r>
    <d v="2020-12-18T00:00:00"/>
    <s v="West"/>
    <s v="Los Angeles"/>
    <s v="Bars"/>
    <x v="0"/>
    <n v="44"/>
    <x v="0"/>
    <n v="77.88"/>
  </r>
  <r>
    <d v="2020-12-21T00:00:00"/>
    <s v="West"/>
    <s v="Los Angeles"/>
    <s v="Snacks"/>
    <x v="4"/>
    <n v="29"/>
    <x v="11"/>
    <n v="48.72"/>
  </r>
  <r>
    <d v="2020-12-24T00:00:00"/>
    <s v="East"/>
    <s v="New York"/>
    <s v="Cookies"/>
    <x v="3"/>
    <n v="237"/>
    <x v="7"/>
    <n v="516.66"/>
  </r>
  <r>
    <d v="2020-12-27T00:00:00"/>
    <s v="East"/>
    <s v="New York"/>
    <s v="Cookies"/>
    <x v="2"/>
    <n v="65"/>
    <x v="2"/>
    <n v="121.55"/>
  </r>
  <r>
    <d v="2020-12-30T00:00:00"/>
    <s v="West"/>
    <s v="San Diego"/>
    <s v="Cookies"/>
    <x v="3"/>
    <n v="83"/>
    <x v="4"/>
    <n v="180.94000000000003"/>
  </r>
  <r>
    <d v="2021-01-02T00:00:00"/>
    <s v="East"/>
    <s v="Boston"/>
    <s v="Cookies"/>
    <x v="3"/>
    <n v="32"/>
    <x v="4"/>
    <n v="69.760000000000005"/>
  </r>
  <r>
    <d v="2021-01-05T00:00:00"/>
    <s v="East"/>
    <s v="Boston"/>
    <s v="Bars"/>
    <x v="0"/>
    <n v="63"/>
    <x v="5"/>
    <n v="111.51"/>
  </r>
  <r>
    <d v="2021-01-08T00:00:00"/>
    <s v="East"/>
    <s v="Boston"/>
    <s v="Snacks"/>
    <x v="7"/>
    <n v="29"/>
    <x v="13"/>
    <n v="91.35"/>
  </r>
  <r>
    <d v="2021-01-11T00:00:00"/>
    <s v="West"/>
    <s v="Los Angeles"/>
    <s v="Bars"/>
    <x v="6"/>
    <n v="77"/>
    <x v="3"/>
    <n v="143.99"/>
  </r>
  <r>
    <d v="2021-01-14T00:00:00"/>
    <s v="West"/>
    <s v="Los Angeles"/>
    <s v="Cookies"/>
    <x v="5"/>
    <n v="80"/>
    <x v="8"/>
    <n v="227.2"/>
  </r>
  <r>
    <d v="2021-01-17T00:00:00"/>
    <s v="East"/>
    <s v="New York"/>
    <s v="Bars"/>
    <x v="0"/>
    <n v="102"/>
    <x v="5"/>
    <n v="180.54"/>
  </r>
  <r>
    <d v="2021-01-20T00:00:00"/>
    <s v="East"/>
    <s v="New York"/>
    <s v="Crackers"/>
    <x v="1"/>
    <n v="31"/>
    <x v="1"/>
    <n v="108.19"/>
  </r>
  <r>
    <d v="2021-01-23T00:00:00"/>
    <s v="West"/>
    <s v="San Diego"/>
    <s v="Bars"/>
    <x v="0"/>
    <n v="56"/>
    <x v="5"/>
    <n v="99.12"/>
  </r>
  <r>
    <d v="2021-01-26T00:00:00"/>
    <s v="East"/>
    <s v="Boston"/>
    <s v="Cookies"/>
    <x v="3"/>
    <n v="52"/>
    <x v="4"/>
    <n v="113.36000000000001"/>
  </r>
  <r>
    <d v="2021-01-29T00:00:00"/>
    <s v="East"/>
    <s v="Boston"/>
    <s v="Bars"/>
    <x v="0"/>
    <n v="51"/>
    <x v="5"/>
    <n v="90.27"/>
  </r>
  <r>
    <d v="2021-02-01T00:00:00"/>
    <s v="East"/>
    <s v="Boston"/>
    <s v="Snacks"/>
    <x v="4"/>
    <n v="24"/>
    <x v="11"/>
    <n v="40.32"/>
  </r>
  <r>
    <d v="2021-02-04T00:00:00"/>
    <s v="West"/>
    <s v="Los Angeles"/>
    <s v="Cookies"/>
    <x v="3"/>
    <n v="58"/>
    <x v="4"/>
    <n v="126.44000000000001"/>
  </r>
  <r>
    <d v="2021-02-07T00:00:00"/>
    <s v="West"/>
    <s v="Los Angeles"/>
    <s v="Cookies"/>
    <x v="2"/>
    <n v="34"/>
    <x v="2"/>
    <n v="63.58"/>
  </r>
  <r>
    <d v="2021-02-10T00:00:00"/>
    <s v="East"/>
    <s v="New York"/>
    <s v="Bars"/>
    <x v="0"/>
    <n v="34"/>
    <x v="5"/>
    <n v="60.18"/>
  </r>
  <r>
    <d v="2021-02-13T00:00:00"/>
    <s v="East"/>
    <s v="New York"/>
    <s v="Snacks"/>
    <x v="4"/>
    <n v="21"/>
    <x v="14"/>
    <n v="35.28"/>
  </r>
  <r>
    <d v="2021-02-16T00:00:00"/>
    <s v="West"/>
    <s v="San Diego"/>
    <s v="Cookies"/>
    <x v="5"/>
    <n v="29"/>
    <x v="8"/>
    <n v="82.36"/>
  </r>
  <r>
    <d v="2021-02-19T00:00:00"/>
    <s v="East"/>
    <s v="Boston"/>
    <s v="Bars"/>
    <x v="0"/>
    <n v="68"/>
    <x v="5"/>
    <n v="120.36"/>
  </r>
  <r>
    <d v="2021-02-22T00:00:00"/>
    <s v="East"/>
    <s v="Boston"/>
    <s v="Snacks"/>
    <x v="7"/>
    <n v="31"/>
    <x v="16"/>
    <n v="97.65"/>
  </r>
  <r>
    <d v="2021-02-25T00:00:00"/>
    <s v="West"/>
    <s v="Los Angeles"/>
    <s v="Cookies"/>
    <x v="3"/>
    <n v="30"/>
    <x v="4"/>
    <n v="65.400000000000006"/>
  </r>
  <r>
    <d v="2021-02-28T00:00:00"/>
    <s v="West"/>
    <s v="Los Angeles"/>
    <s v="Cookies"/>
    <x v="2"/>
    <n v="232"/>
    <x v="2"/>
    <n v="433.84"/>
  </r>
  <r>
    <d v="2021-03-02T00:00:00"/>
    <s v="East"/>
    <s v="New York"/>
    <s v="Bars"/>
    <x v="6"/>
    <n v="68"/>
    <x v="2"/>
    <n v="127.16"/>
  </r>
  <r>
    <d v="2021-03-05T00:00:00"/>
    <s v="East"/>
    <s v="New York"/>
    <s v="Cookies"/>
    <x v="5"/>
    <n v="97"/>
    <x v="9"/>
    <n v="275.48"/>
  </r>
  <r>
    <d v="2021-03-08T00:00:00"/>
    <s v="West"/>
    <s v="San Diego"/>
    <s v="Bars"/>
    <x v="6"/>
    <n v="86"/>
    <x v="2"/>
    <n v="160.82"/>
  </r>
  <r>
    <d v="2021-03-11T00:00:00"/>
    <s v="West"/>
    <s v="San Diego"/>
    <s v="Snacks"/>
    <x v="4"/>
    <n v="41"/>
    <x v="11"/>
    <n v="68.88"/>
  </r>
  <r>
    <d v="2021-03-14T00:00:00"/>
    <s v="East"/>
    <s v="Boston"/>
    <s v="Bars"/>
    <x v="0"/>
    <n v="93"/>
    <x v="10"/>
    <n v="164.61"/>
  </r>
  <r>
    <d v="2021-03-17T00:00:00"/>
    <s v="East"/>
    <s v="Boston"/>
    <s v="Snacks"/>
    <x v="4"/>
    <n v="47"/>
    <x v="11"/>
    <n v="78.959999999999994"/>
  </r>
  <r>
    <d v="2021-03-20T00:00:00"/>
    <s v="West"/>
    <s v="Los Angeles"/>
    <s v="Bars"/>
    <x v="0"/>
    <n v="103"/>
    <x v="5"/>
    <n v="182.31"/>
  </r>
  <r>
    <d v="2021-03-23T00:00:00"/>
    <s v="West"/>
    <s v="Los Angeles"/>
    <s v="Snacks"/>
    <x v="4"/>
    <n v="33"/>
    <x v="11"/>
    <n v="55.44"/>
  </r>
  <r>
    <d v="2021-03-26T00:00:00"/>
    <s v="East"/>
    <s v="New York"/>
    <s v="Bars"/>
    <x v="6"/>
    <n v="57"/>
    <x v="3"/>
    <n v="106.59"/>
  </r>
  <r>
    <d v="2021-03-29T00:00:00"/>
    <s v="East"/>
    <s v="New York"/>
    <s v="Cookies"/>
    <x v="5"/>
    <n v="65"/>
    <x v="8"/>
    <n v="184.6"/>
  </r>
  <r>
    <d v="2021-04-01T00:00:00"/>
    <s v="West"/>
    <s v="San Diego"/>
    <s v="Bars"/>
    <x v="0"/>
    <n v="118"/>
    <x v="5"/>
    <n v="208.86"/>
  </r>
  <r>
    <d v="2021-04-04T00:00:00"/>
    <s v="East"/>
    <s v="Boston"/>
    <s v="Cookies"/>
    <x v="3"/>
    <n v="36"/>
    <x v="4"/>
    <n v="78.48"/>
  </r>
  <r>
    <d v="2021-04-07T00:00:00"/>
    <s v="East"/>
    <s v="Boston"/>
    <s v="Cookies"/>
    <x v="5"/>
    <n v="123"/>
    <x v="8"/>
    <n v="349.32"/>
  </r>
  <r>
    <d v="2021-04-10T00:00:00"/>
    <s v="West"/>
    <s v="Los Angeles"/>
    <s v="Bars"/>
    <x v="0"/>
    <n v="90"/>
    <x v="5"/>
    <n v="159.30000000000001"/>
  </r>
  <r>
    <d v="2021-04-13T00:00:00"/>
    <s v="West"/>
    <s v="Los Angeles"/>
    <s v="Crackers"/>
    <x v="1"/>
    <n v="21"/>
    <x v="12"/>
    <n v="73.290000000000006"/>
  </r>
  <r>
    <d v="2021-04-16T00:00:00"/>
    <s v="East"/>
    <s v="New York"/>
    <s v="Bars"/>
    <x v="0"/>
    <n v="48"/>
    <x v="0"/>
    <n v="84.96"/>
  </r>
  <r>
    <d v="2021-04-19T00:00:00"/>
    <s v="East"/>
    <s v="New York"/>
    <s v="Snacks"/>
    <x v="4"/>
    <n v="24"/>
    <x v="11"/>
    <n v="40.32"/>
  </r>
  <r>
    <d v="2021-04-22T00:00:00"/>
    <s v="West"/>
    <s v="San Diego"/>
    <s v="Cookies"/>
    <x v="2"/>
    <n v="67"/>
    <x v="3"/>
    <n v="125.29"/>
  </r>
  <r>
    <d v="2021-04-25T00:00:00"/>
    <s v="East"/>
    <s v="Boston"/>
    <s v="Bars"/>
    <x v="6"/>
    <n v="27"/>
    <x v="3"/>
    <n v="50.49"/>
  </r>
  <r>
    <d v="2021-04-28T00:00:00"/>
    <s v="East"/>
    <s v="Boston"/>
    <s v="Cookies"/>
    <x v="5"/>
    <n v="129"/>
    <x v="9"/>
    <n v="366.36"/>
  </r>
  <r>
    <d v="2021-05-01T00:00:00"/>
    <s v="West"/>
    <s v="Los Angeles"/>
    <s v="Cookies"/>
    <x v="3"/>
    <n v="77"/>
    <x v="4"/>
    <n v="167.86"/>
  </r>
  <r>
    <d v="2021-05-04T00:00:00"/>
    <s v="West"/>
    <s v="Los Angeles"/>
    <s v="Cookies"/>
    <x v="2"/>
    <n v="58"/>
    <x v="2"/>
    <n v="108.46"/>
  </r>
  <r>
    <d v="2021-05-07T00:00:00"/>
    <s v="East"/>
    <s v="New York"/>
    <s v="Bars"/>
    <x v="6"/>
    <n v="47"/>
    <x v="3"/>
    <n v="87.89"/>
  </r>
  <r>
    <d v="2021-05-10T00:00:00"/>
    <s v="East"/>
    <s v="New York"/>
    <s v="Cookies"/>
    <x v="5"/>
    <n v="33"/>
    <x v="8"/>
    <n v="93.72"/>
  </r>
  <r>
    <d v="2021-05-13T00:00:00"/>
    <s v="West"/>
    <s v="San Diego"/>
    <s v="Cookies"/>
    <x v="2"/>
    <n v="82"/>
    <x v="3"/>
    <n v="153.34"/>
  </r>
  <r>
    <d v="2021-05-16T00:00:00"/>
    <s v="East"/>
    <s v="Boston"/>
    <s v="Bars"/>
    <x v="0"/>
    <n v="58"/>
    <x v="5"/>
    <n v="102.66"/>
  </r>
  <r>
    <d v="2021-05-19T00:00:00"/>
    <s v="East"/>
    <s v="Boston"/>
    <s v="Snacks"/>
    <x v="7"/>
    <n v="30"/>
    <x v="13"/>
    <n v="94.5"/>
  </r>
  <r>
    <d v="2021-05-22T00:00:00"/>
    <s v="West"/>
    <s v="Los Angeles"/>
    <s v="Cookies"/>
    <x v="2"/>
    <n v="43"/>
    <x v="2"/>
    <n v="80.41"/>
  </r>
  <r>
    <d v="2021-05-25T00:00:00"/>
    <s v="East"/>
    <s v="New York"/>
    <s v="Bars"/>
    <x v="0"/>
    <n v="84"/>
    <x v="5"/>
    <n v="148.68"/>
  </r>
  <r>
    <d v="2021-05-28T00:00:00"/>
    <s v="West"/>
    <s v="San Diego"/>
    <s v="Cookies"/>
    <x v="3"/>
    <n v="36"/>
    <x v="4"/>
    <n v="78.48"/>
  </r>
  <r>
    <d v="2021-05-31T00:00:00"/>
    <s v="West"/>
    <s v="San Diego"/>
    <s v="Cookies"/>
    <x v="5"/>
    <n v="44"/>
    <x v="8"/>
    <n v="124.96"/>
  </r>
  <r>
    <d v="2021-06-03T00:00:00"/>
    <s v="East"/>
    <s v="Boston"/>
    <s v="Bars"/>
    <x v="6"/>
    <n v="27"/>
    <x v="3"/>
    <n v="50.49"/>
  </r>
  <r>
    <d v="2021-06-06T00:00:00"/>
    <s v="East"/>
    <s v="Boston"/>
    <s v="Cookies"/>
    <x v="5"/>
    <n v="120"/>
    <x v="9"/>
    <n v="340.8"/>
  </r>
  <r>
    <d v="2021-06-09T00:00:00"/>
    <s v="East"/>
    <s v="Boston"/>
    <s v="Crackers"/>
    <x v="1"/>
    <n v="26"/>
    <x v="1"/>
    <n v="90.74"/>
  </r>
  <r>
    <d v="2021-06-12T00:00:00"/>
    <s v="West"/>
    <s v="Los Angeles"/>
    <s v="Bars"/>
    <x v="0"/>
    <n v="73"/>
    <x v="5"/>
    <n v="129.21"/>
  </r>
  <r>
    <d v="2021-06-15T00:00:00"/>
    <s v="East"/>
    <s v="New York"/>
    <s v="Bars"/>
    <x v="6"/>
    <n v="38"/>
    <x v="3"/>
    <n v="71.06"/>
  </r>
  <r>
    <d v="2021-06-18T00:00:00"/>
    <s v="East"/>
    <s v="New York"/>
    <s v="Cookies"/>
    <x v="5"/>
    <n v="40"/>
    <x v="8"/>
    <n v="113.6"/>
  </r>
  <r>
    <d v="2021-06-21T00:00:00"/>
    <s v="West"/>
    <s v="San Diego"/>
    <s v="Bars"/>
    <x v="0"/>
    <n v="41"/>
    <x v="0"/>
    <n v="72.569999999999993"/>
  </r>
  <r>
    <d v="2021-06-24T00:00:00"/>
    <s v="East"/>
    <s v="Boston"/>
    <s v="Bars"/>
    <x v="8"/>
    <n v="27"/>
    <x v="15"/>
    <n v="61.29"/>
  </r>
  <r>
    <d v="2021-06-27T00:00:00"/>
    <s v="East"/>
    <s v="Boston"/>
    <s v="Cookies"/>
    <x v="2"/>
    <n v="38"/>
    <x v="3"/>
    <n v="71.06"/>
  </r>
  <r>
    <d v="2021-06-30T00:00:00"/>
    <s v="East"/>
    <s v="Boston"/>
    <s v="Crackers"/>
    <x v="1"/>
    <n v="34"/>
    <x v="1"/>
    <n v="118.66"/>
  </r>
  <r>
    <d v="2021-07-03T00:00:00"/>
    <s v="West"/>
    <s v="Los Angeles"/>
    <s v="Bars"/>
    <x v="6"/>
    <n v="65"/>
    <x v="2"/>
    <n v="121.55"/>
  </r>
  <r>
    <d v="2021-07-06T00:00:00"/>
    <s v="West"/>
    <s v="Los Angeles"/>
    <s v="Cookies"/>
    <x v="5"/>
    <n v="60"/>
    <x v="9"/>
    <n v="170.4"/>
  </r>
  <r>
    <d v="2021-07-09T00:00:00"/>
    <s v="East"/>
    <s v="New York"/>
    <s v="Cookies"/>
    <x v="3"/>
    <n v="37"/>
    <x v="7"/>
    <n v="80.66"/>
  </r>
  <r>
    <d v="2021-07-12T00:00:00"/>
    <s v="East"/>
    <s v="New York"/>
    <s v="Cookies"/>
    <x v="2"/>
    <n v="40"/>
    <x v="2"/>
    <n v="74.8"/>
  </r>
  <r>
    <d v="2021-07-15T00:00:00"/>
    <s v="West"/>
    <s v="San Diego"/>
    <s v="Bars"/>
    <x v="6"/>
    <n v="26"/>
    <x v="2"/>
    <n v="48.62"/>
  </r>
  <r>
    <d v="2021-07-18T00:00:00"/>
    <s v="East"/>
    <s v="Boston"/>
    <s v="Bars"/>
    <x v="8"/>
    <n v="22"/>
    <x v="15"/>
    <n v="49.94"/>
  </r>
  <r>
    <d v="2021-07-21T00:00:00"/>
    <s v="East"/>
    <s v="Boston"/>
    <s v="Cookies"/>
    <x v="2"/>
    <n v="32"/>
    <x v="3"/>
    <n v="59.84"/>
  </r>
  <r>
    <d v="2021-07-24T00:00:00"/>
    <s v="East"/>
    <s v="Boston"/>
    <s v="Crackers"/>
    <x v="1"/>
    <n v="23"/>
    <x v="1"/>
    <n v="80.27"/>
  </r>
  <r>
    <d v="2021-07-27T00:00:00"/>
    <s v="West"/>
    <s v="Los Angeles"/>
    <s v="Cookies"/>
    <x v="3"/>
    <n v="20"/>
    <x v="4"/>
    <n v="43.6"/>
  </r>
  <r>
    <d v="2021-07-30T00:00:00"/>
    <s v="West"/>
    <s v="Los Angeles"/>
    <s v="Cookies"/>
    <x v="2"/>
    <n v="64"/>
    <x v="3"/>
    <n v="119.68"/>
  </r>
  <r>
    <d v="2021-08-02T00:00:00"/>
    <s v="East"/>
    <s v="New York"/>
    <s v="Bars"/>
    <x v="0"/>
    <n v="71"/>
    <x v="5"/>
    <n v="125.67"/>
  </r>
  <r>
    <d v="2021-08-05T00:00:00"/>
    <s v="West"/>
    <s v="San Diego"/>
    <s v="Cookies"/>
    <x v="3"/>
    <n v="90"/>
    <x v="7"/>
    <n v="196.2"/>
  </r>
  <r>
    <d v="2021-08-08T00:00:00"/>
    <s v="West"/>
    <s v="San Diego"/>
    <s v="Cookies"/>
    <x v="5"/>
    <n v="38"/>
    <x v="8"/>
    <n v="107.91999999999999"/>
  </r>
  <r>
    <d v="2021-08-11T00:00:00"/>
    <s v="East"/>
    <s v="Boston"/>
    <s v="Bars"/>
    <x v="0"/>
    <n v="55"/>
    <x v="0"/>
    <n v="97.35"/>
  </r>
  <r>
    <d v="2021-08-14T00:00:00"/>
    <s v="East"/>
    <s v="Boston"/>
    <s v="Snacks"/>
    <x v="7"/>
    <n v="22"/>
    <x v="13"/>
    <n v="69.3"/>
  </r>
  <r>
    <d v="2021-08-17T00:00:00"/>
    <s v="West"/>
    <s v="Los Angeles"/>
    <s v="Bars"/>
    <x v="0"/>
    <n v="34"/>
    <x v="5"/>
    <n v="60.18"/>
  </r>
  <r>
    <d v="2021-08-20T00:00:00"/>
    <s v="East"/>
    <s v="New York"/>
    <s v="Bars"/>
    <x v="6"/>
    <n v="39"/>
    <x v="3"/>
    <n v="72.930000000000007"/>
  </r>
  <r>
    <d v="2021-08-23T00:00:00"/>
    <s v="East"/>
    <s v="New York"/>
    <s v="Cookies"/>
    <x v="5"/>
    <n v="41"/>
    <x v="8"/>
    <n v="116.44"/>
  </r>
  <r>
    <d v="2021-08-26T00:00:00"/>
    <s v="West"/>
    <s v="San Diego"/>
    <s v="Bars"/>
    <x v="0"/>
    <n v="41"/>
    <x v="0"/>
    <n v="72.569999999999993"/>
  </r>
  <r>
    <d v="2021-08-29T00:00:00"/>
    <s v="East"/>
    <s v="Boston"/>
    <s v="Cookies"/>
    <x v="3"/>
    <n v="136"/>
    <x v="4"/>
    <n v="296.48"/>
  </r>
  <r>
    <d v="2021-09-01T00:00:00"/>
    <s v="East"/>
    <s v="Boston"/>
    <s v="Bars"/>
    <x v="0"/>
    <n v="25"/>
    <x v="5"/>
    <n v="44.25"/>
  </r>
  <r>
    <d v="2021-09-04T00:00:00"/>
    <s v="East"/>
    <s v="Boston"/>
    <s v="Snacks"/>
    <x v="7"/>
    <n v="26"/>
    <x v="16"/>
    <n v="81.900000000000006"/>
  </r>
  <r>
    <d v="2021-09-07T00:00:00"/>
    <s v="West"/>
    <s v="Los Angeles"/>
    <s v="Bars"/>
    <x v="6"/>
    <n v="50"/>
    <x v="3"/>
    <n v="93.5"/>
  </r>
  <r>
    <d v="2021-09-10T00:00:00"/>
    <s v="West"/>
    <s v="Los Angeles"/>
    <s v="Cookies"/>
    <x v="5"/>
    <n v="79"/>
    <x v="9"/>
    <n v="224.36"/>
  </r>
  <r>
    <d v="2021-09-13T00:00:00"/>
    <s v="East"/>
    <s v="New York"/>
    <s v="Bars"/>
    <x v="0"/>
    <n v="30"/>
    <x v="5"/>
    <n v="53.1"/>
  </r>
  <r>
    <d v="2021-09-16T00:00:00"/>
    <s v="East"/>
    <s v="New York"/>
    <s v="Snacks"/>
    <x v="4"/>
    <n v="20"/>
    <x v="14"/>
    <n v="33.6"/>
  </r>
  <r>
    <d v="2021-09-19T00:00:00"/>
    <s v="West"/>
    <s v="San Diego"/>
    <s v="Bars"/>
    <x v="0"/>
    <n v="49"/>
    <x v="5"/>
    <n v="86.73"/>
  </r>
  <r>
    <d v="2021-09-22T00:00:00"/>
    <s v="East"/>
    <s v="Boston"/>
    <s v="Cookies"/>
    <x v="3"/>
    <n v="40"/>
    <x v="4"/>
    <n v="87.2"/>
  </r>
  <r>
    <d v="2021-09-25T00:00:00"/>
    <s v="East"/>
    <s v="Boston"/>
    <s v="Bars"/>
    <x v="0"/>
    <n v="31"/>
    <x v="5"/>
    <n v="54.87"/>
  </r>
  <r>
    <d v="2021-09-28T00:00:00"/>
    <s v="East"/>
    <s v="Boston"/>
    <s v="Snacks"/>
    <x v="7"/>
    <n v="21"/>
    <x v="16"/>
    <n v="66.150000000000006"/>
  </r>
  <r>
    <d v="2021-10-01T00:00:00"/>
    <s v="West"/>
    <s v="Los Angeles"/>
    <s v="Bars"/>
    <x v="6"/>
    <n v="43"/>
    <x v="2"/>
    <n v="80.41"/>
  </r>
  <r>
    <d v="2021-10-04T00:00:00"/>
    <s v="West"/>
    <s v="Los Angeles"/>
    <s v="Cookies"/>
    <x v="5"/>
    <n v="47"/>
    <x v="8"/>
    <n v="133.47999999999999"/>
  </r>
  <r>
    <d v="2021-10-07T00:00:00"/>
    <s v="East"/>
    <s v="New York"/>
    <s v="Cookies"/>
    <x v="3"/>
    <n v="175"/>
    <x v="4"/>
    <n v="381.5"/>
  </r>
  <r>
    <d v="2021-10-10T00:00:00"/>
    <s v="East"/>
    <s v="New York"/>
    <s v="Cookies"/>
    <x v="2"/>
    <n v="23"/>
    <x v="2"/>
    <n v="43.01"/>
  </r>
  <r>
    <d v="2021-10-13T00:00:00"/>
    <s v="West"/>
    <s v="San Diego"/>
    <s v="Bars"/>
    <x v="0"/>
    <n v="40"/>
    <x v="5"/>
    <n v="70.8"/>
  </r>
  <r>
    <d v="2021-10-16T00:00:00"/>
    <s v="East"/>
    <s v="Boston"/>
    <s v="Cookies"/>
    <x v="3"/>
    <n v="87"/>
    <x v="4"/>
    <n v="189.66000000000003"/>
  </r>
  <r>
    <d v="2021-10-19T00:00:00"/>
    <s v="East"/>
    <s v="Boston"/>
    <s v="Bars"/>
    <x v="0"/>
    <n v="43"/>
    <x v="5"/>
    <n v="76.11"/>
  </r>
  <r>
    <d v="2021-10-22T00:00:00"/>
    <s v="East"/>
    <s v="Boston"/>
    <s v="Crackers"/>
    <x v="1"/>
    <n v="30"/>
    <x v="12"/>
    <n v="104.7"/>
  </r>
  <r>
    <d v="2021-10-25T00:00:00"/>
    <s v="West"/>
    <s v="Los Angeles"/>
    <s v="Bars"/>
    <x v="0"/>
    <n v="35"/>
    <x v="5"/>
    <n v="61.95"/>
  </r>
  <r>
    <d v="2021-10-28T00:00:00"/>
    <s v="East"/>
    <s v="New York"/>
    <s v="Bars"/>
    <x v="6"/>
    <n v="57"/>
    <x v="3"/>
    <n v="106.59"/>
  </r>
  <r>
    <d v="2021-10-31T00:00:00"/>
    <s v="East"/>
    <s v="New York"/>
    <s v="Snacks"/>
    <x v="4"/>
    <n v="25"/>
    <x v="11"/>
    <n v="42"/>
  </r>
  <r>
    <d v="2021-11-03T00:00:00"/>
    <s v="West"/>
    <s v="San Diego"/>
    <s v="Cookies"/>
    <x v="2"/>
    <n v="24"/>
    <x v="3"/>
    <n v="44.88"/>
  </r>
  <r>
    <d v="2021-11-06T00:00:00"/>
    <s v="East"/>
    <s v="Boston"/>
    <s v="Bars"/>
    <x v="6"/>
    <n v="83"/>
    <x v="3"/>
    <n v="155.21"/>
  </r>
  <r>
    <d v="2021-11-09T00:00:00"/>
    <s v="East"/>
    <s v="Boston"/>
    <s v="Cookies"/>
    <x v="5"/>
    <n v="124"/>
    <x v="9"/>
    <n v="352.16"/>
  </r>
  <r>
    <d v="2021-11-12T00:00:00"/>
    <s v="West"/>
    <s v="Los Angeles"/>
    <s v="Bars"/>
    <x v="0"/>
    <n v="137"/>
    <x v="5"/>
    <n v="242.49"/>
  </r>
  <r>
    <d v="2021-11-15T00:00:00"/>
    <s v="East"/>
    <s v="New York"/>
    <s v="Cookies"/>
    <x v="3"/>
    <n v="146"/>
    <x v="7"/>
    <n v="318.27999999999997"/>
  </r>
  <r>
    <d v="2021-11-18T00:00:00"/>
    <s v="East"/>
    <s v="New York"/>
    <s v="Cookies"/>
    <x v="2"/>
    <n v="34"/>
    <x v="2"/>
    <n v="63.58"/>
  </r>
  <r>
    <d v="2021-11-21T00:00:00"/>
    <s v="West"/>
    <s v="San Diego"/>
    <s v="Bars"/>
    <x v="0"/>
    <n v="20"/>
    <x v="5"/>
    <n v="35.4"/>
  </r>
  <r>
    <d v="2021-11-24T00:00:00"/>
    <s v="East"/>
    <s v="Boston"/>
    <s v="Cookies"/>
    <x v="3"/>
    <n v="139"/>
    <x v="7"/>
    <n v="303.02"/>
  </r>
  <r>
    <d v="2021-11-27T00:00:00"/>
    <s v="East"/>
    <s v="Boston"/>
    <s v="Cookies"/>
    <x v="2"/>
    <n v="211"/>
    <x v="2"/>
    <n v="394.57"/>
  </r>
  <r>
    <d v="2021-11-30T00:00:00"/>
    <s v="East"/>
    <s v="Boston"/>
    <s v="Crackers"/>
    <x v="1"/>
    <n v="20"/>
    <x v="1"/>
    <n v="69.8"/>
  </r>
  <r>
    <d v="2021-12-03T00:00:00"/>
    <s v="West"/>
    <s v="Los Angeles"/>
    <s v="Bars"/>
    <x v="6"/>
    <n v="42"/>
    <x v="3"/>
    <n v="78.540000000000006"/>
  </r>
  <r>
    <d v="2021-12-06T00:00:00"/>
    <s v="West"/>
    <s v="Los Angeles"/>
    <s v="Cookies"/>
    <x v="5"/>
    <n v="100"/>
    <x v="8"/>
    <n v="284"/>
  </r>
  <r>
    <d v="2021-12-09T00:00:00"/>
    <s v="East"/>
    <s v="New York"/>
    <s v="Bars"/>
    <x v="0"/>
    <n v="38"/>
    <x v="10"/>
    <n v="67.260000000000005"/>
  </r>
  <r>
    <d v="2021-12-12T00:00:00"/>
    <s v="East"/>
    <s v="New York"/>
    <s v="Crackers"/>
    <x v="1"/>
    <n v="25"/>
    <x v="12"/>
    <n v="87.25"/>
  </r>
  <r>
    <d v="2021-12-15T00:00:00"/>
    <s v="West"/>
    <s v="San Diego"/>
    <s v="Cookies"/>
    <x v="2"/>
    <n v="96"/>
    <x v="3"/>
    <n v="179.52"/>
  </r>
  <r>
    <d v="2021-12-18T00:00:00"/>
    <s v="East"/>
    <s v="Boston"/>
    <s v="Cookies"/>
    <x v="3"/>
    <n v="34"/>
    <x v="4"/>
    <n v="74.12"/>
  </r>
  <r>
    <d v="2021-12-21T00:00:00"/>
    <s v="East"/>
    <s v="Boston"/>
    <s v="Cookies"/>
    <x v="2"/>
    <n v="245"/>
    <x v="2"/>
    <n v="458.15"/>
  </r>
  <r>
    <d v="2021-12-24T00:00:00"/>
    <s v="East"/>
    <s v="Boston"/>
    <s v="Crackers"/>
    <x v="1"/>
    <n v="30"/>
    <x v="12"/>
    <n v="104.7"/>
  </r>
  <r>
    <d v="2021-12-27T00:00:00"/>
    <s v="West"/>
    <s v="Los Angeles"/>
    <s v="Bars"/>
    <x v="6"/>
    <n v="30"/>
    <x v="3"/>
    <n v="56.1"/>
  </r>
  <r>
    <d v="2021-12-30T00:00:00"/>
    <s v="West"/>
    <s v="Los Angeles"/>
    <s v="Cookies"/>
    <x v="5"/>
    <n v="44"/>
    <x v="8"/>
    <n v="124.96"/>
  </r>
</pivotCacheRecords>
</file>

<file path=xl/pivotCache/pivotCacheRecords3.xml><?xml version="1.0" encoding="utf-8"?>
<pivotCacheRecords xmlns="http://schemas.openxmlformats.org/spreadsheetml/2006/main" xmlns:r="http://schemas.openxmlformats.org/officeDocument/2006/relationships" count="244">
  <r>
    <x v="0"/>
    <s v="East"/>
    <s v="Boston"/>
    <s v="Bars"/>
    <s v="Carrot"/>
    <n v="33"/>
    <n v="1.7699999999999998"/>
    <n v="58.41"/>
  </r>
  <r>
    <x v="1"/>
    <s v="East"/>
    <s v="Boston"/>
    <s v="Crackers"/>
    <s v="Whole Wheat"/>
    <n v="87"/>
    <n v="3.4899999999999998"/>
    <n v="303.63"/>
  </r>
  <r>
    <x v="2"/>
    <s v="West"/>
    <s v="Los Angeles"/>
    <s v="Cookies"/>
    <s v="Chocolate Chip"/>
    <n v="58"/>
    <n v="1.8699999999999999"/>
    <n v="108.46"/>
  </r>
  <r>
    <x v="3"/>
    <s v="East"/>
    <s v="New York"/>
    <s v="Cookies"/>
    <s v="Chocolate Chip"/>
    <n v="82"/>
    <n v="1.87"/>
    <n v="153.34"/>
  </r>
  <r>
    <x v="4"/>
    <s v="East"/>
    <s v="Boston"/>
    <s v="Cookies"/>
    <s v="Arrowroot"/>
    <n v="38"/>
    <n v="2.1800000000000002"/>
    <n v="82.84"/>
  </r>
  <r>
    <x v="5"/>
    <s v="East"/>
    <s v="Boston"/>
    <s v="Bars"/>
    <s v="Carrot"/>
    <n v="54"/>
    <n v="1.77"/>
    <n v="95.58"/>
  </r>
  <r>
    <x v="6"/>
    <s v="East"/>
    <s v="Boston"/>
    <s v="Crackers"/>
    <s v="Whole Wheat"/>
    <n v="149"/>
    <n v="3.4899999999999998"/>
    <n v="520.01"/>
  </r>
  <r>
    <x v="7"/>
    <s v="West"/>
    <s v="Los Angeles"/>
    <s v="Bars"/>
    <s v="Carrot"/>
    <n v="51"/>
    <n v="1.77"/>
    <n v="90.27"/>
  </r>
  <r>
    <x v="8"/>
    <s v="East"/>
    <s v="New York"/>
    <s v="Bars"/>
    <s v="Carrot"/>
    <n v="100"/>
    <n v="1.77"/>
    <n v="177"/>
  </r>
  <r>
    <x v="9"/>
    <s v="East"/>
    <s v="New York"/>
    <s v="Snacks"/>
    <s v="Potato Chips"/>
    <n v="28"/>
    <n v="1.35"/>
    <n v="37.800000000000004"/>
  </r>
  <r>
    <x v="10"/>
    <s v="East"/>
    <s v="Boston"/>
    <s v="Cookies"/>
    <s v="Arrowroot"/>
    <n v="36"/>
    <n v="2.1800000000000002"/>
    <n v="78.48"/>
  </r>
  <r>
    <x v="11"/>
    <s v="East"/>
    <s v="Boston"/>
    <s v="Cookies"/>
    <s v="Chocolate Chip"/>
    <n v="31"/>
    <n v="1.8699999999999999"/>
    <n v="57.97"/>
  </r>
  <r>
    <x v="12"/>
    <s v="East"/>
    <s v="Boston"/>
    <s v="Crackers"/>
    <s v="Whole Wheat"/>
    <n v="28"/>
    <n v="3.4899999999999998"/>
    <n v="97.72"/>
  </r>
  <r>
    <x v="13"/>
    <s v="West"/>
    <s v="Los Angeles"/>
    <s v="Bars"/>
    <s v="Carrot"/>
    <n v="44"/>
    <n v="1.7699999999999998"/>
    <n v="77.88"/>
  </r>
  <r>
    <x v="14"/>
    <s v="East"/>
    <s v="New York"/>
    <s v="Bars"/>
    <s v="Carrot"/>
    <n v="23"/>
    <n v="1.77"/>
    <n v="40.71"/>
  </r>
  <r>
    <x v="15"/>
    <s v="East"/>
    <s v="New York"/>
    <s v="Snacks"/>
    <s v="Potato Chips"/>
    <n v="27"/>
    <n v="1.35"/>
    <n v="36.450000000000003"/>
  </r>
  <r>
    <x v="16"/>
    <s v="East"/>
    <s v="Boston"/>
    <s v="Cookies"/>
    <s v="Arrowroot"/>
    <n v="43"/>
    <n v="2.1799999999999997"/>
    <n v="93.739999999999981"/>
  </r>
  <r>
    <x v="17"/>
    <s v="East"/>
    <s v="Boston"/>
    <s v="Cookies"/>
    <s v="Oatmeal Raisin"/>
    <n v="123"/>
    <n v="2.84"/>
    <n v="349.32"/>
  </r>
  <r>
    <x v="18"/>
    <s v="West"/>
    <s v="Los Angeles"/>
    <s v="Bars"/>
    <s v="Bran"/>
    <n v="42"/>
    <n v="1.87"/>
    <n v="78.540000000000006"/>
  </r>
  <r>
    <x v="19"/>
    <s v="West"/>
    <s v="Los Angeles"/>
    <s v="Cookies"/>
    <s v="Oatmeal Raisin"/>
    <n v="33"/>
    <n v="2.84"/>
    <n v="93.72"/>
  </r>
  <r>
    <x v="20"/>
    <s v="East"/>
    <s v="New York"/>
    <s v="Cookies"/>
    <s v="Chocolate Chip"/>
    <n v="85"/>
    <n v="1.8699999999999999"/>
    <n v="158.94999999999999"/>
  </r>
  <r>
    <x v="21"/>
    <s v="West"/>
    <s v="San Diego"/>
    <s v="Cookies"/>
    <s v="Oatmeal Raisin"/>
    <n v="30"/>
    <n v="2.8400000000000003"/>
    <n v="85.2"/>
  </r>
  <r>
    <x v="22"/>
    <s v="East"/>
    <s v="Boston"/>
    <s v="Bars"/>
    <s v="Carrot"/>
    <n v="61"/>
    <n v="1.77"/>
    <n v="107.97"/>
  </r>
  <r>
    <x v="23"/>
    <s v="East"/>
    <s v="Boston"/>
    <s v="Crackers"/>
    <s v="Whole Wheat"/>
    <n v="40"/>
    <n v="3.4899999999999998"/>
    <n v="139.6"/>
  </r>
  <r>
    <x v="24"/>
    <s v="West"/>
    <s v="Los Angeles"/>
    <s v="Cookies"/>
    <s v="Chocolate Chip"/>
    <n v="86"/>
    <n v="1.8699999999999999"/>
    <n v="160.82"/>
  </r>
  <r>
    <x v="25"/>
    <s v="East"/>
    <s v="New York"/>
    <s v="Bars"/>
    <s v="Carrot"/>
    <n v="38"/>
    <n v="1.7700000000000002"/>
    <n v="67.260000000000005"/>
  </r>
  <r>
    <x v="26"/>
    <s v="East"/>
    <s v="New York"/>
    <s v="Snacks"/>
    <s v="Potato Chips"/>
    <n v="68"/>
    <n v="1.68"/>
    <n v="114.24"/>
  </r>
  <r>
    <x v="27"/>
    <s v="West"/>
    <s v="San Diego"/>
    <s v="Cookies"/>
    <s v="Chocolate Chip"/>
    <n v="39"/>
    <n v="1.87"/>
    <n v="72.930000000000007"/>
  </r>
  <r>
    <x v="28"/>
    <s v="East"/>
    <s v="Boston"/>
    <s v="Bars"/>
    <s v="Bran"/>
    <n v="103"/>
    <n v="1.87"/>
    <n v="192.61"/>
  </r>
  <r>
    <x v="29"/>
    <s v="East"/>
    <s v="Boston"/>
    <s v="Cookies"/>
    <s v="Oatmeal Raisin"/>
    <n v="193"/>
    <n v="2.84"/>
    <n v="548.12"/>
  </r>
  <r>
    <x v="30"/>
    <s v="West"/>
    <s v="Los Angeles"/>
    <s v="Bars"/>
    <s v="Carrot"/>
    <n v="58"/>
    <n v="1.77"/>
    <n v="102.66"/>
  </r>
  <r>
    <x v="31"/>
    <s v="West"/>
    <s v="Los Angeles"/>
    <s v="Snacks"/>
    <s v="Potato Chips"/>
    <n v="68"/>
    <n v="1.68"/>
    <n v="114.24"/>
  </r>
  <r>
    <x v="32"/>
    <s v="East"/>
    <s v="New York"/>
    <s v="Bars"/>
    <s v="Carrot"/>
    <n v="91"/>
    <n v="1.77"/>
    <n v="161.07"/>
  </r>
  <r>
    <x v="33"/>
    <s v="East"/>
    <s v="New York"/>
    <s v="Crackers"/>
    <s v="Whole Wheat"/>
    <n v="23"/>
    <n v="3.4899999999999998"/>
    <n v="80.27"/>
  </r>
  <r>
    <x v="34"/>
    <s v="West"/>
    <s v="San Diego"/>
    <s v="Snacks"/>
    <s v="Potato Chips"/>
    <n v="28"/>
    <n v="1.68"/>
    <n v="47.04"/>
  </r>
  <r>
    <x v="35"/>
    <s v="East"/>
    <s v="Boston"/>
    <s v="Bars"/>
    <s v="Carrot"/>
    <n v="48"/>
    <n v="1.7699999999999998"/>
    <n v="84.96"/>
  </r>
  <r>
    <x v="36"/>
    <s v="East"/>
    <s v="Boston"/>
    <s v="Snacks"/>
    <s v="Potato Chips"/>
    <n v="134"/>
    <n v="1.68"/>
    <n v="225.12"/>
  </r>
  <r>
    <x v="37"/>
    <s v="West"/>
    <s v="Los Angeles"/>
    <s v="Bars"/>
    <s v="Carrot"/>
    <n v="20"/>
    <n v="1.77"/>
    <n v="35.4"/>
  </r>
  <r>
    <x v="38"/>
    <s v="East"/>
    <s v="New York"/>
    <s v="Bars"/>
    <s v="Carrot"/>
    <n v="53"/>
    <n v="1.77"/>
    <n v="93.81"/>
  </r>
  <r>
    <x v="39"/>
    <s v="East"/>
    <s v="New York"/>
    <s v="Snacks"/>
    <s v="Potato Chips"/>
    <n v="64"/>
    <n v="1.68"/>
    <n v="107.52"/>
  </r>
  <r>
    <x v="40"/>
    <s v="West"/>
    <s v="San Diego"/>
    <s v="Cookies"/>
    <s v="Chocolate Chip"/>
    <n v="63"/>
    <n v="1.87"/>
    <n v="117.81"/>
  </r>
  <r>
    <x v="41"/>
    <s v="East"/>
    <s v="Boston"/>
    <s v="Bars"/>
    <s v="Bran"/>
    <n v="105"/>
    <n v="1.8699999999999999"/>
    <n v="196.35"/>
  </r>
  <r>
    <x v="42"/>
    <s v="East"/>
    <s v="Boston"/>
    <s v="Cookies"/>
    <s v="Oatmeal Raisin"/>
    <n v="138"/>
    <n v="2.8400000000000003"/>
    <n v="391.92"/>
  </r>
  <r>
    <x v="43"/>
    <s v="West"/>
    <s v="Los Angeles"/>
    <s v="Bars"/>
    <s v="Carrot"/>
    <n v="25"/>
    <n v="1.77"/>
    <n v="44.25"/>
  </r>
  <r>
    <x v="44"/>
    <s v="West"/>
    <s v="Los Angeles"/>
    <s v="Crackers"/>
    <s v="Whole Wheat"/>
    <n v="21"/>
    <n v="3.49"/>
    <n v="73.290000000000006"/>
  </r>
  <r>
    <x v="45"/>
    <s v="East"/>
    <s v="New York"/>
    <s v="Bars"/>
    <s v="Carrot"/>
    <n v="61"/>
    <n v="1.77"/>
    <n v="107.97"/>
  </r>
  <r>
    <x v="46"/>
    <s v="East"/>
    <s v="New York"/>
    <s v="Snacks"/>
    <s v="Potato Chips"/>
    <n v="49"/>
    <n v="1.68"/>
    <n v="82.32"/>
  </r>
  <r>
    <x v="47"/>
    <s v="West"/>
    <s v="San Diego"/>
    <s v="Cookies"/>
    <s v="Chocolate Chip"/>
    <n v="55"/>
    <n v="1.8699999999999999"/>
    <n v="102.85"/>
  </r>
  <r>
    <x v="48"/>
    <s v="East"/>
    <s v="Boston"/>
    <s v="Cookies"/>
    <s v="Arrowroot"/>
    <n v="27"/>
    <n v="2.1800000000000002"/>
    <n v="58.860000000000007"/>
  </r>
  <r>
    <x v="49"/>
    <s v="East"/>
    <s v="Boston"/>
    <s v="Bars"/>
    <s v="Carrot"/>
    <n v="58"/>
    <n v="1.77"/>
    <n v="102.66"/>
  </r>
  <r>
    <x v="50"/>
    <s v="East"/>
    <s v="Boston"/>
    <s v="Crackers"/>
    <s v="Whole Wheat"/>
    <n v="33"/>
    <n v="3.49"/>
    <n v="115.17"/>
  </r>
  <r>
    <x v="51"/>
    <s v="West"/>
    <s v="Los Angeles"/>
    <s v="Cookies"/>
    <s v="Oatmeal Raisin"/>
    <n v="288"/>
    <n v="2.84"/>
    <n v="817.92"/>
  </r>
  <r>
    <x v="52"/>
    <s v="East"/>
    <s v="New York"/>
    <s v="Cookies"/>
    <s v="Chocolate Chip"/>
    <n v="76"/>
    <n v="1.87"/>
    <n v="142.12"/>
  </r>
  <r>
    <x v="53"/>
    <s v="West"/>
    <s v="San Diego"/>
    <s v="Bars"/>
    <s v="Carrot"/>
    <n v="42"/>
    <n v="1.77"/>
    <n v="74.34"/>
  </r>
  <r>
    <x v="54"/>
    <s v="West"/>
    <s v="San Diego"/>
    <s v="Crackers"/>
    <s v="Whole Wheat"/>
    <n v="20"/>
    <n v="3.4899999999999998"/>
    <n v="69.8"/>
  </r>
  <r>
    <x v="55"/>
    <s v="East"/>
    <s v="Boston"/>
    <s v="Bars"/>
    <s v="Carrot"/>
    <n v="75"/>
    <n v="1.77"/>
    <n v="132.75"/>
  </r>
  <r>
    <x v="56"/>
    <s v="East"/>
    <s v="Boston"/>
    <s v="Crackers"/>
    <s v="Whole Wheat"/>
    <n v="38"/>
    <n v="3.49"/>
    <n v="132.62"/>
  </r>
  <r>
    <x v="57"/>
    <s v="West"/>
    <s v="Los Angeles"/>
    <s v="Bars"/>
    <s v="Carrot"/>
    <n v="306"/>
    <n v="1.77"/>
    <n v="541.62"/>
  </r>
  <r>
    <x v="58"/>
    <s v="West"/>
    <s v="Los Angeles"/>
    <s v="Snacks"/>
    <s v="Potato Chips"/>
    <n v="28"/>
    <n v="1.68"/>
    <n v="47.04"/>
  </r>
  <r>
    <x v="59"/>
    <s v="East"/>
    <s v="New York"/>
    <s v="Bars"/>
    <s v="Bran"/>
    <n v="110"/>
    <n v="1.8699999999999999"/>
    <n v="205.7"/>
  </r>
  <r>
    <x v="60"/>
    <s v="East"/>
    <s v="New York"/>
    <s v="Cookies"/>
    <s v="Oatmeal Raisin"/>
    <n v="51"/>
    <n v="2.84"/>
    <n v="144.84"/>
  </r>
  <r>
    <x v="61"/>
    <s v="West"/>
    <s v="San Diego"/>
    <s v="Bars"/>
    <s v="Carrot"/>
    <n v="52"/>
    <n v="1.77"/>
    <n v="92.04"/>
  </r>
  <r>
    <x v="62"/>
    <s v="West"/>
    <s v="San Diego"/>
    <s v="Crackers"/>
    <s v="Whole Wheat"/>
    <n v="28"/>
    <n v="3.4899999999999998"/>
    <n v="97.72"/>
  </r>
  <r>
    <x v="63"/>
    <s v="East"/>
    <s v="Boston"/>
    <s v="Bars"/>
    <s v="Carrot"/>
    <n v="136"/>
    <n v="1.77"/>
    <n v="240.72"/>
  </r>
  <r>
    <x v="64"/>
    <s v="East"/>
    <s v="Boston"/>
    <s v="Crackers"/>
    <s v="Whole Wheat"/>
    <n v="42"/>
    <n v="3.49"/>
    <n v="146.58000000000001"/>
  </r>
  <r>
    <x v="65"/>
    <s v="West"/>
    <s v="Los Angeles"/>
    <s v="Cookies"/>
    <s v="Chocolate Chip"/>
    <n v="75"/>
    <n v="1.87"/>
    <n v="140.25"/>
  </r>
  <r>
    <x v="66"/>
    <s v="East"/>
    <s v="New York"/>
    <s v="Bars"/>
    <s v="Bran"/>
    <n v="72"/>
    <n v="1.8699999999999999"/>
    <n v="134.63999999999999"/>
  </r>
  <r>
    <x v="67"/>
    <s v="East"/>
    <s v="New York"/>
    <s v="Cookies"/>
    <s v="Oatmeal Raisin"/>
    <n v="56"/>
    <n v="2.84"/>
    <n v="159.04"/>
  </r>
  <r>
    <x v="68"/>
    <s v="West"/>
    <s v="San Diego"/>
    <s v="Bars"/>
    <s v="Bran"/>
    <n v="51"/>
    <n v="1.87"/>
    <n v="95.37"/>
  </r>
  <r>
    <x v="69"/>
    <s v="West"/>
    <s v="San Diego"/>
    <s v="Snacks"/>
    <s v="Potato Chips"/>
    <n v="31"/>
    <n v="1.68"/>
    <n v="52.08"/>
  </r>
  <r>
    <x v="70"/>
    <s v="East"/>
    <s v="Boston"/>
    <s v="Bars"/>
    <s v="Bran"/>
    <n v="56"/>
    <n v="1.8699999999999999"/>
    <n v="104.72"/>
  </r>
  <r>
    <x v="71"/>
    <s v="East"/>
    <s v="Boston"/>
    <s v="Cookies"/>
    <s v="Oatmeal Raisin"/>
    <n v="137"/>
    <n v="2.84"/>
    <n v="389.08"/>
  </r>
  <r>
    <x v="72"/>
    <s v="West"/>
    <s v="Los Angeles"/>
    <s v="Cookies"/>
    <s v="Chocolate Chip"/>
    <n v="107"/>
    <n v="1.87"/>
    <n v="200.09"/>
  </r>
  <r>
    <x v="73"/>
    <s v="East"/>
    <s v="New York"/>
    <s v="Bars"/>
    <s v="Carrot"/>
    <n v="24"/>
    <n v="1.7699999999999998"/>
    <n v="42.48"/>
  </r>
  <r>
    <x v="74"/>
    <s v="East"/>
    <s v="New York"/>
    <s v="Crackers"/>
    <s v="Whole Wheat"/>
    <n v="30"/>
    <n v="3.49"/>
    <n v="104.7"/>
  </r>
  <r>
    <x v="75"/>
    <s v="West"/>
    <s v="San Diego"/>
    <s v="Cookies"/>
    <s v="Chocolate Chip"/>
    <n v="70"/>
    <n v="1.87"/>
    <n v="130.9"/>
  </r>
  <r>
    <x v="76"/>
    <s v="East"/>
    <s v="Boston"/>
    <s v="Cookies"/>
    <s v="Arrowroot"/>
    <n v="31"/>
    <n v="2.1800000000000002"/>
    <n v="67.58"/>
  </r>
  <r>
    <x v="77"/>
    <s v="East"/>
    <s v="Boston"/>
    <s v="Bars"/>
    <s v="Carrot"/>
    <n v="109"/>
    <n v="1.77"/>
    <n v="192.93"/>
  </r>
  <r>
    <x v="78"/>
    <s v="East"/>
    <s v="Boston"/>
    <s v="Crackers"/>
    <s v="Whole Wheat"/>
    <n v="21"/>
    <n v="3.49"/>
    <n v="73.290000000000006"/>
  </r>
  <r>
    <x v="79"/>
    <s v="West"/>
    <s v="Los Angeles"/>
    <s v="Cookies"/>
    <s v="Chocolate Chip"/>
    <n v="80"/>
    <n v="1.8699999999999999"/>
    <n v="149.6"/>
  </r>
  <r>
    <x v="80"/>
    <s v="East"/>
    <s v="New York"/>
    <s v="Bars"/>
    <s v="Bran"/>
    <n v="75"/>
    <n v="1.87"/>
    <n v="140.25"/>
  </r>
  <r>
    <x v="81"/>
    <s v="East"/>
    <s v="New York"/>
    <s v="Cookies"/>
    <s v="Oatmeal Raisin"/>
    <n v="74"/>
    <n v="2.84"/>
    <n v="210.16"/>
  </r>
  <r>
    <x v="82"/>
    <s v="West"/>
    <s v="San Diego"/>
    <s v="Bars"/>
    <s v="Carrot"/>
    <n v="45"/>
    <n v="1.77"/>
    <n v="79.650000000000006"/>
  </r>
  <r>
    <x v="83"/>
    <s v="East"/>
    <s v="Boston"/>
    <s v="Cookies"/>
    <s v="Arrowroot"/>
    <n v="28"/>
    <n v="2.1800000000000002"/>
    <n v="61.040000000000006"/>
  </r>
  <r>
    <x v="84"/>
    <s v="East"/>
    <s v="Boston"/>
    <s v="Bars"/>
    <s v="Carrot"/>
    <n v="143"/>
    <n v="1.77"/>
    <n v="253.11"/>
  </r>
  <r>
    <x v="85"/>
    <s v="East"/>
    <s v="Boston"/>
    <s v="Snacks"/>
    <s v="Pretzels"/>
    <n v="27"/>
    <n v="3.15"/>
    <n v="85.05"/>
  </r>
  <r>
    <x v="86"/>
    <s v="West"/>
    <s v="Los Angeles"/>
    <s v="Bars"/>
    <s v="Carrot"/>
    <n v="133"/>
    <n v="1.77"/>
    <n v="235.41"/>
  </r>
  <r>
    <x v="87"/>
    <s v="East"/>
    <s v="New York"/>
    <s v="Cookies"/>
    <s v="Arrowroot"/>
    <n v="110"/>
    <n v="2.1800000000000002"/>
    <n v="239.8"/>
  </r>
  <r>
    <x v="88"/>
    <s v="East"/>
    <s v="New York"/>
    <s v="Cookies"/>
    <s v="Chocolate Chip"/>
    <n v="65"/>
    <n v="1.8699999999999999"/>
    <n v="121.55"/>
  </r>
  <r>
    <x v="89"/>
    <s v="West"/>
    <s v="San Diego"/>
    <s v="Bars"/>
    <s v="Bran"/>
    <n v="33"/>
    <n v="1.87"/>
    <n v="61.71"/>
  </r>
  <r>
    <x v="90"/>
    <s v="East"/>
    <s v="Boston"/>
    <s v="Cookies"/>
    <s v="Arrowroot"/>
    <n v="81"/>
    <n v="2.1800000000000002"/>
    <n v="176.58"/>
  </r>
  <r>
    <x v="91"/>
    <s v="East"/>
    <s v="Boston"/>
    <s v="Bars"/>
    <s v="Carrot"/>
    <n v="77"/>
    <n v="1.7699999999999998"/>
    <n v="136.29"/>
  </r>
  <r>
    <x v="92"/>
    <s v="East"/>
    <s v="Boston"/>
    <s v="Crackers"/>
    <s v="Whole Wheat"/>
    <n v="38"/>
    <n v="3.49"/>
    <n v="132.62"/>
  </r>
  <r>
    <x v="93"/>
    <s v="West"/>
    <s v="Los Angeles"/>
    <s v="Bars"/>
    <s v="Carrot"/>
    <n v="40"/>
    <n v="1.77"/>
    <n v="70.8"/>
  </r>
  <r>
    <x v="94"/>
    <s v="West"/>
    <s v="Los Angeles"/>
    <s v="Snacks"/>
    <s v="Potato Chips"/>
    <n v="114"/>
    <n v="1.6800000000000002"/>
    <n v="191.52"/>
  </r>
  <r>
    <x v="95"/>
    <s v="East"/>
    <s v="New York"/>
    <s v="Cookies"/>
    <s v="Arrowroot"/>
    <n v="224"/>
    <n v="2.1800000000000002"/>
    <n v="488.32000000000005"/>
  </r>
  <r>
    <x v="96"/>
    <s v="East"/>
    <s v="New York"/>
    <s v="Bars"/>
    <s v="Carrot"/>
    <n v="141"/>
    <n v="1.77"/>
    <n v="249.57"/>
  </r>
  <r>
    <x v="97"/>
    <s v="East"/>
    <s v="New York"/>
    <s v="Crackers"/>
    <s v="Whole Wheat"/>
    <n v="32"/>
    <n v="3.49"/>
    <n v="111.68"/>
  </r>
  <r>
    <x v="98"/>
    <s v="West"/>
    <s v="San Diego"/>
    <s v="Bars"/>
    <s v="Carrot"/>
    <n v="20"/>
    <n v="1.77"/>
    <n v="35.4"/>
  </r>
  <r>
    <x v="99"/>
    <s v="East"/>
    <s v="Boston"/>
    <s v="Cookies"/>
    <s v="Arrowroot"/>
    <n v="40"/>
    <n v="2.1800000000000002"/>
    <n v="87.2"/>
  </r>
  <r>
    <x v="100"/>
    <s v="East"/>
    <s v="Boston"/>
    <s v="Cookies"/>
    <s v="Chocolate Chip"/>
    <n v="49"/>
    <n v="1.8699999999999999"/>
    <n v="91.63"/>
  </r>
  <r>
    <x v="101"/>
    <s v="East"/>
    <s v="Boston"/>
    <s v="Crackers"/>
    <s v="Whole Wheat"/>
    <n v="46"/>
    <n v="3.4899999999999998"/>
    <n v="160.54"/>
  </r>
  <r>
    <x v="102"/>
    <s v="West"/>
    <s v="Los Angeles"/>
    <s v="Bars"/>
    <s v="Carrot"/>
    <n v="39"/>
    <n v="1.77"/>
    <n v="69.03"/>
  </r>
  <r>
    <x v="103"/>
    <s v="West"/>
    <s v="Los Angeles"/>
    <s v="Snacks"/>
    <s v="Potato Chips"/>
    <n v="62"/>
    <n v="1.68"/>
    <n v="104.16"/>
  </r>
  <r>
    <x v="104"/>
    <s v="East"/>
    <s v="New York"/>
    <s v="Bars"/>
    <s v="Carrot"/>
    <n v="90"/>
    <n v="1.77"/>
    <n v="159.30000000000001"/>
  </r>
  <r>
    <x v="105"/>
    <s v="West"/>
    <s v="San Diego"/>
    <s v="Cookies"/>
    <s v="Arrowroot"/>
    <n v="103"/>
    <n v="2.1799999999999997"/>
    <n v="224.53999999999996"/>
  </r>
  <r>
    <x v="106"/>
    <s v="West"/>
    <s v="San Diego"/>
    <s v="Cookies"/>
    <s v="Oatmeal Raisin"/>
    <n v="32"/>
    <n v="2.84"/>
    <n v="90.88"/>
  </r>
  <r>
    <x v="107"/>
    <s v="East"/>
    <s v="Boston"/>
    <s v="Bars"/>
    <s v="Bran"/>
    <n v="66"/>
    <n v="1.87"/>
    <n v="123.42"/>
  </r>
  <r>
    <x v="108"/>
    <s v="East"/>
    <s v="Boston"/>
    <s v="Cookies"/>
    <s v="Oatmeal Raisin"/>
    <n v="97"/>
    <n v="2.8400000000000003"/>
    <n v="275.48"/>
  </r>
  <r>
    <x v="109"/>
    <s v="West"/>
    <s v="Los Angeles"/>
    <s v="Bars"/>
    <s v="Carrot"/>
    <n v="30"/>
    <n v="1.77"/>
    <n v="53.1"/>
  </r>
  <r>
    <x v="110"/>
    <s v="West"/>
    <s v="Los Angeles"/>
    <s v="Snacks"/>
    <s v="Potato Chips"/>
    <n v="29"/>
    <n v="1.68"/>
    <n v="48.72"/>
  </r>
  <r>
    <x v="111"/>
    <s v="East"/>
    <s v="New York"/>
    <s v="Bars"/>
    <s v="Carrot"/>
    <n v="92"/>
    <n v="1.77"/>
    <n v="162.84"/>
  </r>
  <r>
    <x v="112"/>
    <s v="West"/>
    <s v="San Diego"/>
    <s v="Cookies"/>
    <s v="Arrowroot"/>
    <n v="139"/>
    <n v="2.1799999999999997"/>
    <n v="303.02"/>
  </r>
  <r>
    <x v="113"/>
    <s v="West"/>
    <s v="San Diego"/>
    <s v="Cookies"/>
    <s v="Oatmeal Raisin"/>
    <n v="29"/>
    <n v="2.84"/>
    <n v="82.36"/>
  </r>
  <r>
    <x v="114"/>
    <s v="East"/>
    <s v="Boston"/>
    <s v="Bars"/>
    <s v="Banana"/>
    <n v="30"/>
    <n v="2.27"/>
    <n v="68.099999999999994"/>
  </r>
  <r>
    <x v="115"/>
    <s v="East"/>
    <s v="Boston"/>
    <s v="Cookies"/>
    <s v="Chocolate Chip"/>
    <n v="36"/>
    <n v="1.8699999999999999"/>
    <n v="67.319999999999993"/>
  </r>
  <r>
    <x v="116"/>
    <s v="East"/>
    <s v="Boston"/>
    <s v="Crackers"/>
    <s v="Whole Wheat"/>
    <n v="41"/>
    <n v="3.49"/>
    <n v="143.09"/>
  </r>
  <r>
    <x v="117"/>
    <s v="West"/>
    <s v="Los Angeles"/>
    <s v="Bars"/>
    <s v="Carrot"/>
    <n v="44"/>
    <n v="1.7699999999999998"/>
    <n v="77.88"/>
  </r>
  <r>
    <x v="118"/>
    <s v="West"/>
    <s v="Los Angeles"/>
    <s v="Snacks"/>
    <s v="Potato Chips"/>
    <n v="29"/>
    <n v="1.68"/>
    <n v="48.72"/>
  </r>
  <r>
    <x v="119"/>
    <s v="East"/>
    <s v="New York"/>
    <s v="Cookies"/>
    <s v="Arrowroot"/>
    <n v="237"/>
    <n v="2.1799999999999997"/>
    <n v="516.66"/>
  </r>
  <r>
    <x v="120"/>
    <s v="East"/>
    <s v="New York"/>
    <s v="Cookies"/>
    <s v="Chocolate Chip"/>
    <n v="65"/>
    <n v="1.8699999999999999"/>
    <n v="121.55"/>
  </r>
  <r>
    <x v="121"/>
    <s v="West"/>
    <s v="San Diego"/>
    <s v="Cookies"/>
    <s v="Arrowroot"/>
    <n v="83"/>
    <n v="2.1800000000000002"/>
    <n v="180.94000000000003"/>
  </r>
  <r>
    <x v="122"/>
    <s v="East"/>
    <s v="Boston"/>
    <s v="Cookies"/>
    <s v="Arrowroot"/>
    <n v="32"/>
    <n v="2.1800000000000002"/>
    <n v="69.760000000000005"/>
  </r>
  <r>
    <x v="123"/>
    <s v="East"/>
    <s v="Boston"/>
    <s v="Bars"/>
    <s v="Carrot"/>
    <n v="63"/>
    <n v="1.77"/>
    <n v="111.51"/>
  </r>
  <r>
    <x v="124"/>
    <s v="East"/>
    <s v="Boston"/>
    <s v="Snacks"/>
    <s v="Pretzels"/>
    <n v="29"/>
    <n v="3.15"/>
    <n v="91.35"/>
  </r>
  <r>
    <x v="125"/>
    <s v="West"/>
    <s v="Los Angeles"/>
    <s v="Bars"/>
    <s v="Bran"/>
    <n v="77"/>
    <n v="1.87"/>
    <n v="143.99"/>
  </r>
  <r>
    <x v="126"/>
    <s v="West"/>
    <s v="Los Angeles"/>
    <s v="Cookies"/>
    <s v="Oatmeal Raisin"/>
    <n v="80"/>
    <n v="2.84"/>
    <n v="227.2"/>
  </r>
  <r>
    <x v="127"/>
    <s v="East"/>
    <s v="New York"/>
    <s v="Bars"/>
    <s v="Carrot"/>
    <n v="102"/>
    <n v="1.77"/>
    <n v="180.54"/>
  </r>
  <r>
    <x v="128"/>
    <s v="East"/>
    <s v="New York"/>
    <s v="Crackers"/>
    <s v="Whole Wheat"/>
    <n v="31"/>
    <n v="3.4899999999999998"/>
    <n v="108.19"/>
  </r>
  <r>
    <x v="129"/>
    <s v="West"/>
    <s v="San Diego"/>
    <s v="Bars"/>
    <s v="Carrot"/>
    <n v="56"/>
    <n v="1.77"/>
    <n v="99.12"/>
  </r>
  <r>
    <x v="130"/>
    <s v="East"/>
    <s v="Boston"/>
    <s v="Cookies"/>
    <s v="Arrowroot"/>
    <n v="52"/>
    <n v="2.1800000000000002"/>
    <n v="113.36000000000001"/>
  </r>
  <r>
    <x v="131"/>
    <s v="East"/>
    <s v="Boston"/>
    <s v="Bars"/>
    <s v="Carrot"/>
    <n v="51"/>
    <n v="1.77"/>
    <n v="90.27"/>
  </r>
  <r>
    <x v="132"/>
    <s v="East"/>
    <s v="Boston"/>
    <s v="Snacks"/>
    <s v="Potato Chips"/>
    <n v="24"/>
    <n v="1.68"/>
    <n v="40.32"/>
  </r>
  <r>
    <x v="133"/>
    <s v="West"/>
    <s v="Los Angeles"/>
    <s v="Cookies"/>
    <s v="Arrowroot"/>
    <n v="58"/>
    <n v="2.1800000000000002"/>
    <n v="126.44000000000001"/>
  </r>
  <r>
    <x v="134"/>
    <s v="West"/>
    <s v="Los Angeles"/>
    <s v="Cookies"/>
    <s v="Chocolate Chip"/>
    <n v="34"/>
    <n v="1.8699999999999999"/>
    <n v="63.58"/>
  </r>
  <r>
    <x v="135"/>
    <s v="East"/>
    <s v="New York"/>
    <s v="Bars"/>
    <s v="Carrot"/>
    <n v="34"/>
    <n v="1.77"/>
    <n v="60.18"/>
  </r>
  <r>
    <x v="136"/>
    <s v="East"/>
    <s v="New York"/>
    <s v="Snacks"/>
    <s v="Potato Chips"/>
    <n v="21"/>
    <n v="1.6800000000000002"/>
    <n v="35.28"/>
  </r>
  <r>
    <x v="137"/>
    <s v="West"/>
    <s v="San Diego"/>
    <s v="Cookies"/>
    <s v="Oatmeal Raisin"/>
    <n v="29"/>
    <n v="2.84"/>
    <n v="82.36"/>
  </r>
  <r>
    <x v="138"/>
    <s v="East"/>
    <s v="Boston"/>
    <s v="Bars"/>
    <s v="Carrot"/>
    <n v="68"/>
    <n v="1.77"/>
    <n v="120.36"/>
  </r>
  <r>
    <x v="139"/>
    <s v="East"/>
    <s v="Boston"/>
    <s v="Snacks"/>
    <s v="Pretzels"/>
    <n v="31"/>
    <n v="3.1500000000000004"/>
    <n v="97.65"/>
  </r>
  <r>
    <x v="140"/>
    <s v="West"/>
    <s v="Los Angeles"/>
    <s v="Cookies"/>
    <s v="Arrowroot"/>
    <n v="30"/>
    <n v="2.1800000000000002"/>
    <n v="65.400000000000006"/>
  </r>
  <r>
    <x v="141"/>
    <s v="West"/>
    <s v="Los Angeles"/>
    <s v="Cookies"/>
    <s v="Chocolate Chip"/>
    <n v="232"/>
    <n v="1.8699999999999999"/>
    <n v="433.84"/>
  </r>
  <r>
    <x v="142"/>
    <s v="East"/>
    <s v="New York"/>
    <s v="Bars"/>
    <s v="Bran"/>
    <n v="68"/>
    <n v="1.8699999999999999"/>
    <n v="127.16"/>
  </r>
  <r>
    <x v="143"/>
    <s v="East"/>
    <s v="New York"/>
    <s v="Cookies"/>
    <s v="Oatmeal Raisin"/>
    <n v="97"/>
    <n v="2.8400000000000003"/>
    <n v="275.48"/>
  </r>
  <r>
    <x v="144"/>
    <s v="West"/>
    <s v="San Diego"/>
    <s v="Bars"/>
    <s v="Bran"/>
    <n v="86"/>
    <n v="1.8699999999999999"/>
    <n v="160.82"/>
  </r>
  <r>
    <x v="145"/>
    <s v="West"/>
    <s v="San Diego"/>
    <s v="Snacks"/>
    <s v="Potato Chips"/>
    <n v="41"/>
    <n v="1.68"/>
    <n v="68.88"/>
  </r>
  <r>
    <x v="146"/>
    <s v="East"/>
    <s v="Boston"/>
    <s v="Bars"/>
    <s v="Carrot"/>
    <n v="93"/>
    <n v="1.7700000000000002"/>
    <n v="164.61"/>
  </r>
  <r>
    <x v="147"/>
    <s v="East"/>
    <s v="Boston"/>
    <s v="Snacks"/>
    <s v="Potato Chips"/>
    <n v="47"/>
    <n v="1.68"/>
    <n v="78.959999999999994"/>
  </r>
  <r>
    <x v="148"/>
    <s v="West"/>
    <s v="Los Angeles"/>
    <s v="Bars"/>
    <s v="Carrot"/>
    <n v="103"/>
    <n v="1.77"/>
    <n v="182.31"/>
  </r>
  <r>
    <x v="149"/>
    <s v="West"/>
    <s v="Los Angeles"/>
    <s v="Snacks"/>
    <s v="Potato Chips"/>
    <n v="33"/>
    <n v="1.68"/>
    <n v="55.44"/>
  </r>
  <r>
    <x v="150"/>
    <s v="East"/>
    <s v="New York"/>
    <s v="Bars"/>
    <s v="Bran"/>
    <n v="57"/>
    <n v="1.87"/>
    <n v="106.59"/>
  </r>
  <r>
    <x v="151"/>
    <s v="East"/>
    <s v="New York"/>
    <s v="Cookies"/>
    <s v="Oatmeal Raisin"/>
    <n v="65"/>
    <n v="2.84"/>
    <n v="184.6"/>
  </r>
  <r>
    <x v="152"/>
    <s v="West"/>
    <s v="San Diego"/>
    <s v="Bars"/>
    <s v="Carrot"/>
    <n v="118"/>
    <n v="1.77"/>
    <n v="208.86"/>
  </r>
  <r>
    <x v="153"/>
    <s v="East"/>
    <s v="Boston"/>
    <s v="Cookies"/>
    <s v="Arrowroot"/>
    <n v="36"/>
    <n v="2.1800000000000002"/>
    <n v="78.48"/>
  </r>
  <r>
    <x v="154"/>
    <s v="East"/>
    <s v="Boston"/>
    <s v="Cookies"/>
    <s v="Oatmeal Raisin"/>
    <n v="123"/>
    <n v="2.84"/>
    <n v="349.32"/>
  </r>
  <r>
    <x v="155"/>
    <s v="West"/>
    <s v="Los Angeles"/>
    <s v="Bars"/>
    <s v="Carrot"/>
    <n v="90"/>
    <n v="1.77"/>
    <n v="159.30000000000001"/>
  </r>
  <r>
    <x v="156"/>
    <s v="West"/>
    <s v="Los Angeles"/>
    <s v="Crackers"/>
    <s v="Whole Wheat"/>
    <n v="21"/>
    <n v="3.49"/>
    <n v="73.290000000000006"/>
  </r>
  <r>
    <x v="157"/>
    <s v="East"/>
    <s v="New York"/>
    <s v="Bars"/>
    <s v="Carrot"/>
    <n v="48"/>
    <n v="1.7699999999999998"/>
    <n v="84.96"/>
  </r>
  <r>
    <x v="158"/>
    <s v="East"/>
    <s v="New York"/>
    <s v="Snacks"/>
    <s v="Potato Chips"/>
    <n v="24"/>
    <n v="1.68"/>
    <n v="40.32"/>
  </r>
  <r>
    <x v="159"/>
    <s v="West"/>
    <s v="San Diego"/>
    <s v="Cookies"/>
    <s v="Chocolate Chip"/>
    <n v="67"/>
    <n v="1.87"/>
    <n v="125.29"/>
  </r>
  <r>
    <x v="160"/>
    <s v="East"/>
    <s v="Boston"/>
    <s v="Bars"/>
    <s v="Bran"/>
    <n v="27"/>
    <n v="1.87"/>
    <n v="50.49"/>
  </r>
  <r>
    <x v="161"/>
    <s v="East"/>
    <s v="Boston"/>
    <s v="Cookies"/>
    <s v="Oatmeal Raisin"/>
    <n v="129"/>
    <n v="2.8400000000000003"/>
    <n v="366.36"/>
  </r>
  <r>
    <x v="162"/>
    <s v="West"/>
    <s v="Los Angeles"/>
    <s v="Cookies"/>
    <s v="Arrowroot"/>
    <n v="77"/>
    <n v="2.1800000000000002"/>
    <n v="167.86"/>
  </r>
  <r>
    <x v="163"/>
    <s v="West"/>
    <s v="Los Angeles"/>
    <s v="Cookies"/>
    <s v="Chocolate Chip"/>
    <n v="58"/>
    <n v="1.8699999999999999"/>
    <n v="108.46"/>
  </r>
  <r>
    <x v="164"/>
    <s v="East"/>
    <s v="New York"/>
    <s v="Bars"/>
    <s v="Bran"/>
    <n v="47"/>
    <n v="1.87"/>
    <n v="87.89"/>
  </r>
  <r>
    <x v="165"/>
    <s v="East"/>
    <s v="New York"/>
    <s v="Cookies"/>
    <s v="Oatmeal Raisin"/>
    <n v="33"/>
    <n v="2.84"/>
    <n v="93.72"/>
  </r>
  <r>
    <x v="166"/>
    <s v="West"/>
    <s v="San Diego"/>
    <s v="Cookies"/>
    <s v="Chocolate Chip"/>
    <n v="82"/>
    <n v="1.87"/>
    <n v="153.34"/>
  </r>
  <r>
    <x v="167"/>
    <s v="East"/>
    <s v="Boston"/>
    <s v="Bars"/>
    <s v="Carrot"/>
    <n v="58"/>
    <n v="1.77"/>
    <n v="102.66"/>
  </r>
  <r>
    <x v="168"/>
    <s v="East"/>
    <s v="Boston"/>
    <s v="Snacks"/>
    <s v="Pretzels"/>
    <n v="30"/>
    <n v="3.15"/>
    <n v="94.5"/>
  </r>
  <r>
    <x v="169"/>
    <s v="West"/>
    <s v="Los Angeles"/>
    <s v="Cookies"/>
    <s v="Chocolate Chip"/>
    <n v="43"/>
    <n v="1.8699999999999999"/>
    <n v="80.41"/>
  </r>
  <r>
    <x v="170"/>
    <s v="East"/>
    <s v="New York"/>
    <s v="Bars"/>
    <s v="Carrot"/>
    <n v="84"/>
    <n v="1.77"/>
    <n v="148.68"/>
  </r>
  <r>
    <x v="171"/>
    <s v="West"/>
    <s v="San Diego"/>
    <s v="Cookies"/>
    <s v="Arrowroot"/>
    <n v="36"/>
    <n v="2.1800000000000002"/>
    <n v="78.48"/>
  </r>
  <r>
    <x v="172"/>
    <s v="West"/>
    <s v="San Diego"/>
    <s v="Cookies"/>
    <s v="Oatmeal Raisin"/>
    <n v="44"/>
    <n v="2.84"/>
    <n v="124.96"/>
  </r>
  <r>
    <x v="173"/>
    <s v="East"/>
    <s v="Boston"/>
    <s v="Bars"/>
    <s v="Bran"/>
    <n v="27"/>
    <n v="1.87"/>
    <n v="50.49"/>
  </r>
  <r>
    <x v="174"/>
    <s v="East"/>
    <s v="Boston"/>
    <s v="Cookies"/>
    <s v="Oatmeal Raisin"/>
    <n v="120"/>
    <n v="2.8400000000000003"/>
    <n v="340.8"/>
  </r>
  <r>
    <x v="175"/>
    <s v="East"/>
    <s v="Boston"/>
    <s v="Crackers"/>
    <s v="Whole Wheat"/>
    <n v="26"/>
    <n v="3.4899999999999998"/>
    <n v="90.74"/>
  </r>
  <r>
    <x v="176"/>
    <s v="West"/>
    <s v="Los Angeles"/>
    <s v="Bars"/>
    <s v="Carrot"/>
    <n v="73"/>
    <n v="1.77"/>
    <n v="129.21"/>
  </r>
  <r>
    <x v="177"/>
    <s v="East"/>
    <s v="New York"/>
    <s v="Bars"/>
    <s v="Bran"/>
    <n v="38"/>
    <n v="1.87"/>
    <n v="71.06"/>
  </r>
  <r>
    <x v="178"/>
    <s v="East"/>
    <s v="New York"/>
    <s v="Cookies"/>
    <s v="Oatmeal Raisin"/>
    <n v="40"/>
    <n v="2.84"/>
    <n v="113.6"/>
  </r>
  <r>
    <x v="179"/>
    <s v="West"/>
    <s v="San Diego"/>
    <s v="Bars"/>
    <s v="Carrot"/>
    <n v="41"/>
    <n v="1.7699999999999998"/>
    <n v="72.569999999999993"/>
  </r>
  <r>
    <x v="180"/>
    <s v="East"/>
    <s v="Boston"/>
    <s v="Bars"/>
    <s v="Banana"/>
    <n v="27"/>
    <n v="2.27"/>
    <n v="61.29"/>
  </r>
  <r>
    <x v="181"/>
    <s v="East"/>
    <s v="Boston"/>
    <s v="Cookies"/>
    <s v="Chocolate Chip"/>
    <n v="38"/>
    <n v="1.87"/>
    <n v="71.06"/>
  </r>
  <r>
    <x v="182"/>
    <s v="East"/>
    <s v="Boston"/>
    <s v="Crackers"/>
    <s v="Whole Wheat"/>
    <n v="34"/>
    <n v="3.4899999999999998"/>
    <n v="118.66"/>
  </r>
  <r>
    <x v="183"/>
    <s v="West"/>
    <s v="Los Angeles"/>
    <s v="Bars"/>
    <s v="Bran"/>
    <n v="65"/>
    <n v="1.8699999999999999"/>
    <n v="121.55"/>
  </r>
  <r>
    <x v="184"/>
    <s v="West"/>
    <s v="Los Angeles"/>
    <s v="Cookies"/>
    <s v="Oatmeal Raisin"/>
    <n v="60"/>
    <n v="2.8400000000000003"/>
    <n v="170.4"/>
  </r>
  <r>
    <x v="185"/>
    <s v="East"/>
    <s v="New York"/>
    <s v="Cookies"/>
    <s v="Arrowroot"/>
    <n v="37"/>
    <n v="2.1799999999999997"/>
    <n v="80.66"/>
  </r>
  <r>
    <x v="186"/>
    <s v="East"/>
    <s v="New York"/>
    <s v="Cookies"/>
    <s v="Chocolate Chip"/>
    <n v="40"/>
    <n v="1.8699999999999999"/>
    <n v="74.8"/>
  </r>
  <r>
    <x v="187"/>
    <s v="West"/>
    <s v="San Diego"/>
    <s v="Bars"/>
    <s v="Bran"/>
    <n v="26"/>
    <n v="1.8699999999999999"/>
    <n v="48.62"/>
  </r>
  <r>
    <x v="188"/>
    <s v="East"/>
    <s v="Boston"/>
    <s v="Bars"/>
    <s v="Banana"/>
    <n v="22"/>
    <n v="2.27"/>
    <n v="49.94"/>
  </r>
  <r>
    <x v="189"/>
    <s v="East"/>
    <s v="Boston"/>
    <s v="Cookies"/>
    <s v="Chocolate Chip"/>
    <n v="32"/>
    <n v="1.87"/>
    <n v="59.84"/>
  </r>
  <r>
    <x v="190"/>
    <s v="East"/>
    <s v="Boston"/>
    <s v="Crackers"/>
    <s v="Whole Wheat"/>
    <n v="23"/>
    <n v="3.4899999999999998"/>
    <n v="80.27"/>
  </r>
  <r>
    <x v="191"/>
    <s v="West"/>
    <s v="Los Angeles"/>
    <s v="Cookies"/>
    <s v="Arrowroot"/>
    <n v="20"/>
    <n v="2.1800000000000002"/>
    <n v="43.6"/>
  </r>
  <r>
    <x v="192"/>
    <s v="West"/>
    <s v="Los Angeles"/>
    <s v="Cookies"/>
    <s v="Chocolate Chip"/>
    <n v="64"/>
    <n v="1.87"/>
    <n v="119.68"/>
  </r>
  <r>
    <x v="193"/>
    <s v="East"/>
    <s v="New York"/>
    <s v="Bars"/>
    <s v="Carrot"/>
    <n v="71"/>
    <n v="1.77"/>
    <n v="125.67"/>
  </r>
  <r>
    <x v="194"/>
    <s v="West"/>
    <s v="San Diego"/>
    <s v="Cookies"/>
    <s v="Arrowroot"/>
    <n v="90"/>
    <n v="2.1799999999999997"/>
    <n v="196.2"/>
  </r>
  <r>
    <x v="195"/>
    <s v="West"/>
    <s v="San Diego"/>
    <s v="Cookies"/>
    <s v="Oatmeal Raisin"/>
    <n v="38"/>
    <n v="2.84"/>
    <n v="107.91999999999999"/>
  </r>
  <r>
    <x v="196"/>
    <s v="East"/>
    <s v="Boston"/>
    <s v="Bars"/>
    <s v="Carrot"/>
    <n v="55"/>
    <n v="1.7699999999999998"/>
    <n v="97.35"/>
  </r>
  <r>
    <x v="197"/>
    <s v="East"/>
    <s v="Boston"/>
    <s v="Snacks"/>
    <s v="Pretzels"/>
    <n v="22"/>
    <n v="3.15"/>
    <n v="69.3"/>
  </r>
  <r>
    <x v="198"/>
    <s v="West"/>
    <s v="Los Angeles"/>
    <s v="Bars"/>
    <s v="Carrot"/>
    <n v="34"/>
    <n v="1.77"/>
    <n v="60.18"/>
  </r>
  <r>
    <x v="199"/>
    <s v="East"/>
    <s v="New York"/>
    <s v="Bars"/>
    <s v="Bran"/>
    <n v="39"/>
    <n v="1.87"/>
    <n v="72.930000000000007"/>
  </r>
  <r>
    <x v="200"/>
    <s v="East"/>
    <s v="New York"/>
    <s v="Cookies"/>
    <s v="Oatmeal Raisin"/>
    <n v="41"/>
    <n v="2.84"/>
    <n v="116.44"/>
  </r>
  <r>
    <x v="201"/>
    <s v="West"/>
    <s v="San Diego"/>
    <s v="Bars"/>
    <s v="Carrot"/>
    <n v="41"/>
    <n v="1.7699999999999998"/>
    <n v="72.569999999999993"/>
  </r>
  <r>
    <x v="202"/>
    <s v="East"/>
    <s v="Boston"/>
    <s v="Cookies"/>
    <s v="Arrowroot"/>
    <n v="136"/>
    <n v="2.1800000000000002"/>
    <n v="296.48"/>
  </r>
  <r>
    <x v="203"/>
    <s v="East"/>
    <s v="Boston"/>
    <s v="Bars"/>
    <s v="Carrot"/>
    <n v="25"/>
    <n v="1.77"/>
    <n v="44.25"/>
  </r>
  <r>
    <x v="204"/>
    <s v="East"/>
    <s v="Boston"/>
    <s v="Snacks"/>
    <s v="Pretzels"/>
    <n v="26"/>
    <n v="3.1500000000000004"/>
    <n v="81.900000000000006"/>
  </r>
  <r>
    <x v="205"/>
    <s v="West"/>
    <s v="Los Angeles"/>
    <s v="Bars"/>
    <s v="Bran"/>
    <n v="50"/>
    <n v="1.87"/>
    <n v="93.5"/>
  </r>
  <r>
    <x v="206"/>
    <s v="West"/>
    <s v="Los Angeles"/>
    <s v="Cookies"/>
    <s v="Oatmeal Raisin"/>
    <n v="79"/>
    <n v="2.8400000000000003"/>
    <n v="224.36"/>
  </r>
  <r>
    <x v="207"/>
    <s v="East"/>
    <s v="New York"/>
    <s v="Bars"/>
    <s v="Carrot"/>
    <n v="30"/>
    <n v="1.77"/>
    <n v="53.1"/>
  </r>
  <r>
    <x v="208"/>
    <s v="East"/>
    <s v="New York"/>
    <s v="Snacks"/>
    <s v="Potato Chips"/>
    <n v="20"/>
    <n v="1.6800000000000002"/>
    <n v="33.6"/>
  </r>
  <r>
    <x v="209"/>
    <s v="West"/>
    <s v="San Diego"/>
    <s v="Bars"/>
    <s v="Carrot"/>
    <n v="49"/>
    <n v="1.77"/>
    <n v="86.73"/>
  </r>
  <r>
    <x v="210"/>
    <s v="East"/>
    <s v="Boston"/>
    <s v="Cookies"/>
    <s v="Arrowroot"/>
    <n v="40"/>
    <n v="2.1800000000000002"/>
    <n v="87.2"/>
  </r>
  <r>
    <x v="211"/>
    <s v="East"/>
    <s v="Boston"/>
    <s v="Bars"/>
    <s v="Carrot"/>
    <n v="31"/>
    <n v="1.77"/>
    <n v="54.87"/>
  </r>
  <r>
    <x v="212"/>
    <s v="East"/>
    <s v="Boston"/>
    <s v="Snacks"/>
    <s v="Pretzels"/>
    <n v="21"/>
    <n v="3.1500000000000004"/>
    <n v="66.150000000000006"/>
  </r>
  <r>
    <x v="213"/>
    <s v="West"/>
    <s v="Los Angeles"/>
    <s v="Bars"/>
    <s v="Bran"/>
    <n v="43"/>
    <n v="1.8699999999999999"/>
    <n v="80.41"/>
  </r>
  <r>
    <x v="214"/>
    <s v="West"/>
    <s v="Los Angeles"/>
    <s v="Cookies"/>
    <s v="Oatmeal Raisin"/>
    <n v="47"/>
    <n v="2.84"/>
    <n v="133.47999999999999"/>
  </r>
  <r>
    <x v="215"/>
    <s v="East"/>
    <s v="New York"/>
    <s v="Cookies"/>
    <s v="Arrowroot"/>
    <n v="175"/>
    <n v="2.1800000000000002"/>
    <n v="381.5"/>
  </r>
  <r>
    <x v="216"/>
    <s v="East"/>
    <s v="New York"/>
    <s v="Cookies"/>
    <s v="Chocolate Chip"/>
    <n v="23"/>
    <n v="1.8699999999999999"/>
    <n v="43.01"/>
  </r>
  <r>
    <x v="217"/>
    <s v="West"/>
    <s v="San Diego"/>
    <s v="Bars"/>
    <s v="Carrot"/>
    <n v="40"/>
    <n v="1.77"/>
    <n v="70.8"/>
  </r>
  <r>
    <x v="218"/>
    <s v="East"/>
    <s v="Boston"/>
    <s v="Cookies"/>
    <s v="Arrowroot"/>
    <n v="87"/>
    <n v="2.1800000000000002"/>
    <n v="189.66000000000003"/>
  </r>
  <r>
    <x v="219"/>
    <s v="East"/>
    <s v="Boston"/>
    <s v="Bars"/>
    <s v="Carrot"/>
    <n v="43"/>
    <n v="1.77"/>
    <n v="76.11"/>
  </r>
  <r>
    <x v="220"/>
    <s v="East"/>
    <s v="Boston"/>
    <s v="Crackers"/>
    <s v="Whole Wheat"/>
    <n v="30"/>
    <n v="3.49"/>
    <n v="104.7"/>
  </r>
  <r>
    <x v="221"/>
    <s v="West"/>
    <s v="Los Angeles"/>
    <s v="Bars"/>
    <s v="Carrot"/>
    <n v="35"/>
    <n v="1.77"/>
    <n v="61.95"/>
  </r>
  <r>
    <x v="222"/>
    <s v="East"/>
    <s v="New York"/>
    <s v="Bars"/>
    <s v="Bran"/>
    <n v="57"/>
    <n v="1.87"/>
    <n v="106.59"/>
  </r>
  <r>
    <x v="223"/>
    <s v="East"/>
    <s v="New York"/>
    <s v="Snacks"/>
    <s v="Potato Chips"/>
    <n v="25"/>
    <n v="1.68"/>
    <n v="42"/>
  </r>
  <r>
    <x v="224"/>
    <s v="West"/>
    <s v="San Diego"/>
    <s v="Cookies"/>
    <s v="Chocolate Chip"/>
    <n v="24"/>
    <n v="1.87"/>
    <n v="44.88"/>
  </r>
  <r>
    <x v="225"/>
    <s v="East"/>
    <s v="Boston"/>
    <s v="Bars"/>
    <s v="Bran"/>
    <n v="83"/>
    <n v="1.87"/>
    <n v="155.21"/>
  </r>
  <r>
    <x v="226"/>
    <s v="East"/>
    <s v="Boston"/>
    <s v="Cookies"/>
    <s v="Oatmeal Raisin"/>
    <n v="124"/>
    <n v="2.8400000000000003"/>
    <n v="352.16"/>
  </r>
  <r>
    <x v="227"/>
    <s v="West"/>
    <s v="Los Angeles"/>
    <s v="Bars"/>
    <s v="Carrot"/>
    <n v="137"/>
    <n v="1.77"/>
    <n v="242.49"/>
  </r>
  <r>
    <x v="228"/>
    <s v="East"/>
    <s v="New York"/>
    <s v="Cookies"/>
    <s v="Arrowroot"/>
    <n v="146"/>
    <n v="2.1799999999999997"/>
    <n v="318.27999999999997"/>
  </r>
  <r>
    <x v="229"/>
    <s v="East"/>
    <s v="New York"/>
    <s v="Cookies"/>
    <s v="Chocolate Chip"/>
    <n v="34"/>
    <n v="1.8699999999999999"/>
    <n v="63.58"/>
  </r>
  <r>
    <x v="230"/>
    <s v="West"/>
    <s v="San Diego"/>
    <s v="Bars"/>
    <s v="Carrot"/>
    <n v="20"/>
    <n v="1.77"/>
    <n v="35.4"/>
  </r>
  <r>
    <x v="231"/>
    <s v="East"/>
    <s v="Boston"/>
    <s v="Cookies"/>
    <s v="Arrowroot"/>
    <n v="139"/>
    <n v="2.1799999999999997"/>
    <n v="303.02"/>
  </r>
  <r>
    <x v="232"/>
    <s v="East"/>
    <s v="Boston"/>
    <s v="Cookies"/>
    <s v="Chocolate Chip"/>
    <n v="211"/>
    <n v="1.8699999999999999"/>
    <n v="394.57"/>
  </r>
  <r>
    <x v="233"/>
    <s v="East"/>
    <s v="Boston"/>
    <s v="Crackers"/>
    <s v="Whole Wheat"/>
    <n v="20"/>
    <n v="3.4899999999999998"/>
    <n v="69.8"/>
  </r>
  <r>
    <x v="234"/>
    <s v="West"/>
    <s v="Los Angeles"/>
    <s v="Bars"/>
    <s v="Bran"/>
    <n v="42"/>
    <n v="1.87"/>
    <n v="78.540000000000006"/>
  </r>
  <r>
    <x v="235"/>
    <s v="West"/>
    <s v="Los Angeles"/>
    <s v="Cookies"/>
    <s v="Oatmeal Raisin"/>
    <n v="100"/>
    <n v="2.84"/>
    <n v="284"/>
  </r>
  <r>
    <x v="236"/>
    <s v="East"/>
    <s v="New York"/>
    <s v="Bars"/>
    <s v="Carrot"/>
    <n v="38"/>
    <n v="1.7700000000000002"/>
    <n v="67.260000000000005"/>
  </r>
  <r>
    <x v="237"/>
    <s v="East"/>
    <s v="New York"/>
    <s v="Crackers"/>
    <s v="Whole Wheat"/>
    <n v="25"/>
    <n v="3.49"/>
    <n v="87.25"/>
  </r>
  <r>
    <x v="238"/>
    <s v="West"/>
    <s v="San Diego"/>
    <s v="Cookies"/>
    <s v="Chocolate Chip"/>
    <n v="96"/>
    <n v="1.87"/>
    <n v="179.52"/>
  </r>
  <r>
    <x v="239"/>
    <s v="East"/>
    <s v="Boston"/>
    <s v="Cookies"/>
    <s v="Arrowroot"/>
    <n v="34"/>
    <n v="2.1800000000000002"/>
    <n v="74.12"/>
  </r>
  <r>
    <x v="240"/>
    <s v="East"/>
    <s v="Boston"/>
    <s v="Cookies"/>
    <s v="Chocolate Chip"/>
    <n v="245"/>
    <n v="1.8699999999999999"/>
    <n v="458.15"/>
  </r>
  <r>
    <x v="241"/>
    <s v="East"/>
    <s v="Boston"/>
    <s v="Crackers"/>
    <s v="Whole Wheat"/>
    <n v="30"/>
    <n v="3.49"/>
    <n v="104.7"/>
  </r>
  <r>
    <x v="242"/>
    <s v="West"/>
    <s v="Los Angeles"/>
    <s v="Bars"/>
    <s v="Bran"/>
    <n v="30"/>
    <n v="1.87"/>
    <n v="56.1"/>
  </r>
  <r>
    <x v="243"/>
    <s v="West"/>
    <s v="Los Angeles"/>
    <s v="Cookies"/>
    <s v="Oatmeal Raisin"/>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Region">
  <location ref="A53:B55" firstHeaderRow="1" firstDataRow="1" firstDataCol="1"/>
  <pivotFields count="8">
    <pivotField numFmtId="14" showAll="0"/>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s>
  <rowFields count="1">
    <field x="1"/>
  </rowFields>
  <rowItems count="2">
    <i>
      <x/>
    </i>
    <i>
      <x v="1"/>
    </i>
  </rowItems>
  <colItems count="1">
    <i/>
  </colItems>
  <dataFields count="1">
    <dataField name="Sales" fld="7" baseField="0" baseItem="0"/>
  </dataFields>
  <formats count="2">
    <format dxfId="73">
      <pivotArea outline="0" collapsedLevelsAreSubtotals="1" fieldPosition="0"/>
    </format>
    <format dxfId="72">
      <pivotArea dataOnly="0" labelOnly="1" fieldPosition="0">
        <references count="1">
          <reference field="1"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Year">
  <location ref="A98:B100" firstHeaderRow="1" firstDataRow="1" firstDataCol="1"/>
  <pivotFields count="8">
    <pivotField axis="axisRow" numFmtId="14" showAll="0">
      <items count="5">
        <item x="0"/>
        <item x="1"/>
        <item x="2"/>
        <item x="3"/>
        <item t="default"/>
      </items>
    </pivotField>
    <pivotField showAll="0"/>
    <pivotField showAll="0"/>
    <pivotField showAll="0"/>
    <pivotField showAll="0"/>
    <pivotField showAll="0"/>
    <pivotField showAll="0"/>
    <pivotField dataField="1" showAll="0"/>
  </pivotFields>
  <rowFields count="1">
    <field x="0"/>
  </rowFields>
  <rowItems count="2">
    <i>
      <x v="1"/>
    </i>
    <i>
      <x v="2"/>
    </i>
  </rowItems>
  <colItems count="1">
    <i/>
  </colItems>
  <dataFields count="1">
    <dataField name="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Product">
  <location ref="A33:B42" firstHeaderRow="1" firstDataRow="1" firstDataCol="1"/>
  <pivotFields count="8">
    <pivotField numFmtId="14"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4"/>
  </rowFields>
  <rowItems count="9">
    <i>
      <x v="3"/>
    </i>
    <i>
      <x v="5"/>
    </i>
    <i>
      <x/>
    </i>
    <i>
      <x v="4"/>
    </i>
    <i>
      <x v="8"/>
    </i>
    <i>
      <x v="2"/>
    </i>
    <i>
      <x v="6"/>
    </i>
    <i>
      <x v="7"/>
    </i>
    <i>
      <x v="1"/>
    </i>
  </rowItems>
  <colItems count="1">
    <i/>
  </colItems>
  <dataFields count="1">
    <dataField name="Sales" fld="7" baseField="0" baseItem="0"/>
  </dataFields>
  <formats count="2">
    <format dxfId="75">
      <pivotArea outline="0" collapsedLevelsAreSubtotals="1" fieldPosition="0"/>
    </format>
    <format dxfId="74">
      <pivotArea dataOnly="0" labelOnly="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Product">
  <location ref="A76:B85" firstHeaderRow="1" firstDataRow="1" firstDataCol="1"/>
  <pivotFields count="8">
    <pivotField numFmtId="14" showAll="0"/>
    <pivotField showAll="0"/>
    <pivotField showAll="0"/>
    <pivotField showAll="0"/>
    <pivotField axis="axisRow" showAll="0">
      <items count="10">
        <item x="3"/>
        <item x="8"/>
        <item x="6"/>
        <item x="0"/>
        <item x="2"/>
        <item x="5"/>
        <item x="4"/>
        <item x="7"/>
        <item x="1"/>
        <item t="default"/>
      </items>
    </pivotField>
    <pivotField showAll="0"/>
    <pivotField dataField="1" showAll="0">
      <items count="18">
        <item x="6"/>
        <item x="11"/>
        <item x="14"/>
        <item x="0"/>
        <item x="5"/>
        <item x="10"/>
        <item x="2"/>
        <item x="3"/>
        <item x="7"/>
        <item x="4"/>
        <item x="15"/>
        <item x="8"/>
        <item x="9"/>
        <item x="13"/>
        <item x="16"/>
        <item x="1"/>
        <item x="12"/>
        <item t="default"/>
      </items>
    </pivotField>
    <pivotField showAll="0"/>
  </pivotFields>
  <rowFields count="1">
    <field x="4"/>
  </rowFields>
  <rowItems count="9">
    <i>
      <x/>
    </i>
    <i>
      <x v="1"/>
    </i>
    <i>
      <x v="2"/>
    </i>
    <i>
      <x v="3"/>
    </i>
    <i>
      <x v="4"/>
    </i>
    <i>
      <x v="5"/>
    </i>
    <i>
      <x v="6"/>
    </i>
    <i>
      <x v="7"/>
    </i>
    <i>
      <x v="8"/>
    </i>
  </rowItems>
  <colItems count="1">
    <i/>
  </colItems>
  <dataFields count="1">
    <dataField name="Unit Price" fld="6" subtotal="average" baseField="4" baseItem="0"/>
  </dataFields>
  <formats count="2">
    <format dxfId="77">
      <pivotArea outline="0" collapsedLevelsAreSubtotals="1" fieldPosition="0"/>
    </format>
    <format dxfId="76">
      <pivotArea dataOnly="0" labelOnly="1" fieldPosition="0">
        <references count="1">
          <reference field="4" count="0"/>
        </references>
      </pivotArea>
    </format>
  </format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Category">
  <location ref="A18:B22" firstHeaderRow="1" firstDataRow="1" firstDataCol="1"/>
  <pivotFields count="8">
    <pivotField numFmtId="14" showAll="0"/>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s>
  <rowFields count="1">
    <field x="3"/>
  </rowFields>
  <rowItems count="4">
    <i>
      <x/>
    </i>
    <i>
      <x v="1"/>
    </i>
    <i>
      <x v="2"/>
    </i>
    <i>
      <x v="3"/>
    </i>
  </rowItems>
  <colItems count="1">
    <i/>
  </colItems>
  <dataFields count="1">
    <dataField name="Sales" fld="7" baseField="0" baseItem="0"/>
  </dataFields>
  <formats count="2">
    <format dxfId="79">
      <pivotArea outline="0" collapsedLevelsAreSubtotals="1" fieldPosition="0"/>
    </format>
    <format dxfId="78">
      <pivotArea dataOnly="0" labelOnly="1" fieldPosition="0">
        <references count="1">
          <reference field="3"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rowHeaderCaption="City">
  <location ref="A3:B7" firstHeaderRow="1" firstDataRow="1" firstDataCol="1"/>
  <pivotFields count="8">
    <pivotField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s>
  <rowFields count="1">
    <field x="2"/>
  </rowFields>
  <rowItems count="4">
    <i>
      <x/>
    </i>
    <i>
      <x v="1"/>
    </i>
    <i>
      <x v="2"/>
    </i>
    <i>
      <x v="3"/>
    </i>
  </rowItems>
  <colItems count="1">
    <i/>
  </colItems>
  <dataFields count="1">
    <dataField name="Sales" fld="7" baseField="0" baseItem="0"/>
  </dataFields>
  <formats count="2">
    <format dxfId="81">
      <pivotArea outline="0" collapsedLevelsAreSubtotals="1" fieldPosition="0"/>
    </format>
    <format dxfId="80">
      <pivotArea dataOnly="0" labelOnly="1" fieldPosition="0">
        <references count="1">
          <reference field="2"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2"/>
    <pivotTable tabId="3" name="PivotTable3"/>
    <pivotTable tabId="3" name="PivotTable4"/>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3" name="PivotTable2"/>
    <pivotTable tabId="3" name="PivotTable3"/>
    <pivotTable tabId="3" name="PivotTable4"/>
  </pivotTables>
  <data>
    <tabular pivotCacheId="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 tabId="3" name="PivotTable2"/>
    <pivotTable tabId="3" name="PivotTable3"/>
    <pivotTable tabId="3" name="PivotTable4"/>
  </pivotTables>
  <data>
    <tabular pivotCacheId="1">
      <items count="9">
        <i x="3" s="1"/>
        <i x="8" s="1"/>
        <i x="6" s="1"/>
        <i x="0" s="1"/>
        <i x="2" s="1"/>
        <i x="5" s="1"/>
        <i x="4"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Date1" sourceName="OrderDate">
  <pivotTables>
    <pivotTable tabId="3" name="PivotTable5"/>
  </pivotTables>
  <data>
    <tabular pivotCacheId="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Region" cache="Slicer_Region" caption="Region" rowHeight="241300"/>
  <slicer name="Category" cache="Slicer_Category" caption="Category" rowHeight="241300"/>
  <slicer name="Product" cache="Slicer_Product" caption="Product" rowHeight="241300"/>
  <slicer name="OrderDate 1" cache="Slicer_OrderDate1" caption="Year" rowHeight="241300"/>
</slicers>
</file>

<file path=xl/tables/table1.xml><?xml version="1.0" encoding="utf-8"?>
<table xmlns="http://schemas.openxmlformats.org/spreadsheetml/2006/main" id="1" name="Sales_Data" displayName="Sales_Data" ref="A1:H245" totalsRowShown="0" dataDxfId="90">
  <autoFilter ref="A1:H245"/>
  <sortState ref="A2:H245">
    <sortCondition ref="A2"/>
  </sortState>
  <tableColumns count="8">
    <tableColumn id="1" name="OrderDate" dataDxfId="89"/>
    <tableColumn id="2" name="Region" dataDxfId="88"/>
    <tableColumn id="3" name="City" dataDxfId="87"/>
    <tableColumn id="5" name="Category" dataDxfId="86"/>
    <tableColumn id="6" name="Product" dataDxfId="85"/>
    <tableColumn id="7" name="Quantity" dataDxfId="84"/>
    <tableColumn id="4" name="UnitPrice" dataDxfId="83"/>
    <tableColumn id="14" name="TotalPrice" dataDxfId="82">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zoomScaleNormal="100" zoomScaleSheetLayoutView="80" workbookViewId="0">
      <pane ySplit="1" topLeftCell="A2" activePane="bottomLeft" state="frozen"/>
      <selection pane="bottomLeft" activeCell="C22" sqref="C22"/>
    </sheetView>
  </sheetViews>
  <sheetFormatPr defaultRowHeight="14.5" x14ac:dyDescent="0.35"/>
  <cols>
    <col min="1" max="1" width="17.08984375" style="1" customWidth="1"/>
    <col min="2" max="2" width="10.453125" customWidth="1"/>
    <col min="3" max="8" width="17.08984375" customWidth="1"/>
  </cols>
  <sheetData>
    <row r="1" spans="1:8" x14ac:dyDescent="0.35">
      <c r="A1" s="1" t="s">
        <v>0</v>
      </c>
      <c r="B1" t="s">
        <v>1</v>
      </c>
      <c r="C1" t="s">
        <v>2</v>
      </c>
      <c r="D1" t="s">
        <v>3</v>
      </c>
      <c r="E1" t="s">
        <v>4</v>
      </c>
      <c r="F1" t="s">
        <v>5</v>
      </c>
      <c r="G1" t="s">
        <v>6</v>
      </c>
      <c r="H1" t="s">
        <v>7</v>
      </c>
    </row>
    <row r="2" spans="1:8" x14ac:dyDescent="0.35">
      <c r="A2" s="2">
        <v>43831</v>
      </c>
      <c r="B2" s="3" t="s">
        <v>8</v>
      </c>
      <c r="C2" s="3" t="s">
        <v>9</v>
      </c>
      <c r="D2" s="3" t="s">
        <v>10</v>
      </c>
      <c r="E2" s="3" t="s">
        <v>11</v>
      </c>
      <c r="F2" s="3">
        <v>33</v>
      </c>
      <c r="G2" s="3">
        <v>1.7699999999999998</v>
      </c>
      <c r="H2" s="3">
        <f>Sales_Data[[#This Row],[Quantity]]*Sales_Data[[#This Row],[UnitPrice]]</f>
        <v>58.41</v>
      </c>
    </row>
    <row r="3" spans="1:8" x14ac:dyDescent="0.35">
      <c r="A3" s="2">
        <v>43834</v>
      </c>
      <c r="B3" s="3" t="s">
        <v>8</v>
      </c>
      <c r="C3" s="3" t="s">
        <v>9</v>
      </c>
      <c r="D3" s="3" t="s">
        <v>12</v>
      </c>
      <c r="E3" s="3" t="s">
        <v>13</v>
      </c>
      <c r="F3" s="3">
        <v>87</v>
      </c>
      <c r="G3" s="3">
        <v>3.4899999999999998</v>
      </c>
      <c r="H3" s="3">
        <f>Sales_Data[[#This Row],[Quantity]]*Sales_Data[[#This Row],[UnitPrice]]</f>
        <v>303.63</v>
      </c>
    </row>
    <row r="4" spans="1:8" x14ac:dyDescent="0.35">
      <c r="A4" s="2">
        <v>43837</v>
      </c>
      <c r="B4" s="3" t="s">
        <v>14</v>
      </c>
      <c r="C4" s="3" t="s">
        <v>15</v>
      </c>
      <c r="D4" s="3" t="s">
        <v>16</v>
      </c>
      <c r="E4" s="3" t="s">
        <v>17</v>
      </c>
      <c r="F4" s="3">
        <v>58</v>
      </c>
      <c r="G4" s="3">
        <v>1.8699999999999999</v>
      </c>
      <c r="H4" s="3">
        <f>Sales_Data[[#This Row],[Quantity]]*Sales_Data[[#This Row],[UnitPrice]]</f>
        <v>108.46</v>
      </c>
    </row>
    <row r="5" spans="1:8" x14ac:dyDescent="0.35">
      <c r="A5" s="2">
        <v>43840</v>
      </c>
      <c r="B5" s="3" t="s">
        <v>8</v>
      </c>
      <c r="C5" s="3" t="s">
        <v>18</v>
      </c>
      <c r="D5" s="3" t="s">
        <v>16</v>
      </c>
      <c r="E5" s="3" t="s">
        <v>17</v>
      </c>
      <c r="F5" s="3">
        <v>82</v>
      </c>
      <c r="G5" s="3">
        <v>1.87</v>
      </c>
      <c r="H5" s="3">
        <f>Sales_Data[[#This Row],[Quantity]]*Sales_Data[[#This Row],[UnitPrice]]</f>
        <v>153.34</v>
      </c>
    </row>
    <row r="6" spans="1:8" x14ac:dyDescent="0.35">
      <c r="A6" s="2">
        <v>43843</v>
      </c>
      <c r="B6" s="3" t="s">
        <v>8</v>
      </c>
      <c r="C6" s="3" t="s">
        <v>9</v>
      </c>
      <c r="D6" s="3" t="s">
        <v>16</v>
      </c>
      <c r="E6" s="3" t="s">
        <v>19</v>
      </c>
      <c r="F6" s="3">
        <v>38</v>
      </c>
      <c r="G6" s="3">
        <v>2.1800000000000002</v>
      </c>
      <c r="H6" s="3">
        <f>Sales_Data[[#This Row],[Quantity]]*Sales_Data[[#This Row],[UnitPrice]]</f>
        <v>82.84</v>
      </c>
    </row>
    <row r="7" spans="1:8" x14ac:dyDescent="0.35">
      <c r="A7" s="2">
        <v>43846</v>
      </c>
      <c r="B7" s="3" t="s">
        <v>8</v>
      </c>
      <c r="C7" s="3" t="s">
        <v>9</v>
      </c>
      <c r="D7" s="3" t="s">
        <v>10</v>
      </c>
      <c r="E7" s="3" t="s">
        <v>11</v>
      </c>
      <c r="F7" s="3">
        <v>54</v>
      </c>
      <c r="G7" s="3">
        <v>1.77</v>
      </c>
      <c r="H7" s="3">
        <f>Sales_Data[[#This Row],[Quantity]]*Sales_Data[[#This Row],[UnitPrice]]</f>
        <v>95.58</v>
      </c>
    </row>
    <row r="8" spans="1:8" x14ac:dyDescent="0.35">
      <c r="A8" s="2">
        <v>43849</v>
      </c>
      <c r="B8" s="3" t="s">
        <v>8</v>
      </c>
      <c r="C8" s="3" t="s">
        <v>9</v>
      </c>
      <c r="D8" s="3" t="s">
        <v>12</v>
      </c>
      <c r="E8" s="3" t="s">
        <v>13</v>
      </c>
      <c r="F8" s="3">
        <v>149</v>
      </c>
      <c r="G8" s="3">
        <v>3.4899999999999998</v>
      </c>
      <c r="H8" s="3">
        <f>Sales_Data[[#This Row],[Quantity]]*Sales_Data[[#This Row],[UnitPrice]]</f>
        <v>520.01</v>
      </c>
    </row>
    <row r="9" spans="1:8" x14ac:dyDescent="0.35">
      <c r="A9" s="2">
        <v>43852</v>
      </c>
      <c r="B9" s="3" t="s">
        <v>14</v>
      </c>
      <c r="C9" s="3" t="s">
        <v>15</v>
      </c>
      <c r="D9" s="3" t="s">
        <v>10</v>
      </c>
      <c r="E9" s="3" t="s">
        <v>11</v>
      </c>
      <c r="F9" s="3">
        <v>51</v>
      </c>
      <c r="G9" s="3">
        <v>1.77</v>
      </c>
      <c r="H9" s="3">
        <f>Sales_Data[[#This Row],[Quantity]]*Sales_Data[[#This Row],[UnitPrice]]</f>
        <v>90.27</v>
      </c>
    </row>
    <row r="10" spans="1:8" x14ac:dyDescent="0.35">
      <c r="A10" s="2">
        <v>43855</v>
      </c>
      <c r="B10" s="3" t="s">
        <v>8</v>
      </c>
      <c r="C10" s="3" t="s">
        <v>18</v>
      </c>
      <c r="D10" s="3" t="s">
        <v>10</v>
      </c>
      <c r="E10" s="3" t="s">
        <v>11</v>
      </c>
      <c r="F10" s="3">
        <v>100</v>
      </c>
      <c r="G10" s="3">
        <v>1.77</v>
      </c>
      <c r="H10" s="3">
        <f>Sales_Data[[#This Row],[Quantity]]*Sales_Data[[#This Row],[UnitPrice]]</f>
        <v>177</v>
      </c>
    </row>
    <row r="11" spans="1:8" x14ac:dyDescent="0.35">
      <c r="A11" s="2">
        <v>43858</v>
      </c>
      <c r="B11" s="3" t="s">
        <v>8</v>
      </c>
      <c r="C11" s="3" t="s">
        <v>18</v>
      </c>
      <c r="D11" s="3" t="s">
        <v>20</v>
      </c>
      <c r="E11" s="3" t="s">
        <v>21</v>
      </c>
      <c r="F11" s="3">
        <v>28</v>
      </c>
      <c r="G11" s="3">
        <v>1.35</v>
      </c>
      <c r="H11" s="3">
        <f>Sales_Data[[#This Row],[Quantity]]*Sales_Data[[#This Row],[UnitPrice]]</f>
        <v>37.800000000000004</v>
      </c>
    </row>
    <row r="12" spans="1:8" x14ac:dyDescent="0.35">
      <c r="A12" s="2">
        <v>43861</v>
      </c>
      <c r="B12" s="3" t="s">
        <v>8</v>
      </c>
      <c r="C12" s="3" t="s">
        <v>9</v>
      </c>
      <c r="D12" s="3" t="s">
        <v>16</v>
      </c>
      <c r="E12" s="3" t="s">
        <v>19</v>
      </c>
      <c r="F12" s="3">
        <v>36</v>
      </c>
      <c r="G12" s="3">
        <v>2.1800000000000002</v>
      </c>
      <c r="H12" s="3">
        <f>Sales_Data[[#This Row],[Quantity]]*Sales_Data[[#This Row],[UnitPrice]]</f>
        <v>78.48</v>
      </c>
    </row>
    <row r="13" spans="1:8" x14ac:dyDescent="0.35">
      <c r="A13" s="2">
        <v>43864</v>
      </c>
      <c r="B13" s="3" t="s">
        <v>8</v>
      </c>
      <c r="C13" s="3" t="s">
        <v>9</v>
      </c>
      <c r="D13" s="3" t="s">
        <v>16</v>
      </c>
      <c r="E13" s="3" t="s">
        <v>17</v>
      </c>
      <c r="F13" s="3">
        <v>31</v>
      </c>
      <c r="G13" s="3">
        <v>1.8699999999999999</v>
      </c>
      <c r="H13" s="3">
        <f>Sales_Data[[#This Row],[Quantity]]*Sales_Data[[#This Row],[UnitPrice]]</f>
        <v>57.97</v>
      </c>
    </row>
    <row r="14" spans="1:8" x14ac:dyDescent="0.35">
      <c r="A14" s="2">
        <v>43867</v>
      </c>
      <c r="B14" s="3" t="s">
        <v>8</v>
      </c>
      <c r="C14" s="3" t="s">
        <v>9</v>
      </c>
      <c r="D14" s="3" t="s">
        <v>12</v>
      </c>
      <c r="E14" s="3" t="s">
        <v>13</v>
      </c>
      <c r="F14" s="3">
        <v>28</v>
      </c>
      <c r="G14" s="3">
        <v>3.4899999999999998</v>
      </c>
      <c r="H14" s="3">
        <f>Sales_Data[[#This Row],[Quantity]]*Sales_Data[[#This Row],[UnitPrice]]</f>
        <v>97.72</v>
      </c>
    </row>
    <row r="15" spans="1:8" x14ac:dyDescent="0.35">
      <c r="A15" s="2">
        <v>43870</v>
      </c>
      <c r="B15" s="3" t="s">
        <v>14</v>
      </c>
      <c r="C15" s="3" t="s">
        <v>15</v>
      </c>
      <c r="D15" s="3" t="s">
        <v>10</v>
      </c>
      <c r="E15" s="3" t="s">
        <v>11</v>
      </c>
      <c r="F15" s="3">
        <v>44</v>
      </c>
      <c r="G15" s="3">
        <v>1.7699999999999998</v>
      </c>
      <c r="H15" s="3">
        <f>Sales_Data[[#This Row],[Quantity]]*Sales_Data[[#This Row],[UnitPrice]]</f>
        <v>77.88</v>
      </c>
    </row>
    <row r="16" spans="1:8" x14ac:dyDescent="0.35">
      <c r="A16" s="2">
        <v>43873</v>
      </c>
      <c r="B16" s="3" t="s">
        <v>8</v>
      </c>
      <c r="C16" s="3" t="s">
        <v>18</v>
      </c>
      <c r="D16" s="3" t="s">
        <v>10</v>
      </c>
      <c r="E16" s="3" t="s">
        <v>11</v>
      </c>
      <c r="F16" s="3">
        <v>23</v>
      </c>
      <c r="G16" s="3">
        <v>1.77</v>
      </c>
      <c r="H16" s="3">
        <f>Sales_Data[[#This Row],[Quantity]]*Sales_Data[[#This Row],[UnitPrice]]</f>
        <v>40.71</v>
      </c>
    </row>
    <row r="17" spans="1:8" x14ac:dyDescent="0.35">
      <c r="A17" s="2">
        <v>43876</v>
      </c>
      <c r="B17" s="3" t="s">
        <v>8</v>
      </c>
      <c r="C17" s="3" t="s">
        <v>18</v>
      </c>
      <c r="D17" s="3" t="s">
        <v>20</v>
      </c>
      <c r="E17" s="3" t="s">
        <v>21</v>
      </c>
      <c r="F17" s="3">
        <v>27</v>
      </c>
      <c r="G17" s="3">
        <v>1.35</v>
      </c>
      <c r="H17" s="3">
        <f>Sales_Data[[#This Row],[Quantity]]*Sales_Data[[#This Row],[UnitPrice]]</f>
        <v>36.450000000000003</v>
      </c>
    </row>
    <row r="18" spans="1:8" x14ac:dyDescent="0.35">
      <c r="A18" s="2">
        <v>43879</v>
      </c>
      <c r="B18" s="3" t="s">
        <v>8</v>
      </c>
      <c r="C18" s="3" t="s">
        <v>9</v>
      </c>
      <c r="D18" s="3" t="s">
        <v>16</v>
      </c>
      <c r="E18" s="3" t="s">
        <v>19</v>
      </c>
      <c r="F18" s="3">
        <v>43</v>
      </c>
      <c r="G18" s="3">
        <v>2.1799999999999997</v>
      </c>
      <c r="H18" s="3">
        <f>Sales_Data[[#This Row],[Quantity]]*Sales_Data[[#This Row],[UnitPrice]]</f>
        <v>93.739999999999981</v>
      </c>
    </row>
    <row r="19" spans="1:8" x14ac:dyDescent="0.35">
      <c r="A19" s="2">
        <v>43882</v>
      </c>
      <c r="B19" s="3" t="s">
        <v>8</v>
      </c>
      <c r="C19" s="3" t="s">
        <v>9</v>
      </c>
      <c r="D19" s="3" t="s">
        <v>16</v>
      </c>
      <c r="E19" s="3" t="s">
        <v>22</v>
      </c>
      <c r="F19" s="3">
        <v>123</v>
      </c>
      <c r="G19" s="3">
        <v>2.84</v>
      </c>
      <c r="H19" s="3">
        <f>Sales_Data[[#This Row],[Quantity]]*Sales_Data[[#This Row],[UnitPrice]]</f>
        <v>349.32</v>
      </c>
    </row>
    <row r="20" spans="1:8" x14ac:dyDescent="0.35">
      <c r="A20" s="2">
        <v>43885</v>
      </c>
      <c r="B20" s="3" t="s">
        <v>14</v>
      </c>
      <c r="C20" s="3" t="s">
        <v>15</v>
      </c>
      <c r="D20" s="3" t="s">
        <v>10</v>
      </c>
      <c r="E20" s="3" t="s">
        <v>23</v>
      </c>
      <c r="F20" s="3">
        <v>42</v>
      </c>
      <c r="G20" s="3">
        <v>1.87</v>
      </c>
      <c r="H20" s="3">
        <f>Sales_Data[[#This Row],[Quantity]]*Sales_Data[[#This Row],[UnitPrice]]</f>
        <v>78.540000000000006</v>
      </c>
    </row>
    <row r="21" spans="1:8" x14ac:dyDescent="0.35">
      <c r="A21" s="2">
        <v>43888</v>
      </c>
      <c r="B21" s="3" t="s">
        <v>14</v>
      </c>
      <c r="C21" s="3" t="s">
        <v>15</v>
      </c>
      <c r="D21" s="3" t="s">
        <v>16</v>
      </c>
      <c r="E21" s="3" t="s">
        <v>22</v>
      </c>
      <c r="F21" s="3">
        <v>33</v>
      </c>
      <c r="G21" s="3">
        <v>2.84</v>
      </c>
      <c r="H21" s="3">
        <f>Sales_Data[[#This Row],[Quantity]]*Sales_Data[[#This Row],[UnitPrice]]</f>
        <v>93.72</v>
      </c>
    </row>
    <row r="22" spans="1:8" x14ac:dyDescent="0.35">
      <c r="A22" s="2">
        <v>43892</v>
      </c>
      <c r="B22" s="3" t="s">
        <v>8</v>
      </c>
      <c r="C22" s="3" t="s">
        <v>18</v>
      </c>
      <c r="D22" s="3" t="s">
        <v>16</v>
      </c>
      <c r="E22" s="3" t="s">
        <v>17</v>
      </c>
      <c r="F22" s="3">
        <v>85</v>
      </c>
      <c r="G22" s="3">
        <v>1.8699999999999999</v>
      </c>
      <c r="H22" s="3">
        <f>Sales_Data[[#This Row],[Quantity]]*Sales_Data[[#This Row],[UnitPrice]]</f>
        <v>158.94999999999999</v>
      </c>
    </row>
    <row r="23" spans="1:8" x14ac:dyDescent="0.35">
      <c r="A23" s="2">
        <v>43895</v>
      </c>
      <c r="B23" s="3" t="s">
        <v>14</v>
      </c>
      <c r="C23" s="3" t="s">
        <v>24</v>
      </c>
      <c r="D23" s="3" t="s">
        <v>16</v>
      </c>
      <c r="E23" s="3" t="s">
        <v>22</v>
      </c>
      <c r="F23" s="3">
        <v>30</v>
      </c>
      <c r="G23" s="3">
        <v>2.8400000000000003</v>
      </c>
      <c r="H23" s="3">
        <f>Sales_Data[[#This Row],[Quantity]]*Sales_Data[[#This Row],[UnitPrice]]</f>
        <v>85.2</v>
      </c>
    </row>
    <row r="24" spans="1:8" x14ac:dyDescent="0.35">
      <c r="A24" s="2">
        <v>43898</v>
      </c>
      <c r="B24" s="3" t="s">
        <v>8</v>
      </c>
      <c r="C24" s="3" t="s">
        <v>9</v>
      </c>
      <c r="D24" s="3" t="s">
        <v>10</v>
      </c>
      <c r="E24" s="3" t="s">
        <v>11</v>
      </c>
      <c r="F24" s="3">
        <v>61</v>
      </c>
      <c r="G24" s="3">
        <v>1.77</v>
      </c>
      <c r="H24" s="3">
        <f>Sales_Data[[#This Row],[Quantity]]*Sales_Data[[#This Row],[UnitPrice]]</f>
        <v>107.97</v>
      </c>
    </row>
    <row r="25" spans="1:8" x14ac:dyDescent="0.35">
      <c r="A25" s="2">
        <v>43901</v>
      </c>
      <c r="B25" s="3" t="s">
        <v>8</v>
      </c>
      <c r="C25" s="3" t="s">
        <v>9</v>
      </c>
      <c r="D25" s="3" t="s">
        <v>12</v>
      </c>
      <c r="E25" s="3" t="s">
        <v>13</v>
      </c>
      <c r="F25" s="3">
        <v>40</v>
      </c>
      <c r="G25" s="3">
        <v>3.4899999999999998</v>
      </c>
      <c r="H25" s="3">
        <f>Sales_Data[[#This Row],[Quantity]]*Sales_Data[[#This Row],[UnitPrice]]</f>
        <v>139.6</v>
      </c>
    </row>
    <row r="26" spans="1:8" x14ac:dyDescent="0.35">
      <c r="A26" s="2">
        <v>43904</v>
      </c>
      <c r="B26" s="3" t="s">
        <v>14</v>
      </c>
      <c r="C26" s="3" t="s">
        <v>15</v>
      </c>
      <c r="D26" s="3" t="s">
        <v>16</v>
      </c>
      <c r="E26" s="3" t="s">
        <v>17</v>
      </c>
      <c r="F26" s="3">
        <v>86</v>
      </c>
      <c r="G26" s="3">
        <v>1.8699999999999999</v>
      </c>
      <c r="H26" s="3">
        <f>Sales_Data[[#This Row],[Quantity]]*Sales_Data[[#This Row],[UnitPrice]]</f>
        <v>160.82</v>
      </c>
    </row>
    <row r="27" spans="1:8" x14ac:dyDescent="0.35">
      <c r="A27" s="2">
        <v>43907</v>
      </c>
      <c r="B27" s="3" t="s">
        <v>8</v>
      </c>
      <c r="C27" s="3" t="s">
        <v>18</v>
      </c>
      <c r="D27" s="3" t="s">
        <v>10</v>
      </c>
      <c r="E27" s="3" t="s">
        <v>11</v>
      </c>
      <c r="F27" s="3">
        <v>38</v>
      </c>
      <c r="G27" s="3">
        <v>1.7700000000000002</v>
      </c>
      <c r="H27" s="3">
        <f>Sales_Data[[#This Row],[Quantity]]*Sales_Data[[#This Row],[UnitPrice]]</f>
        <v>67.260000000000005</v>
      </c>
    </row>
    <row r="28" spans="1:8" x14ac:dyDescent="0.35">
      <c r="A28" s="2">
        <v>43910</v>
      </c>
      <c r="B28" s="3" t="s">
        <v>8</v>
      </c>
      <c r="C28" s="3" t="s">
        <v>18</v>
      </c>
      <c r="D28" s="3" t="s">
        <v>20</v>
      </c>
      <c r="E28" s="3" t="s">
        <v>21</v>
      </c>
      <c r="F28" s="3">
        <v>68</v>
      </c>
      <c r="G28" s="3">
        <v>1.68</v>
      </c>
      <c r="H28" s="3">
        <f>Sales_Data[[#This Row],[Quantity]]*Sales_Data[[#This Row],[UnitPrice]]</f>
        <v>114.24</v>
      </c>
    </row>
    <row r="29" spans="1:8" x14ac:dyDescent="0.35">
      <c r="A29" s="2">
        <v>43913</v>
      </c>
      <c r="B29" s="3" t="s">
        <v>14</v>
      </c>
      <c r="C29" s="3" t="s">
        <v>24</v>
      </c>
      <c r="D29" s="3" t="s">
        <v>16</v>
      </c>
      <c r="E29" s="3" t="s">
        <v>17</v>
      </c>
      <c r="F29" s="3">
        <v>39</v>
      </c>
      <c r="G29" s="3">
        <v>1.87</v>
      </c>
      <c r="H29" s="3">
        <f>Sales_Data[[#This Row],[Quantity]]*Sales_Data[[#This Row],[UnitPrice]]</f>
        <v>72.930000000000007</v>
      </c>
    </row>
    <row r="30" spans="1:8" x14ac:dyDescent="0.35">
      <c r="A30" s="2">
        <v>43916</v>
      </c>
      <c r="B30" s="3" t="s">
        <v>8</v>
      </c>
      <c r="C30" s="3" t="s">
        <v>9</v>
      </c>
      <c r="D30" s="3" t="s">
        <v>10</v>
      </c>
      <c r="E30" s="3" t="s">
        <v>23</v>
      </c>
      <c r="F30" s="3">
        <v>103</v>
      </c>
      <c r="G30" s="3">
        <v>1.87</v>
      </c>
      <c r="H30" s="3">
        <f>Sales_Data[[#This Row],[Quantity]]*Sales_Data[[#This Row],[UnitPrice]]</f>
        <v>192.61</v>
      </c>
    </row>
    <row r="31" spans="1:8" x14ac:dyDescent="0.35">
      <c r="A31" s="2">
        <v>43919</v>
      </c>
      <c r="B31" s="3" t="s">
        <v>8</v>
      </c>
      <c r="C31" s="3" t="s">
        <v>9</v>
      </c>
      <c r="D31" s="3" t="s">
        <v>16</v>
      </c>
      <c r="E31" s="3" t="s">
        <v>22</v>
      </c>
      <c r="F31" s="3">
        <v>193</v>
      </c>
      <c r="G31" s="3">
        <v>2.84</v>
      </c>
      <c r="H31" s="3">
        <f>Sales_Data[[#This Row],[Quantity]]*Sales_Data[[#This Row],[UnitPrice]]</f>
        <v>548.12</v>
      </c>
    </row>
    <row r="32" spans="1:8" x14ac:dyDescent="0.35">
      <c r="A32" s="2">
        <v>43922</v>
      </c>
      <c r="B32" s="3" t="s">
        <v>14</v>
      </c>
      <c r="C32" s="3" t="s">
        <v>15</v>
      </c>
      <c r="D32" s="3" t="s">
        <v>10</v>
      </c>
      <c r="E32" s="3" t="s">
        <v>11</v>
      </c>
      <c r="F32" s="3">
        <v>58</v>
      </c>
      <c r="G32" s="3">
        <v>1.77</v>
      </c>
      <c r="H32" s="3">
        <f>Sales_Data[[#This Row],[Quantity]]*Sales_Data[[#This Row],[UnitPrice]]</f>
        <v>102.66</v>
      </c>
    </row>
    <row r="33" spans="1:8" x14ac:dyDescent="0.35">
      <c r="A33" s="2">
        <v>43925</v>
      </c>
      <c r="B33" s="3" t="s">
        <v>14</v>
      </c>
      <c r="C33" s="3" t="s">
        <v>15</v>
      </c>
      <c r="D33" s="3" t="s">
        <v>20</v>
      </c>
      <c r="E33" s="3" t="s">
        <v>21</v>
      </c>
      <c r="F33" s="3">
        <v>68</v>
      </c>
      <c r="G33" s="3">
        <v>1.68</v>
      </c>
      <c r="H33" s="3">
        <f>Sales_Data[[#This Row],[Quantity]]*Sales_Data[[#This Row],[UnitPrice]]</f>
        <v>114.24</v>
      </c>
    </row>
    <row r="34" spans="1:8" x14ac:dyDescent="0.35">
      <c r="A34" s="2">
        <v>43928</v>
      </c>
      <c r="B34" s="3" t="s">
        <v>8</v>
      </c>
      <c r="C34" s="3" t="s">
        <v>18</v>
      </c>
      <c r="D34" s="3" t="s">
        <v>10</v>
      </c>
      <c r="E34" s="3" t="s">
        <v>11</v>
      </c>
      <c r="F34" s="3">
        <v>91</v>
      </c>
      <c r="G34" s="3">
        <v>1.77</v>
      </c>
      <c r="H34" s="3">
        <f>Sales_Data[[#This Row],[Quantity]]*Sales_Data[[#This Row],[UnitPrice]]</f>
        <v>161.07</v>
      </c>
    </row>
    <row r="35" spans="1:8" x14ac:dyDescent="0.35">
      <c r="A35" s="2">
        <v>43931</v>
      </c>
      <c r="B35" s="3" t="s">
        <v>8</v>
      </c>
      <c r="C35" s="3" t="s">
        <v>18</v>
      </c>
      <c r="D35" s="3" t="s">
        <v>12</v>
      </c>
      <c r="E35" s="3" t="s">
        <v>13</v>
      </c>
      <c r="F35" s="3">
        <v>23</v>
      </c>
      <c r="G35" s="3">
        <v>3.4899999999999998</v>
      </c>
      <c r="H35" s="3">
        <f>Sales_Data[[#This Row],[Quantity]]*Sales_Data[[#This Row],[UnitPrice]]</f>
        <v>80.27</v>
      </c>
    </row>
    <row r="36" spans="1:8" x14ac:dyDescent="0.35">
      <c r="A36" s="2">
        <v>43934</v>
      </c>
      <c r="B36" s="3" t="s">
        <v>14</v>
      </c>
      <c r="C36" s="3" t="s">
        <v>24</v>
      </c>
      <c r="D36" s="3" t="s">
        <v>20</v>
      </c>
      <c r="E36" s="3" t="s">
        <v>21</v>
      </c>
      <c r="F36" s="3">
        <v>28</v>
      </c>
      <c r="G36" s="3">
        <v>1.68</v>
      </c>
      <c r="H36" s="3">
        <f>Sales_Data[[#This Row],[Quantity]]*Sales_Data[[#This Row],[UnitPrice]]</f>
        <v>47.04</v>
      </c>
    </row>
    <row r="37" spans="1:8" x14ac:dyDescent="0.35">
      <c r="A37" s="2">
        <v>43937</v>
      </c>
      <c r="B37" s="3" t="s">
        <v>8</v>
      </c>
      <c r="C37" s="3" t="s">
        <v>9</v>
      </c>
      <c r="D37" s="3" t="s">
        <v>10</v>
      </c>
      <c r="E37" s="3" t="s">
        <v>11</v>
      </c>
      <c r="F37" s="3">
        <v>48</v>
      </c>
      <c r="G37" s="3">
        <v>1.7699999999999998</v>
      </c>
      <c r="H37" s="3">
        <f>Sales_Data[[#This Row],[Quantity]]*Sales_Data[[#This Row],[UnitPrice]]</f>
        <v>84.96</v>
      </c>
    </row>
    <row r="38" spans="1:8" x14ac:dyDescent="0.35">
      <c r="A38" s="2">
        <v>43940</v>
      </c>
      <c r="B38" s="3" t="s">
        <v>8</v>
      </c>
      <c r="C38" s="3" t="s">
        <v>9</v>
      </c>
      <c r="D38" s="3" t="s">
        <v>20</v>
      </c>
      <c r="E38" s="3" t="s">
        <v>21</v>
      </c>
      <c r="F38" s="3">
        <v>134</v>
      </c>
      <c r="G38" s="3">
        <v>1.68</v>
      </c>
      <c r="H38" s="3">
        <f>Sales_Data[[#This Row],[Quantity]]*Sales_Data[[#This Row],[UnitPrice]]</f>
        <v>225.12</v>
      </c>
    </row>
    <row r="39" spans="1:8" x14ac:dyDescent="0.35">
      <c r="A39" s="2">
        <v>43943</v>
      </c>
      <c r="B39" s="3" t="s">
        <v>14</v>
      </c>
      <c r="C39" s="3" t="s">
        <v>15</v>
      </c>
      <c r="D39" s="3" t="s">
        <v>10</v>
      </c>
      <c r="E39" s="3" t="s">
        <v>11</v>
      </c>
      <c r="F39" s="3">
        <v>20</v>
      </c>
      <c r="G39" s="3">
        <v>1.77</v>
      </c>
      <c r="H39" s="3">
        <f>Sales_Data[[#This Row],[Quantity]]*Sales_Data[[#This Row],[UnitPrice]]</f>
        <v>35.4</v>
      </c>
    </row>
    <row r="40" spans="1:8" x14ac:dyDescent="0.35">
      <c r="A40" s="2">
        <v>43946</v>
      </c>
      <c r="B40" s="3" t="s">
        <v>8</v>
      </c>
      <c r="C40" s="3" t="s">
        <v>18</v>
      </c>
      <c r="D40" s="3" t="s">
        <v>10</v>
      </c>
      <c r="E40" s="3" t="s">
        <v>11</v>
      </c>
      <c r="F40" s="3">
        <v>53</v>
      </c>
      <c r="G40" s="3">
        <v>1.77</v>
      </c>
      <c r="H40" s="3">
        <f>Sales_Data[[#This Row],[Quantity]]*Sales_Data[[#This Row],[UnitPrice]]</f>
        <v>93.81</v>
      </c>
    </row>
    <row r="41" spans="1:8" x14ac:dyDescent="0.35">
      <c r="A41" s="2">
        <v>43949</v>
      </c>
      <c r="B41" s="3" t="s">
        <v>8</v>
      </c>
      <c r="C41" s="3" t="s">
        <v>18</v>
      </c>
      <c r="D41" s="3" t="s">
        <v>20</v>
      </c>
      <c r="E41" s="3" t="s">
        <v>21</v>
      </c>
      <c r="F41" s="3">
        <v>64</v>
      </c>
      <c r="G41" s="3">
        <v>1.68</v>
      </c>
      <c r="H41" s="3">
        <f>Sales_Data[[#This Row],[Quantity]]*Sales_Data[[#This Row],[UnitPrice]]</f>
        <v>107.52</v>
      </c>
    </row>
    <row r="42" spans="1:8" x14ac:dyDescent="0.35">
      <c r="A42" s="2">
        <v>43952</v>
      </c>
      <c r="B42" s="3" t="s">
        <v>14</v>
      </c>
      <c r="C42" s="3" t="s">
        <v>24</v>
      </c>
      <c r="D42" s="3" t="s">
        <v>16</v>
      </c>
      <c r="E42" s="3" t="s">
        <v>17</v>
      </c>
      <c r="F42" s="3">
        <v>63</v>
      </c>
      <c r="G42" s="3">
        <v>1.87</v>
      </c>
      <c r="H42" s="3">
        <f>Sales_Data[[#This Row],[Quantity]]*Sales_Data[[#This Row],[UnitPrice]]</f>
        <v>117.81</v>
      </c>
    </row>
    <row r="43" spans="1:8" x14ac:dyDescent="0.35">
      <c r="A43" s="2">
        <v>43955</v>
      </c>
      <c r="B43" s="3" t="s">
        <v>8</v>
      </c>
      <c r="C43" s="3" t="s">
        <v>9</v>
      </c>
      <c r="D43" s="3" t="s">
        <v>10</v>
      </c>
      <c r="E43" s="3" t="s">
        <v>23</v>
      </c>
      <c r="F43" s="3">
        <v>105</v>
      </c>
      <c r="G43" s="3">
        <v>1.8699999999999999</v>
      </c>
      <c r="H43" s="3">
        <f>Sales_Data[[#This Row],[Quantity]]*Sales_Data[[#This Row],[UnitPrice]]</f>
        <v>196.35</v>
      </c>
    </row>
    <row r="44" spans="1:8" x14ac:dyDescent="0.35">
      <c r="A44" s="2">
        <v>43958</v>
      </c>
      <c r="B44" s="3" t="s">
        <v>8</v>
      </c>
      <c r="C44" s="3" t="s">
        <v>9</v>
      </c>
      <c r="D44" s="3" t="s">
        <v>16</v>
      </c>
      <c r="E44" s="3" t="s">
        <v>22</v>
      </c>
      <c r="F44" s="3">
        <v>138</v>
      </c>
      <c r="G44" s="3">
        <v>2.8400000000000003</v>
      </c>
      <c r="H44" s="3">
        <f>Sales_Data[[#This Row],[Quantity]]*Sales_Data[[#This Row],[UnitPrice]]</f>
        <v>391.92</v>
      </c>
    </row>
    <row r="45" spans="1:8" x14ac:dyDescent="0.35">
      <c r="A45" s="2">
        <v>43961</v>
      </c>
      <c r="B45" s="3" t="s">
        <v>14</v>
      </c>
      <c r="C45" s="3" t="s">
        <v>15</v>
      </c>
      <c r="D45" s="3" t="s">
        <v>10</v>
      </c>
      <c r="E45" s="3" t="s">
        <v>11</v>
      </c>
      <c r="F45" s="3">
        <v>25</v>
      </c>
      <c r="G45" s="3">
        <v>1.77</v>
      </c>
      <c r="H45" s="3">
        <f>Sales_Data[[#This Row],[Quantity]]*Sales_Data[[#This Row],[UnitPrice]]</f>
        <v>44.25</v>
      </c>
    </row>
    <row r="46" spans="1:8" x14ac:dyDescent="0.35">
      <c r="A46" s="2">
        <v>43964</v>
      </c>
      <c r="B46" s="3" t="s">
        <v>14</v>
      </c>
      <c r="C46" s="3" t="s">
        <v>15</v>
      </c>
      <c r="D46" s="3" t="s">
        <v>12</v>
      </c>
      <c r="E46" s="3" t="s">
        <v>13</v>
      </c>
      <c r="F46" s="3">
        <v>21</v>
      </c>
      <c r="G46" s="3">
        <v>3.49</v>
      </c>
      <c r="H46" s="3">
        <f>Sales_Data[[#This Row],[Quantity]]*Sales_Data[[#This Row],[UnitPrice]]</f>
        <v>73.290000000000006</v>
      </c>
    </row>
    <row r="47" spans="1:8" x14ac:dyDescent="0.35">
      <c r="A47" s="2">
        <v>43967</v>
      </c>
      <c r="B47" s="3" t="s">
        <v>8</v>
      </c>
      <c r="C47" s="3" t="s">
        <v>18</v>
      </c>
      <c r="D47" s="3" t="s">
        <v>10</v>
      </c>
      <c r="E47" s="3" t="s">
        <v>11</v>
      </c>
      <c r="F47" s="3">
        <v>61</v>
      </c>
      <c r="G47" s="3">
        <v>1.77</v>
      </c>
      <c r="H47" s="3">
        <f>Sales_Data[[#This Row],[Quantity]]*Sales_Data[[#This Row],[UnitPrice]]</f>
        <v>107.97</v>
      </c>
    </row>
    <row r="48" spans="1:8" x14ac:dyDescent="0.35">
      <c r="A48" s="2">
        <v>43970</v>
      </c>
      <c r="B48" s="3" t="s">
        <v>8</v>
      </c>
      <c r="C48" s="3" t="s">
        <v>18</v>
      </c>
      <c r="D48" s="3" t="s">
        <v>20</v>
      </c>
      <c r="E48" s="3" t="s">
        <v>21</v>
      </c>
      <c r="F48" s="3">
        <v>49</v>
      </c>
      <c r="G48" s="3">
        <v>1.68</v>
      </c>
      <c r="H48" s="3">
        <f>Sales_Data[[#This Row],[Quantity]]*Sales_Data[[#This Row],[UnitPrice]]</f>
        <v>82.32</v>
      </c>
    </row>
    <row r="49" spans="1:8" x14ac:dyDescent="0.35">
      <c r="A49" s="2">
        <v>43973</v>
      </c>
      <c r="B49" s="3" t="s">
        <v>14</v>
      </c>
      <c r="C49" s="3" t="s">
        <v>24</v>
      </c>
      <c r="D49" s="3" t="s">
        <v>16</v>
      </c>
      <c r="E49" s="3" t="s">
        <v>17</v>
      </c>
      <c r="F49" s="3">
        <v>55</v>
      </c>
      <c r="G49" s="3">
        <v>1.8699999999999999</v>
      </c>
      <c r="H49" s="3">
        <f>Sales_Data[[#This Row],[Quantity]]*Sales_Data[[#This Row],[UnitPrice]]</f>
        <v>102.85</v>
      </c>
    </row>
    <row r="50" spans="1:8" x14ac:dyDescent="0.35">
      <c r="A50" s="2">
        <v>43976</v>
      </c>
      <c r="B50" s="3" t="s">
        <v>8</v>
      </c>
      <c r="C50" s="3" t="s">
        <v>9</v>
      </c>
      <c r="D50" s="3" t="s">
        <v>16</v>
      </c>
      <c r="E50" s="3" t="s">
        <v>19</v>
      </c>
      <c r="F50" s="3">
        <v>27</v>
      </c>
      <c r="G50" s="3">
        <v>2.1800000000000002</v>
      </c>
      <c r="H50" s="3">
        <f>Sales_Data[[#This Row],[Quantity]]*Sales_Data[[#This Row],[UnitPrice]]</f>
        <v>58.860000000000007</v>
      </c>
    </row>
    <row r="51" spans="1:8" x14ac:dyDescent="0.35">
      <c r="A51" s="2">
        <v>43979</v>
      </c>
      <c r="B51" s="3" t="s">
        <v>8</v>
      </c>
      <c r="C51" s="3" t="s">
        <v>9</v>
      </c>
      <c r="D51" s="3" t="s">
        <v>10</v>
      </c>
      <c r="E51" s="3" t="s">
        <v>11</v>
      </c>
      <c r="F51" s="3">
        <v>58</v>
      </c>
      <c r="G51" s="3">
        <v>1.77</v>
      </c>
      <c r="H51" s="3">
        <f>Sales_Data[[#This Row],[Quantity]]*Sales_Data[[#This Row],[UnitPrice]]</f>
        <v>102.66</v>
      </c>
    </row>
    <row r="52" spans="1:8" x14ac:dyDescent="0.35">
      <c r="A52" s="2">
        <v>43982</v>
      </c>
      <c r="B52" s="3" t="s">
        <v>8</v>
      </c>
      <c r="C52" s="3" t="s">
        <v>9</v>
      </c>
      <c r="D52" s="3" t="s">
        <v>12</v>
      </c>
      <c r="E52" s="3" t="s">
        <v>13</v>
      </c>
      <c r="F52" s="3">
        <v>33</v>
      </c>
      <c r="G52" s="3">
        <v>3.49</v>
      </c>
      <c r="H52" s="3">
        <f>Sales_Data[[#This Row],[Quantity]]*Sales_Data[[#This Row],[UnitPrice]]</f>
        <v>115.17</v>
      </c>
    </row>
    <row r="53" spans="1:8" x14ac:dyDescent="0.35">
      <c r="A53" s="2">
        <v>43985</v>
      </c>
      <c r="B53" s="3" t="s">
        <v>14</v>
      </c>
      <c r="C53" s="3" t="s">
        <v>15</v>
      </c>
      <c r="D53" s="3" t="s">
        <v>16</v>
      </c>
      <c r="E53" s="3" t="s">
        <v>22</v>
      </c>
      <c r="F53" s="3">
        <v>288</v>
      </c>
      <c r="G53" s="3">
        <v>2.84</v>
      </c>
      <c r="H53" s="3">
        <f>Sales_Data[[#This Row],[Quantity]]*Sales_Data[[#This Row],[UnitPrice]]</f>
        <v>817.92</v>
      </c>
    </row>
    <row r="54" spans="1:8" x14ac:dyDescent="0.35">
      <c r="A54" s="2">
        <v>43988</v>
      </c>
      <c r="B54" s="3" t="s">
        <v>8</v>
      </c>
      <c r="C54" s="3" t="s">
        <v>18</v>
      </c>
      <c r="D54" s="3" t="s">
        <v>16</v>
      </c>
      <c r="E54" s="3" t="s">
        <v>17</v>
      </c>
      <c r="F54" s="3">
        <v>76</v>
      </c>
      <c r="G54" s="3">
        <v>1.87</v>
      </c>
      <c r="H54" s="3">
        <f>Sales_Data[[#This Row],[Quantity]]*Sales_Data[[#This Row],[UnitPrice]]</f>
        <v>142.12</v>
      </c>
    </row>
    <row r="55" spans="1:8" x14ac:dyDescent="0.35">
      <c r="A55" s="2">
        <v>43991</v>
      </c>
      <c r="B55" s="3" t="s">
        <v>14</v>
      </c>
      <c r="C55" s="3" t="s">
        <v>24</v>
      </c>
      <c r="D55" s="3" t="s">
        <v>10</v>
      </c>
      <c r="E55" s="3" t="s">
        <v>11</v>
      </c>
      <c r="F55" s="3">
        <v>42</v>
      </c>
      <c r="G55" s="3">
        <v>1.77</v>
      </c>
      <c r="H55" s="3">
        <f>Sales_Data[[#This Row],[Quantity]]*Sales_Data[[#This Row],[UnitPrice]]</f>
        <v>74.34</v>
      </c>
    </row>
    <row r="56" spans="1:8" x14ac:dyDescent="0.35">
      <c r="A56" s="2">
        <v>43994</v>
      </c>
      <c r="B56" s="3" t="s">
        <v>14</v>
      </c>
      <c r="C56" s="3" t="s">
        <v>24</v>
      </c>
      <c r="D56" s="3" t="s">
        <v>12</v>
      </c>
      <c r="E56" s="3" t="s">
        <v>13</v>
      </c>
      <c r="F56" s="3">
        <v>20</v>
      </c>
      <c r="G56" s="3">
        <v>3.4899999999999998</v>
      </c>
      <c r="H56" s="3">
        <f>Sales_Data[[#This Row],[Quantity]]*Sales_Data[[#This Row],[UnitPrice]]</f>
        <v>69.8</v>
      </c>
    </row>
    <row r="57" spans="1:8" x14ac:dyDescent="0.35">
      <c r="A57" s="2">
        <v>43997</v>
      </c>
      <c r="B57" s="3" t="s">
        <v>8</v>
      </c>
      <c r="C57" s="3" t="s">
        <v>9</v>
      </c>
      <c r="D57" s="3" t="s">
        <v>10</v>
      </c>
      <c r="E57" s="3" t="s">
        <v>11</v>
      </c>
      <c r="F57" s="3">
        <v>75</v>
      </c>
      <c r="G57" s="3">
        <v>1.77</v>
      </c>
      <c r="H57" s="3">
        <f>Sales_Data[[#This Row],[Quantity]]*Sales_Data[[#This Row],[UnitPrice]]</f>
        <v>132.75</v>
      </c>
    </row>
    <row r="58" spans="1:8" x14ac:dyDescent="0.35">
      <c r="A58" s="2">
        <v>44000</v>
      </c>
      <c r="B58" s="3" t="s">
        <v>8</v>
      </c>
      <c r="C58" s="3" t="s">
        <v>9</v>
      </c>
      <c r="D58" s="3" t="s">
        <v>12</v>
      </c>
      <c r="E58" s="3" t="s">
        <v>13</v>
      </c>
      <c r="F58" s="3">
        <v>38</v>
      </c>
      <c r="G58" s="3">
        <v>3.49</v>
      </c>
      <c r="H58" s="3">
        <f>Sales_Data[[#This Row],[Quantity]]*Sales_Data[[#This Row],[UnitPrice]]</f>
        <v>132.62</v>
      </c>
    </row>
    <row r="59" spans="1:8" x14ac:dyDescent="0.35">
      <c r="A59" s="2">
        <v>44003</v>
      </c>
      <c r="B59" s="3" t="s">
        <v>14</v>
      </c>
      <c r="C59" s="3" t="s">
        <v>15</v>
      </c>
      <c r="D59" s="3" t="s">
        <v>10</v>
      </c>
      <c r="E59" s="3" t="s">
        <v>11</v>
      </c>
      <c r="F59" s="3">
        <v>306</v>
      </c>
      <c r="G59" s="3">
        <v>1.77</v>
      </c>
      <c r="H59" s="3">
        <f>Sales_Data[[#This Row],[Quantity]]*Sales_Data[[#This Row],[UnitPrice]]</f>
        <v>541.62</v>
      </c>
    </row>
    <row r="60" spans="1:8" x14ac:dyDescent="0.35">
      <c r="A60" s="2">
        <v>44006</v>
      </c>
      <c r="B60" s="3" t="s">
        <v>14</v>
      </c>
      <c r="C60" s="3" t="s">
        <v>15</v>
      </c>
      <c r="D60" s="3" t="s">
        <v>20</v>
      </c>
      <c r="E60" s="3" t="s">
        <v>21</v>
      </c>
      <c r="F60" s="3">
        <v>28</v>
      </c>
      <c r="G60" s="3">
        <v>1.68</v>
      </c>
      <c r="H60" s="3">
        <f>Sales_Data[[#This Row],[Quantity]]*Sales_Data[[#This Row],[UnitPrice]]</f>
        <v>47.04</v>
      </c>
    </row>
    <row r="61" spans="1:8" x14ac:dyDescent="0.35">
      <c r="A61" s="2">
        <v>44009</v>
      </c>
      <c r="B61" s="3" t="s">
        <v>8</v>
      </c>
      <c r="C61" s="3" t="s">
        <v>18</v>
      </c>
      <c r="D61" s="3" t="s">
        <v>10</v>
      </c>
      <c r="E61" s="3" t="s">
        <v>23</v>
      </c>
      <c r="F61" s="3">
        <v>110</v>
      </c>
      <c r="G61" s="3">
        <v>1.8699999999999999</v>
      </c>
      <c r="H61" s="3">
        <f>Sales_Data[[#This Row],[Quantity]]*Sales_Data[[#This Row],[UnitPrice]]</f>
        <v>205.7</v>
      </c>
    </row>
    <row r="62" spans="1:8" x14ac:dyDescent="0.35">
      <c r="A62" s="2">
        <v>44012</v>
      </c>
      <c r="B62" s="3" t="s">
        <v>8</v>
      </c>
      <c r="C62" s="3" t="s">
        <v>18</v>
      </c>
      <c r="D62" s="3" t="s">
        <v>16</v>
      </c>
      <c r="E62" s="3" t="s">
        <v>22</v>
      </c>
      <c r="F62" s="3">
        <v>51</v>
      </c>
      <c r="G62" s="3">
        <v>2.84</v>
      </c>
      <c r="H62" s="3">
        <f>Sales_Data[[#This Row],[Quantity]]*Sales_Data[[#This Row],[UnitPrice]]</f>
        <v>144.84</v>
      </c>
    </row>
    <row r="63" spans="1:8" x14ac:dyDescent="0.35">
      <c r="A63" s="2">
        <v>44015</v>
      </c>
      <c r="B63" s="3" t="s">
        <v>14</v>
      </c>
      <c r="C63" s="3" t="s">
        <v>24</v>
      </c>
      <c r="D63" s="3" t="s">
        <v>10</v>
      </c>
      <c r="E63" s="3" t="s">
        <v>11</v>
      </c>
      <c r="F63" s="3">
        <v>52</v>
      </c>
      <c r="G63" s="3">
        <v>1.77</v>
      </c>
      <c r="H63" s="3">
        <f>Sales_Data[[#This Row],[Quantity]]*Sales_Data[[#This Row],[UnitPrice]]</f>
        <v>92.04</v>
      </c>
    </row>
    <row r="64" spans="1:8" x14ac:dyDescent="0.35">
      <c r="A64" s="2">
        <v>44018</v>
      </c>
      <c r="B64" s="3" t="s">
        <v>14</v>
      </c>
      <c r="C64" s="3" t="s">
        <v>24</v>
      </c>
      <c r="D64" s="3" t="s">
        <v>12</v>
      </c>
      <c r="E64" s="3" t="s">
        <v>13</v>
      </c>
      <c r="F64" s="3">
        <v>28</v>
      </c>
      <c r="G64" s="3">
        <v>3.4899999999999998</v>
      </c>
      <c r="H64" s="3">
        <f>Sales_Data[[#This Row],[Quantity]]*Sales_Data[[#This Row],[UnitPrice]]</f>
        <v>97.72</v>
      </c>
    </row>
    <row r="65" spans="1:8" x14ac:dyDescent="0.35">
      <c r="A65" s="2">
        <v>44021</v>
      </c>
      <c r="B65" s="3" t="s">
        <v>8</v>
      </c>
      <c r="C65" s="3" t="s">
        <v>9</v>
      </c>
      <c r="D65" s="3" t="s">
        <v>10</v>
      </c>
      <c r="E65" s="3" t="s">
        <v>11</v>
      </c>
      <c r="F65" s="3">
        <v>136</v>
      </c>
      <c r="G65" s="3">
        <v>1.77</v>
      </c>
      <c r="H65" s="3">
        <f>Sales_Data[[#This Row],[Quantity]]*Sales_Data[[#This Row],[UnitPrice]]</f>
        <v>240.72</v>
      </c>
    </row>
    <row r="66" spans="1:8" x14ac:dyDescent="0.35">
      <c r="A66" s="2">
        <v>44024</v>
      </c>
      <c r="B66" s="3" t="s">
        <v>8</v>
      </c>
      <c r="C66" s="3" t="s">
        <v>9</v>
      </c>
      <c r="D66" s="3" t="s">
        <v>12</v>
      </c>
      <c r="E66" s="3" t="s">
        <v>13</v>
      </c>
      <c r="F66" s="3">
        <v>42</v>
      </c>
      <c r="G66" s="3">
        <v>3.49</v>
      </c>
      <c r="H66" s="3">
        <f>Sales_Data[[#This Row],[Quantity]]*Sales_Data[[#This Row],[UnitPrice]]</f>
        <v>146.58000000000001</v>
      </c>
    </row>
    <row r="67" spans="1:8" x14ac:dyDescent="0.35">
      <c r="A67" s="2">
        <v>44027</v>
      </c>
      <c r="B67" s="3" t="s">
        <v>14</v>
      </c>
      <c r="C67" s="3" t="s">
        <v>15</v>
      </c>
      <c r="D67" s="3" t="s">
        <v>16</v>
      </c>
      <c r="E67" s="3" t="s">
        <v>17</v>
      </c>
      <c r="F67" s="3">
        <v>75</v>
      </c>
      <c r="G67" s="3">
        <v>1.87</v>
      </c>
      <c r="H67" s="3">
        <f>Sales_Data[[#This Row],[Quantity]]*Sales_Data[[#This Row],[UnitPrice]]</f>
        <v>140.25</v>
      </c>
    </row>
    <row r="68" spans="1:8" x14ac:dyDescent="0.35">
      <c r="A68" s="2">
        <v>44030</v>
      </c>
      <c r="B68" s="3" t="s">
        <v>8</v>
      </c>
      <c r="C68" s="3" t="s">
        <v>18</v>
      </c>
      <c r="D68" s="3" t="s">
        <v>10</v>
      </c>
      <c r="E68" s="3" t="s">
        <v>23</v>
      </c>
      <c r="F68" s="3">
        <v>72</v>
      </c>
      <c r="G68" s="3">
        <v>1.8699999999999999</v>
      </c>
      <c r="H68" s="3">
        <f>Sales_Data[[#This Row],[Quantity]]*Sales_Data[[#This Row],[UnitPrice]]</f>
        <v>134.63999999999999</v>
      </c>
    </row>
    <row r="69" spans="1:8" x14ac:dyDescent="0.35">
      <c r="A69" s="2">
        <v>44033</v>
      </c>
      <c r="B69" s="3" t="s">
        <v>8</v>
      </c>
      <c r="C69" s="3" t="s">
        <v>18</v>
      </c>
      <c r="D69" s="3" t="s">
        <v>16</v>
      </c>
      <c r="E69" s="3" t="s">
        <v>22</v>
      </c>
      <c r="F69" s="3">
        <v>56</v>
      </c>
      <c r="G69" s="3">
        <v>2.84</v>
      </c>
      <c r="H69" s="3">
        <f>Sales_Data[[#This Row],[Quantity]]*Sales_Data[[#This Row],[UnitPrice]]</f>
        <v>159.04</v>
      </c>
    </row>
    <row r="70" spans="1:8" x14ac:dyDescent="0.35">
      <c r="A70" s="2">
        <v>44036</v>
      </c>
      <c r="B70" s="3" t="s">
        <v>14</v>
      </c>
      <c r="C70" s="3" t="s">
        <v>24</v>
      </c>
      <c r="D70" s="3" t="s">
        <v>10</v>
      </c>
      <c r="E70" s="3" t="s">
        <v>23</v>
      </c>
      <c r="F70" s="3">
        <v>51</v>
      </c>
      <c r="G70" s="3">
        <v>1.87</v>
      </c>
      <c r="H70" s="3">
        <f>Sales_Data[[#This Row],[Quantity]]*Sales_Data[[#This Row],[UnitPrice]]</f>
        <v>95.37</v>
      </c>
    </row>
    <row r="71" spans="1:8" x14ac:dyDescent="0.35">
      <c r="A71" s="2">
        <v>44039</v>
      </c>
      <c r="B71" s="3" t="s">
        <v>14</v>
      </c>
      <c r="C71" s="3" t="s">
        <v>24</v>
      </c>
      <c r="D71" s="3" t="s">
        <v>20</v>
      </c>
      <c r="E71" s="3" t="s">
        <v>21</v>
      </c>
      <c r="F71" s="3">
        <v>31</v>
      </c>
      <c r="G71" s="3">
        <v>1.68</v>
      </c>
      <c r="H71" s="3">
        <f>Sales_Data[[#This Row],[Quantity]]*Sales_Data[[#This Row],[UnitPrice]]</f>
        <v>52.08</v>
      </c>
    </row>
    <row r="72" spans="1:8" x14ac:dyDescent="0.35">
      <c r="A72" s="2">
        <v>44042</v>
      </c>
      <c r="B72" s="3" t="s">
        <v>8</v>
      </c>
      <c r="C72" s="3" t="s">
        <v>9</v>
      </c>
      <c r="D72" s="3" t="s">
        <v>10</v>
      </c>
      <c r="E72" s="3" t="s">
        <v>23</v>
      </c>
      <c r="F72" s="3">
        <v>56</v>
      </c>
      <c r="G72" s="3">
        <v>1.8699999999999999</v>
      </c>
      <c r="H72" s="3">
        <f>Sales_Data[[#This Row],[Quantity]]*Sales_Data[[#This Row],[UnitPrice]]</f>
        <v>104.72</v>
      </c>
    </row>
    <row r="73" spans="1:8" x14ac:dyDescent="0.35">
      <c r="A73" s="2">
        <v>44045</v>
      </c>
      <c r="B73" s="3" t="s">
        <v>8</v>
      </c>
      <c r="C73" s="3" t="s">
        <v>9</v>
      </c>
      <c r="D73" s="3" t="s">
        <v>16</v>
      </c>
      <c r="E73" s="3" t="s">
        <v>22</v>
      </c>
      <c r="F73" s="3">
        <v>137</v>
      </c>
      <c r="G73" s="3">
        <v>2.84</v>
      </c>
      <c r="H73" s="3">
        <f>Sales_Data[[#This Row],[Quantity]]*Sales_Data[[#This Row],[UnitPrice]]</f>
        <v>389.08</v>
      </c>
    </row>
    <row r="74" spans="1:8" x14ac:dyDescent="0.35">
      <c r="A74" s="2">
        <v>44048</v>
      </c>
      <c r="B74" s="3" t="s">
        <v>14</v>
      </c>
      <c r="C74" s="3" t="s">
        <v>15</v>
      </c>
      <c r="D74" s="3" t="s">
        <v>16</v>
      </c>
      <c r="E74" s="3" t="s">
        <v>17</v>
      </c>
      <c r="F74" s="3">
        <v>107</v>
      </c>
      <c r="G74" s="3">
        <v>1.87</v>
      </c>
      <c r="H74" s="3">
        <f>Sales_Data[[#This Row],[Quantity]]*Sales_Data[[#This Row],[UnitPrice]]</f>
        <v>200.09</v>
      </c>
    </row>
    <row r="75" spans="1:8" x14ac:dyDescent="0.35">
      <c r="A75" s="2">
        <v>44051</v>
      </c>
      <c r="B75" s="3" t="s">
        <v>8</v>
      </c>
      <c r="C75" s="3" t="s">
        <v>18</v>
      </c>
      <c r="D75" s="3" t="s">
        <v>10</v>
      </c>
      <c r="E75" s="3" t="s">
        <v>11</v>
      </c>
      <c r="F75" s="3">
        <v>24</v>
      </c>
      <c r="G75" s="3">
        <v>1.7699999999999998</v>
      </c>
      <c r="H75" s="3">
        <f>Sales_Data[[#This Row],[Quantity]]*Sales_Data[[#This Row],[UnitPrice]]</f>
        <v>42.48</v>
      </c>
    </row>
    <row r="76" spans="1:8" x14ac:dyDescent="0.35">
      <c r="A76" s="2">
        <v>44054</v>
      </c>
      <c r="B76" s="3" t="s">
        <v>8</v>
      </c>
      <c r="C76" s="3" t="s">
        <v>18</v>
      </c>
      <c r="D76" s="3" t="s">
        <v>12</v>
      </c>
      <c r="E76" s="3" t="s">
        <v>13</v>
      </c>
      <c r="F76" s="3">
        <v>30</v>
      </c>
      <c r="G76" s="3">
        <v>3.49</v>
      </c>
      <c r="H76" s="3">
        <f>Sales_Data[[#This Row],[Quantity]]*Sales_Data[[#This Row],[UnitPrice]]</f>
        <v>104.7</v>
      </c>
    </row>
    <row r="77" spans="1:8" x14ac:dyDescent="0.35">
      <c r="A77" s="2">
        <v>44057</v>
      </c>
      <c r="B77" s="3" t="s">
        <v>14</v>
      </c>
      <c r="C77" s="3" t="s">
        <v>24</v>
      </c>
      <c r="D77" s="3" t="s">
        <v>16</v>
      </c>
      <c r="E77" s="3" t="s">
        <v>17</v>
      </c>
      <c r="F77" s="3">
        <v>70</v>
      </c>
      <c r="G77" s="3">
        <v>1.87</v>
      </c>
      <c r="H77" s="3">
        <f>Sales_Data[[#This Row],[Quantity]]*Sales_Data[[#This Row],[UnitPrice]]</f>
        <v>130.9</v>
      </c>
    </row>
    <row r="78" spans="1:8" x14ac:dyDescent="0.35">
      <c r="A78" s="2">
        <v>44060</v>
      </c>
      <c r="B78" s="3" t="s">
        <v>8</v>
      </c>
      <c r="C78" s="3" t="s">
        <v>9</v>
      </c>
      <c r="D78" s="3" t="s">
        <v>16</v>
      </c>
      <c r="E78" s="3" t="s">
        <v>19</v>
      </c>
      <c r="F78" s="3">
        <v>31</v>
      </c>
      <c r="G78" s="3">
        <v>2.1800000000000002</v>
      </c>
      <c r="H78" s="3">
        <f>Sales_Data[[#This Row],[Quantity]]*Sales_Data[[#This Row],[UnitPrice]]</f>
        <v>67.58</v>
      </c>
    </row>
    <row r="79" spans="1:8" x14ac:dyDescent="0.35">
      <c r="A79" s="2">
        <v>44063</v>
      </c>
      <c r="B79" s="3" t="s">
        <v>8</v>
      </c>
      <c r="C79" s="3" t="s">
        <v>9</v>
      </c>
      <c r="D79" s="3" t="s">
        <v>10</v>
      </c>
      <c r="E79" s="3" t="s">
        <v>11</v>
      </c>
      <c r="F79" s="3">
        <v>109</v>
      </c>
      <c r="G79" s="3">
        <v>1.77</v>
      </c>
      <c r="H79" s="3">
        <f>Sales_Data[[#This Row],[Quantity]]*Sales_Data[[#This Row],[UnitPrice]]</f>
        <v>192.93</v>
      </c>
    </row>
    <row r="80" spans="1:8" x14ac:dyDescent="0.35">
      <c r="A80" s="2">
        <v>44066</v>
      </c>
      <c r="B80" s="3" t="s">
        <v>8</v>
      </c>
      <c r="C80" s="3" t="s">
        <v>9</v>
      </c>
      <c r="D80" s="3" t="s">
        <v>12</v>
      </c>
      <c r="E80" s="3" t="s">
        <v>13</v>
      </c>
      <c r="F80" s="3">
        <v>21</v>
      </c>
      <c r="G80" s="3">
        <v>3.49</v>
      </c>
      <c r="H80" s="3">
        <f>Sales_Data[[#This Row],[Quantity]]*Sales_Data[[#This Row],[UnitPrice]]</f>
        <v>73.290000000000006</v>
      </c>
    </row>
    <row r="81" spans="1:8" x14ac:dyDescent="0.35">
      <c r="A81" s="2">
        <v>44069</v>
      </c>
      <c r="B81" s="3" t="s">
        <v>14</v>
      </c>
      <c r="C81" s="3" t="s">
        <v>15</v>
      </c>
      <c r="D81" s="3" t="s">
        <v>16</v>
      </c>
      <c r="E81" s="3" t="s">
        <v>17</v>
      </c>
      <c r="F81" s="3">
        <v>80</v>
      </c>
      <c r="G81" s="3">
        <v>1.8699999999999999</v>
      </c>
      <c r="H81" s="3">
        <f>Sales_Data[[#This Row],[Quantity]]*Sales_Data[[#This Row],[UnitPrice]]</f>
        <v>149.6</v>
      </c>
    </row>
    <row r="82" spans="1:8" x14ac:dyDescent="0.35">
      <c r="A82" s="2">
        <v>44072</v>
      </c>
      <c r="B82" s="3" t="s">
        <v>8</v>
      </c>
      <c r="C82" s="3" t="s">
        <v>18</v>
      </c>
      <c r="D82" s="3" t="s">
        <v>10</v>
      </c>
      <c r="E82" s="3" t="s">
        <v>23</v>
      </c>
      <c r="F82" s="3">
        <v>75</v>
      </c>
      <c r="G82" s="3">
        <v>1.87</v>
      </c>
      <c r="H82" s="3">
        <f>Sales_Data[[#This Row],[Quantity]]*Sales_Data[[#This Row],[UnitPrice]]</f>
        <v>140.25</v>
      </c>
    </row>
    <row r="83" spans="1:8" x14ac:dyDescent="0.35">
      <c r="A83" s="2">
        <v>44075</v>
      </c>
      <c r="B83" s="3" t="s">
        <v>8</v>
      </c>
      <c r="C83" s="3" t="s">
        <v>18</v>
      </c>
      <c r="D83" s="3" t="s">
        <v>16</v>
      </c>
      <c r="E83" s="3" t="s">
        <v>22</v>
      </c>
      <c r="F83" s="3">
        <v>74</v>
      </c>
      <c r="G83" s="3">
        <v>2.84</v>
      </c>
      <c r="H83" s="3">
        <f>Sales_Data[[#This Row],[Quantity]]*Sales_Data[[#This Row],[UnitPrice]]</f>
        <v>210.16</v>
      </c>
    </row>
    <row r="84" spans="1:8" x14ac:dyDescent="0.35">
      <c r="A84" s="2">
        <v>44078</v>
      </c>
      <c r="B84" s="3" t="s">
        <v>14</v>
      </c>
      <c r="C84" s="3" t="s">
        <v>24</v>
      </c>
      <c r="D84" s="3" t="s">
        <v>10</v>
      </c>
      <c r="E84" s="3" t="s">
        <v>11</v>
      </c>
      <c r="F84" s="3">
        <v>45</v>
      </c>
      <c r="G84" s="3">
        <v>1.77</v>
      </c>
      <c r="H84" s="3">
        <f>Sales_Data[[#This Row],[Quantity]]*Sales_Data[[#This Row],[UnitPrice]]</f>
        <v>79.650000000000006</v>
      </c>
    </row>
    <row r="85" spans="1:8" x14ac:dyDescent="0.35">
      <c r="A85" s="2">
        <v>44081</v>
      </c>
      <c r="B85" s="3" t="s">
        <v>8</v>
      </c>
      <c r="C85" s="3" t="s">
        <v>9</v>
      </c>
      <c r="D85" s="3" t="s">
        <v>16</v>
      </c>
      <c r="E85" s="3" t="s">
        <v>19</v>
      </c>
      <c r="F85" s="3">
        <v>28</v>
      </c>
      <c r="G85" s="3">
        <v>2.1800000000000002</v>
      </c>
      <c r="H85" s="3">
        <f>Sales_Data[[#This Row],[Quantity]]*Sales_Data[[#This Row],[UnitPrice]]</f>
        <v>61.040000000000006</v>
      </c>
    </row>
    <row r="86" spans="1:8" x14ac:dyDescent="0.35">
      <c r="A86" s="2">
        <v>44084</v>
      </c>
      <c r="B86" s="3" t="s">
        <v>8</v>
      </c>
      <c r="C86" s="3" t="s">
        <v>9</v>
      </c>
      <c r="D86" s="3" t="s">
        <v>10</v>
      </c>
      <c r="E86" s="3" t="s">
        <v>11</v>
      </c>
      <c r="F86" s="3">
        <v>143</v>
      </c>
      <c r="G86" s="3">
        <v>1.77</v>
      </c>
      <c r="H86" s="3">
        <f>Sales_Data[[#This Row],[Quantity]]*Sales_Data[[#This Row],[UnitPrice]]</f>
        <v>253.11</v>
      </c>
    </row>
    <row r="87" spans="1:8" x14ac:dyDescent="0.35">
      <c r="A87" s="2">
        <v>44087</v>
      </c>
      <c r="B87" s="3" t="s">
        <v>8</v>
      </c>
      <c r="C87" s="3" t="s">
        <v>9</v>
      </c>
      <c r="D87" s="3" t="s">
        <v>20</v>
      </c>
      <c r="E87" s="3" t="s">
        <v>25</v>
      </c>
      <c r="F87" s="3">
        <v>27</v>
      </c>
      <c r="G87" s="3">
        <v>3.15</v>
      </c>
      <c r="H87" s="3">
        <f>Sales_Data[[#This Row],[Quantity]]*Sales_Data[[#This Row],[UnitPrice]]</f>
        <v>85.05</v>
      </c>
    </row>
    <row r="88" spans="1:8" x14ac:dyDescent="0.35">
      <c r="A88" s="2">
        <v>44090</v>
      </c>
      <c r="B88" s="3" t="s">
        <v>14</v>
      </c>
      <c r="C88" s="3" t="s">
        <v>15</v>
      </c>
      <c r="D88" s="3" t="s">
        <v>10</v>
      </c>
      <c r="E88" s="3" t="s">
        <v>11</v>
      </c>
      <c r="F88" s="3">
        <v>133</v>
      </c>
      <c r="G88" s="3">
        <v>1.77</v>
      </c>
      <c r="H88" s="3">
        <f>Sales_Data[[#This Row],[Quantity]]*Sales_Data[[#This Row],[UnitPrice]]</f>
        <v>235.41</v>
      </c>
    </row>
    <row r="89" spans="1:8" x14ac:dyDescent="0.35">
      <c r="A89" s="2">
        <v>44093</v>
      </c>
      <c r="B89" s="3" t="s">
        <v>8</v>
      </c>
      <c r="C89" s="3" t="s">
        <v>18</v>
      </c>
      <c r="D89" s="3" t="s">
        <v>16</v>
      </c>
      <c r="E89" s="3" t="s">
        <v>19</v>
      </c>
      <c r="F89" s="3">
        <v>110</v>
      </c>
      <c r="G89" s="3">
        <v>2.1800000000000002</v>
      </c>
      <c r="H89" s="3">
        <f>Sales_Data[[#This Row],[Quantity]]*Sales_Data[[#This Row],[UnitPrice]]</f>
        <v>239.8</v>
      </c>
    </row>
    <row r="90" spans="1:8" x14ac:dyDescent="0.35">
      <c r="A90" s="2">
        <v>44096</v>
      </c>
      <c r="B90" s="3" t="s">
        <v>8</v>
      </c>
      <c r="C90" s="3" t="s">
        <v>18</v>
      </c>
      <c r="D90" s="3" t="s">
        <v>16</v>
      </c>
      <c r="E90" s="3" t="s">
        <v>17</v>
      </c>
      <c r="F90" s="3">
        <v>65</v>
      </c>
      <c r="G90" s="3">
        <v>1.8699999999999999</v>
      </c>
      <c r="H90" s="3">
        <f>Sales_Data[[#This Row],[Quantity]]*Sales_Data[[#This Row],[UnitPrice]]</f>
        <v>121.55</v>
      </c>
    </row>
    <row r="91" spans="1:8" x14ac:dyDescent="0.35">
      <c r="A91" s="2">
        <v>44099</v>
      </c>
      <c r="B91" s="3" t="s">
        <v>14</v>
      </c>
      <c r="C91" s="3" t="s">
        <v>24</v>
      </c>
      <c r="D91" s="3" t="s">
        <v>10</v>
      </c>
      <c r="E91" s="3" t="s">
        <v>23</v>
      </c>
      <c r="F91" s="3">
        <v>33</v>
      </c>
      <c r="G91" s="3">
        <v>1.87</v>
      </c>
      <c r="H91" s="3">
        <f>Sales_Data[[#This Row],[Quantity]]*Sales_Data[[#This Row],[UnitPrice]]</f>
        <v>61.71</v>
      </c>
    </row>
    <row r="92" spans="1:8" x14ac:dyDescent="0.35">
      <c r="A92" s="2">
        <v>44102</v>
      </c>
      <c r="B92" s="3" t="s">
        <v>8</v>
      </c>
      <c r="C92" s="3" t="s">
        <v>9</v>
      </c>
      <c r="D92" s="3" t="s">
        <v>16</v>
      </c>
      <c r="E92" s="3" t="s">
        <v>19</v>
      </c>
      <c r="F92" s="3">
        <v>81</v>
      </c>
      <c r="G92" s="3">
        <v>2.1800000000000002</v>
      </c>
      <c r="H92" s="3">
        <f>Sales_Data[[#This Row],[Quantity]]*Sales_Data[[#This Row],[UnitPrice]]</f>
        <v>176.58</v>
      </c>
    </row>
    <row r="93" spans="1:8" x14ac:dyDescent="0.35">
      <c r="A93" s="2">
        <v>44105</v>
      </c>
      <c r="B93" s="3" t="s">
        <v>8</v>
      </c>
      <c r="C93" s="3" t="s">
        <v>9</v>
      </c>
      <c r="D93" s="3" t="s">
        <v>10</v>
      </c>
      <c r="E93" s="3" t="s">
        <v>11</v>
      </c>
      <c r="F93" s="3">
        <v>77</v>
      </c>
      <c r="G93" s="3">
        <v>1.7699999999999998</v>
      </c>
      <c r="H93" s="3">
        <f>Sales_Data[[#This Row],[Quantity]]*Sales_Data[[#This Row],[UnitPrice]]</f>
        <v>136.29</v>
      </c>
    </row>
    <row r="94" spans="1:8" x14ac:dyDescent="0.35">
      <c r="A94" s="2">
        <v>44108</v>
      </c>
      <c r="B94" s="3" t="s">
        <v>8</v>
      </c>
      <c r="C94" s="3" t="s">
        <v>9</v>
      </c>
      <c r="D94" s="3" t="s">
        <v>12</v>
      </c>
      <c r="E94" s="3" t="s">
        <v>13</v>
      </c>
      <c r="F94" s="3">
        <v>38</v>
      </c>
      <c r="G94" s="3">
        <v>3.49</v>
      </c>
      <c r="H94" s="3">
        <f>Sales_Data[[#This Row],[Quantity]]*Sales_Data[[#This Row],[UnitPrice]]</f>
        <v>132.62</v>
      </c>
    </row>
    <row r="95" spans="1:8" x14ac:dyDescent="0.35">
      <c r="A95" s="2">
        <v>44111</v>
      </c>
      <c r="B95" s="3" t="s">
        <v>14</v>
      </c>
      <c r="C95" s="3" t="s">
        <v>15</v>
      </c>
      <c r="D95" s="3" t="s">
        <v>10</v>
      </c>
      <c r="E95" s="3" t="s">
        <v>11</v>
      </c>
      <c r="F95" s="3">
        <v>40</v>
      </c>
      <c r="G95" s="3">
        <v>1.77</v>
      </c>
      <c r="H95" s="3">
        <f>Sales_Data[[#This Row],[Quantity]]*Sales_Data[[#This Row],[UnitPrice]]</f>
        <v>70.8</v>
      </c>
    </row>
    <row r="96" spans="1:8" x14ac:dyDescent="0.35">
      <c r="A96" s="2">
        <v>44114</v>
      </c>
      <c r="B96" s="3" t="s">
        <v>14</v>
      </c>
      <c r="C96" s="3" t="s">
        <v>15</v>
      </c>
      <c r="D96" s="3" t="s">
        <v>20</v>
      </c>
      <c r="E96" s="3" t="s">
        <v>21</v>
      </c>
      <c r="F96" s="3">
        <v>114</v>
      </c>
      <c r="G96" s="3">
        <v>1.6800000000000002</v>
      </c>
      <c r="H96" s="3">
        <f>Sales_Data[[#This Row],[Quantity]]*Sales_Data[[#This Row],[UnitPrice]]</f>
        <v>191.52</v>
      </c>
    </row>
    <row r="97" spans="1:8" x14ac:dyDescent="0.35">
      <c r="A97" s="2">
        <v>44117</v>
      </c>
      <c r="B97" s="3" t="s">
        <v>8</v>
      </c>
      <c r="C97" s="3" t="s">
        <v>18</v>
      </c>
      <c r="D97" s="3" t="s">
        <v>16</v>
      </c>
      <c r="E97" s="3" t="s">
        <v>19</v>
      </c>
      <c r="F97" s="3">
        <v>224</v>
      </c>
      <c r="G97" s="3">
        <v>2.1800000000000002</v>
      </c>
      <c r="H97" s="3">
        <f>Sales_Data[[#This Row],[Quantity]]*Sales_Data[[#This Row],[UnitPrice]]</f>
        <v>488.32000000000005</v>
      </c>
    </row>
    <row r="98" spans="1:8" x14ac:dyDescent="0.35">
      <c r="A98" s="2">
        <v>44120</v>
      </c>
      <c r="B98" s="3" t="s">
        <v>8</v>
      </c>
      <c r="C98" s="3" t="s">
        <v>18</v>
      </c>
      <c r="D98" s="3" t="s">
        <v>10</v>
      </c>
      <c r="E98" s="3" t="s">
        <v>11</v>
      </c>
      <c r="F98" s="3">
        <v>141</v>
      </c>
      <c r="G98" s="3">
        <v>1.77</v>
      </c>
      <c r="H98" s="3">
        <f>Sales_Data[[#This Row],[Quantity]]*Sales_Data[[#This Row],[UnitPrice]]</f>
        <v>249.57</v>
      </c>
    </row>
    <row r="99" spans="1:8" x14ac:dyDescent="0.35">
      <c r="A99" s="2">
        <v>44123</v>
      </c>
      <c r="B99" s="3" t="s">
        <v>8</v>
      </c>
      <c r="C99" s="3" t="s">
        <v>18</v>
      </c>
      <c r="D99" s="3" t="s">
        <v>12</v>
      </c>
      <c r="E99" s="3" t="s">
        <v>13</v>
      </c>
      <c r="F99" s="3">
        <v>32</v>
      </c>
      <c r="G99" s="3">
        <v>3.49</v>
      </c>
      <c r="H99" s="3">
        <f>Sales_Data[[#This Row],[Quantity]]*Sales_Data[[#This Row],[UnitPrice]]</f>
        <v>111.68</v>
      </c>
    </row>
    <row r="100" spans="1:8" x14ac:dyDescent="0.35">
      <c r="A100" s="2">
        <v>44126</v>
      </c>
      <c r="B100" s="3" t="s">
        <v>14</v>
      </c>
      <c r="C100" s="3" t="s">
        <v>24</v>
      </c>
      <c r="D100" s="3" t="s">
        <v>10</v>
      </c>
      <c r="E100" s="3" t="s">
        <v>11</v>
      </c>
      <c r="F100" s="3">
        <v>20</v>
      </c>
      <c r="G100" s="3">
        <v>1.77</v>
      </c>
      <c r="H100" s="3">
        <f>Sales_Data[[#This Row],[Quantity]]*Sales_Data[[#This Row],[UnitPrice]]</f>
        <v>35.4</v>
      </c>
    </row>
    <row r="101" spans="1:8" x14ac:dyDescent="0.35">
      <c r="A101" s="2">
        <v>44129</v>
      </c>
      <c r="B101" s="3" t="s">
        <v>8</v>
      </c>
      <c r="C101" s="3" t="s">
        <v>9</v>
      </c>
      <c r="D101" s="3" t="s">
        <v>16</v>
      </c>
      <c r="E101" s="3" t="s">
        <v>19</v>
      </c>
      <c r="F101" s="3">
        <v>40</v>
      </c>
      <c r="G101" s="3">
        <v>2.1800000000000002</v>
      </c>
      <c r="H101" s="3">
        <f>Sales_Data[[#This Row],[Quantity]]*Sales_Data[[#This Row],[UnitPrice]]</f>
        <v>87.2</v>
      </c>
    </row>
    <row r="102" spans="1:8" x14ac:dyDescent="0.35">
      <c r="A102" s="2">
        <v>44132</v>
      </c>
      <c r="B102" s="3" t="s">
        <v>8</v>
      </c>
      <c r="C102" s="3" t="s">
        <v>9</v>
      </c>
      <c r="D102" s="3" t="s">
        <v>16</v>
      </c>
      <c r="E102" s="3" t="s">
        <v>17</v>
      </c>
      <c r="F102" s="3">
        <v>49</v>
      </c>
      <c r="G102" s="3">
        <v>1.8699999999999999</v>
      </c>
      <c r="H102" s="3">
        <f>Sales_Data[[#This Row],[Quantity]]*Sales_Data[[#This Row],[UnitPrice]]</f>
        <v>91.63</v>
      </c>
    </row>
    <row r="103" spans="1:8" x14ac:dyDescent="0.35">
      <c r="A103" s="2">
        <v>44135</v>
      </c>
      <c r="B103" s="3" t="s">
        <v>8</v>
      </c>
      <c r="C103" s="3" t="s">
        <v>9</v>
      </c>
      <c r="D103" s="3" t="s">
        <v>12</v>
      </c>
      <c r="E103" s="3" t="s">
        <v>13</v>
      </c>
      <c r="F103" s="3">
        <v>46</v>
      </c>
      <c r="G103" s="3">
        <v>3.4899999999999998</v>
      </c>
      <c r="H103" s="3">
        <f>Sales_Data[[#This Row],[Quantity]]*Sales_Data[[#This Row],[UnitPrice]]</f>
        <v>160.54</v>
      </c>
    </row>
    <row r="104" spans="1:8" x14ac:dyDescent="0.35">
      <c r="A104" s="2">
        <v>44138</v>
      </c>
      <c r="B104" s="3" t="s">
        <v>14</v>
      </c>
      <c r="C104" s="3" t="s">
        <v>15</v>
      </c>
      <c r="D104" s="3" t="s">
        <v>10</v>
      </c>
      <c r="E104" s="3" t="s">
        <v>11</v>
      </c>
      <c r="F104" s="3">
        <v>39</v>
      </c>
      <c r="G104" s="3">
        <v>1.77</v>
      </c>
      <c r="H104" s="3">
        <f>Sales_Data[[#This Row],[Quantity]]*Sales_Data[[#This Row],[UnitPrice]]</f>
        <v>69.03</v>
      </c>
    </row>
    <row r="105" spans="1:8" x14ac:dyDescent="0.35">
      <c r="A105" s="2">
        <v>44141</v>
      </c>
      <c r="B105" s="3" t="s">
        <v>14</v>
      </c>
      <c r="C105" s="3" t="s">
        <v>15</v>
      </c>
      <c r="D105" s="3" t="s">
        <v>20</v>
      </c>
      <c r="E105" s="3" t="s">
        <v>21</v>
      </c>
      <c r="F105" s="3">
        <v>62</v>
      </c>
      <c r="G105" s="3">
        <v>1.68</v>
      </c>
      <c r="H105" s="3">
        <f>Sales_Data[[#This Row],[Quantity]]*Sales_Data[[#This Row],[UnitPrice]]</f>
        <v>104.16</v>
      </c>
    </row>
    <row r="106" spans="1:8" x14ac:dyDescent="0.35">
      <c r="A106" s="2">
        <v>44144</v>
      </c>
      <c r="B106" s="3" t="s">
        <v>8</v>
      </c>
      <c r="C106" s="3" t="s">
        <v>18</v>
      </c>
      <c r="D106" s="3" t="s">
        <v>10</v>
      </c>
      <c r="E106" s="3" t="s">
        <v>11</v>
      </c>
      <c r="F106" s="3">
        <v>90</v>
      </c>
      <c r="G106" s="3">
        <v>1.77</v>
      </c>
      <c r="H106" s="3">
        <f>Sales_Data[[#This Row],[Quantity]]*Sales_Data[[#This Row],[UnitPrice]]</f>
        <v>159.30000000000001</v>
      </c>
    </row>
    <row r="107" spans="1:8" x14ac:dyDescent="0.35">
      <c r="A107" s="2">
        <v>44147</v>
      </c>
      <c r="B107" s="3" t="s">
        <v>14</v>
      </c>
      <c r="C107" s="3" t="s">
        <v>24</v>
      </c>
      <c r="D107" s="3" t="s">
        <v>16</v>
      </c>
      <c r="E107" s="3" t="s">
        <v>19</v>
      </c>
      <c r="F107" s="3">
        <v>103</v>
      </c>
      <c r="G107" s="3">
        <v>2.1799999999999997</v>
      </c>
      <c r="H107" s="3">
        <f>Sales_Data[[#This Row],[Quantity]]*Sales_Data[[#This Row],[UnitPrice]]</f>
        <v>224.53999999999996</v>
      </c>
    </row>
    <row r="108" spans="1:8" x14ac:dyDescent="0.35">
      <c r="A108" s="2">
        <v>44150</v>
      </c>
      <c r="B108" s="3" t="s">
        <v>14</v>
      </c>
      <c r="C108" s="3" t="s">
        <v>24</v>
      </c>
      <c r="D108" s="3" t="s">
        <v>16</v>
      </c>
      <c r="E108" s="3" t="s">
        <v>22</v>
      </c>
      <c r="F108" s="3">
        <v>32</v>
      </c>
      <c r="G108" s="3">
        <v>2.84</v>
      </c>
      <c r="H108" s="3">
        <f>Sales_Data[[#This Row],[Quantity]]*Sales_Data[[#This Row],[UnitPrice]]</f>
        <v>90.88</v>
      </c>
    </row>
    <row r="109" spans="1:8" x14ac:dyDescent="0.35">
      <c r="A109" s="2">
        <v>44153</v>
      </c>
      <c r="B109" s="3" t="s">
        <v>8</v>
      </c>
      <c r="C109" s="3" t="s">
        <v>9</v>
      </c>
      <c r="D109" s="3" t="s">
        <v>10</v>
      </c>
      <c r="E109" s="3" t="s">
        <v>23</v>
      </c>
      <c r="F109" s="3">
        <v>66</v>
      </c>
      <c r="G109" s="3">
        <v>1.87</v>
      </c>
      <c r="H109" s="3">
        <f>Sales_Data[[#This Row],[Quantity]]*Sales_Data[[#This Row],[UnitPrice]]</f>
        <v>123.42</v>
      </c>
    </row>
    <row r="110" spans="1:8" x14ac:dyDescent="0.35">
      <c r="A110" s="2">
        <v>44156</v>
      </c>
      <c r="B110" s="3" t="s">
        <v>8</v>
      </c>
      <c r="C110" s="3" t="s">
        <v>9</v>
      </c>
      <c r="D110" s="3" t="s">
        <v>16</v>
      </c>
      <c r="E110" s="3" t="s">
        <v>22</v>
      </c>
      <c r="F110" s="3">
        <v>97</v>
      </c>
      <c r="G110" s="3">
        <v>2.8400000000000003</v>
      </c>
      <c r="H110" s="3">
        <f>Sales_Data[[#This Row],[Quantity]]*Sales_Data[[#This Row],[UnitPrice]]</f>
        <v>275.48</v>
      </c>
    </row>
    <row r="111" spans="1:8" x14ac:dyDescent="0.35">
      <c r="A111" s="2">
        <v>44159</v>
      </c>
      <c r="B111" s="3" t="s">
        <v>14</v>
      </c>
      <c r="C111" s="3" t="s">
        <v>15</v>
      </c>
      <c r="D111" s="3" t="s">
        <v>10</v>
      </c>
      <c r="E111" s="3" t="s">
        <v>11</v>
      </c>
      <c r="F111" s="3">
        <v>30</v>
      </c>
      <c r="G111" s="3">
        <v>1.77</v>
      </c>
      <c r="H111" s="3">
        <f>Sales_Data[[#This Row],[Quantity]]*Sales_Data[[#This Row],[UnitPrice]]</f>
        <v>53.1</v>
      </c>
    </row>
    <row r="112" spans="1:8" x14ac:dyDescent="0.35">
      <c r="A112" s="2">
        <v>44162</v>
      </c>
      <c r="B112" s="3" t="s">
        <v>14</v>
      </c>
      <c r="C112" s="3" t="s">
        <v>15</v>
      </c>
      <c r="D112" s="3" t="s">
        <v>20</v>
      </c>
      <c r="E112" s="3" t="s">
        <v>21</v>
      </c>
      <c r="F112" s="3">
        <v>29</v>
      </c>
      <c r="G112" s="3">
        <v>1.68</v>
      </c>
      <c r="H112" s="3">
        <f>Sales_Data[[#This Row],[Quantity]]*Sales_Data[[#This Row],[UnitPrice]]</f>
        <v>48.72</v>
      </c>
    </row>
    <row r="113" spans="1:8" x14ac:dyDescent="0.35">
      <c r="A113" s="2">
        <v>44165</v>
      </c>
      <c r="B113" s="3" t="s">
        <v>8</v>
      </c>
      <c r="C113" s="3" t="s">
        <v>18</v>
      </c>
      <c r="D113" s="3" t="s">
        <v>10</v>
      </c>
      <c r="E113" s="3" t="s">
        <v>11</v>
      </c>
      <c r="F113" s="3">
        <v>92</v>
      </c>
      <c r="G113" s="3">
        <v>1.77</v>
      </c>
      <c r="H113" s="3">
        <f>Sales_Data[[#This Row],[Quantity]]*Sales_Data[[#This Row],[UnitPrice]]</f>
        <v>162.84</v>
      </c>
    </row>
    <row r="114" spans="1:8" x14ac:dyDescent="0.35">
      <c r="A114" s="2">
        <v>44168</v>
      </c>
      <c r="B114" s="3" t="s">
        <v>14</v>
      </c>
      <c r="C114" s="3" t="s">
        <v>24</v>
      </c>
      <c r="D114" s="3" t="s">
        <v>16</v>
      </c>
      <c r="E114" s="3" t="s">
        <v>19</v>
      </c>
      <c r="F114" s="3">
        <v>139</v>
      </c>
      <c r="G114" s="3">
        <v>2.1799999999999997</v>
      </c>
      <c r="H114" s="3">
        <f>Sales_Data[[#This Row],[Quantity]]*Sales_Data[[#This Row],[UnitPrice]]</f>
        <v>303.02</v>
      </c>
    </row>
    <row r="115" spans="1:8" x14ac:dyDescent="0.35">
      <c r="A115" s="2">
        <v>44171</v>
      </c>
      <c r="B115" s="3" t="s">
        <v>14</v>
      </c>
      <c r="C115" s="3" t="s">
        <v>24</v>
      </c>
      <c r="D115" s="3" t="s">
        <v>16</v>
      </c>
      <c r="E115" s="3" t="s">
        <v>22</v>
      </c>
      <c r="F115" s="3">
        <v>29</v>
      </c>
      <c r="G115" s="3">
        <v>2.84</v>
      </c>
      <c r="H115" s="3">
        <f>Sales_Data[[#This Row],[Quantity]]*Sales_Data[[#This Row],[UnitPrice]]</f>
        <v>82.36</v>
      </c>
    </row>
    <row r="116" spans="1:8" x14ac:dyDescent="0.35">
      <c r="A116" s="2">
        <v>44174</v>
      </c>
      <c r="B116" s="3" t="s">
        <v>8</v>
      </c>
      <c r="C116" s="3" t="s">
        <v>9</v>
      </c>
      <c r="D116" s="3" t="s">
        <v>10</v>
      </c>
      <c r="E116" s="3" t="s">
        <v>26</v>
      </c>
      <c r="F116" s="3">
        <v>30</v>
      </c>
      <c r="G116" s="3">
        <v>2.27</v>
      </c>
      <c r="H116" s="3">
        <f>Sales_Data[[#This Row],[Quantity]]*Sales_Data[[#This Row],[UnitPrice]]</f>
        <v>68.099999999999994</v>
      </c>
    </row>
    <row r="117" spans="1:8" x14ac:dyDescent="0.35">
      <c r="A117" s="2">
        <v>44177</v>
      </c>
      <c r="B117" s="3" t="s">
        <v>8</v>
      </c>
      <c r="C117" s="3" t="s">
        <v>9</v>
      </c>
      <c r="D117" s="3" t="s">
        <v>16</v>
      </c>
      <c r="E117" s="3" t="s">
        <v>17</v>
      </c>
      <c r="F117" s="3">
        <v>36</v>
      </c>
      <c r="G117" s="3">
        <v>1.8699999999999999</v>
      </c>
      <c r="H117" s="3">
        <f>Sales_Data[[#This Row],[Quantity]]*Sales_Data[[#This Row],[UnitPrice]]</f>
        <v>67.319999999999993</v>
      </c>
    </row>
    <row r="118" spans="1:8" x14ac:dyDescent="0.35">
      <c r="A118" s="2">
        <v>44180</v>
      </c>
      <c r="B118" s="3" t="s">
        <v>8</v>
      </c>
      <c r="C118" s="3" t="s">
        <v>9</v>
      </c>
      <c r="D118" s="3" t="s">
        <v>12</v>
      </c>
      <c r="E118" s="3" t="s">
        <v>13</v>
      </c>
      <c r="F118" s="3">
        <v>41</v>
      </c>
      <c r="G118" s="3">
        <v>3.49</v>
      </c>
      <c r="H118" s="3">
        <f>Sales_Data[[#This Row],[Quantity]]*Sales_Data[[#This Row],[UnitPrice]]</f>
        <v>143.09</v>
      </c>
    </row>
    <row r="119" spans="1:8" x14ac:dyDescent="0.35">
      <c r="A119" s="2">
        <v>44183</v>
      </c>
      <c r="B119" s="3" t="s">
        <v>14</v>
      </c>
      <c r="C119" s="3" t="s">
        <v>15</v>
      </c>
      <c r="D119" s="3" t="s">
        <v>10</v>
      </c>
      <c r="E119" s="3" t="s">
        <v>11</v>
      </c>
      <c r="F119" s="3">
        <v>44</v>
      </c>
      <c r="G119" s="3">
        <v>1.7699999999999998</v>
      </c>
      <c r="H119" s="3">
        <f>Sales_Data[[#This Row],[Quantity]]*Sales_Data[[#This Row],[UnitPrice]]</f>
        <v>77.88</v>
      </c>
    </row>
    <row r="120" spans="1:8" x14ac:dyDescent="0.35">
      <c r="A120" s="2">
        <v>44186</v>
      </c>
      <c r="B120" s="3" t="s">
        <v>14</v>
      </c>
      <c r="C120" s="3" t="s">
        <v>15</v>
      </c>
      <c r="D120" s="3" t="s">
        <v>20</v>
      </c>
      <c r="E120" s="3" t="s">
        <v>21</v>
      </c>
      <c r="F120" s="3">
        <v>29</v>
      </c>
      <c r="G120" s="3">
        <v>1.68</v>
      </c>
      <c r="H120" s="3">
        <f>Sales_Data[[#This Row],[Quantity]]*Sales_Data[[#This Row],[UnitPrice]]</f>
        <v>48.72</v>
      </c>
    </row>
    <row r="121" spans="1:8" x14ac:dyDescent="0.35">
      <c r="A121" s="2">
        <v>44189</v>
      </c>
      <c r="B121" s="3" t="s">
        <v>8</v>
      </c>
      <c r="C121" s="3" t="s">
        <v>18</v>
      </c>
      <c r="D121" s="3" t="s">
        <v>16</v>
      </c>
      <c r="E121" s="3" t="s">
        <v>19</v>
      </c>
      <c r="F121" s="3">
        <v>237</v>
      </c>
      <c r="G121" s="3">
        <v>2.1799999999999997</v>
      </c>
      <c r="H121" s="3">
        <f>Sales_Data[[#This Row],[Quantity]]*Sales_Data[[#This Row],[UnitPrice]]</f>
        <v>516.66</v>
      </c>
    </row>
    <row r="122" spans="1:8" x14ac:dyDescent="0.35">
      <c r="A122" s="2">
        <v>44192</v>
      </c>
      <c r="B122" s="3" t="s">
        <v>8</v>
      </c>
      <c r="C122" s="3" t="s">
        <v>18</v>
      </c>
      <c r="D122" s="3" t="s">
        <v>16</v>
      </c>
      <c r="E122" s="3" t="s">
        <v>17</v>
      </c>
      <c r="F122" s="3">
        <v>65</v>
      </c>
      <c r="G122" s="3">
        <v>1.8699999999999999</v>
      </c>
      <c r="H122" s="3">
        <f>Sales_Data[[#This Row],[Quantity]]*Sales_Data[[#This Row],[UnitPrice]]</f>
        <v>121.55</v>
      </c>
    </row>
    <row r="123" spans="1:8" x14ac:dyDescent="0.35">
      <c r="A123" s="2">
        <v>44195</v>
      </c>
      <c r="B123" s="3" t="s">
        <v>14</v>
      </c>
      <c r="C123" s="3" t="s">
        <v>24</v>
      </c>
      <c r="D123" s="3" t="s">
        <v>16</v>
      </c>
      <c r="E123" s="3" t="s">
        <v>19</v>
      </c>
      <c r="F123" s="3">
        <v>83</v>
      </c>
      <c r="G123" s="3">
        <v>2.1800000000000002</v>
      </c>
      <c r="H123" s="3">
        <f>Sales_Data[[#This Row],[Quantity]]*Sales_Data[[#This Row],[UnitPrice]]</f>
        <v>180.94000000000003</v>
      </c>
    </row>
    <row r="124" spans="1:8" x14ac:dyDescent="0.35">
      <c r="A124" s="2">
        <v>44198</v>
      </c>
      <c r="B124" s="3" t="s">
        <v>8</v>
      </c>
      <c r="C124" s="3" t="s">
        <v>9</v>
      </c>
      <c r="D124" s="3" t="s">
        <v>16</v>
      </c>
      <c r="E124" s="3" t="s">
        <v>19</v>
      </c>
      <c r="F124" s="3">
        <v>32</v>
      </c>
      <c r="G124" s="3">
        <v>2.1800000000000002</v>
      </c>
      <c r="H124" s="3">
        <f>Sales_Data[[#This Row],[Quantity]]*Sales_Data[[#This Row],[UnitPrice]]</f>
        <v>69.760000000000005</v>
      </c>
    </row>
    <row r="125" spans="1:8" x14ac:dyDescent="0.35">
      <c r="A125" s="2">
        <v>44201</v>
      </c>
      <c r="B125" s="3" t="s">
        <v>8</v>
      </c>
      <c r="C125" s="3" t="s">
        <v>9</v>
      </c>
      <c r="D125" s="3" t="s">
        <v>10</v>
      </c>
      <c r="E125" s="3" t="s">
        <v>11</v>
      </c>
      <c r="F125" s="3">
        <v>63</v>
      </c>
      <c r="G125" s="3">
        <v>1.77</v>
      </c>
      <c r="H125" s="3">
        <f>Sales_Data[[#This Row],[Quantity]]*Sales_Data[[#This Row],[UnitPrice]]</f>
        <v>111.51</v>
      </c>
    </row>
    <row r="126" spans="1:8" x14ac:dyDescent="0.35">
      <c r="A126" s="2">
        <v>44204</v>
      </c>
      <c r="B126" s="3" t="s">
        <v>8</v>
      </c>
      <c r="C126" s="3" t="s">
        <v>9</v>
      </c>
      <c r="D126" s="3" t="s">
        <v>20</v>
      </c>
      <c r="E126" s="3" t="s">
        <v>25</v>
      </c>
      <c r="F126" s="3">
        <v>29</v>
      </c>
      <c r="G126" s="3">
        <v>3.15</v>
      </c>
      <c r="H126" s="3">
        <f>Sales_Data[[#This Row],[Quantity]]*Sales_Data[[#This Row],[UnitPrice]]</f>
        <v>91.35</v>
      </c>
    </row>
    <row r="127" spans="1:8" x14ac:dyDescent="0.35">
      <c r="A127" s="2">
        <v>44207</v>
      </c>
      <c r="B127" s="3" t="s">
        <v>14</v>
      </c>
      <c r="C127" s="3" t="s">
        <v>15</v>
      </c>
      <c r="D127" s="3" t="s">
        <v>10</v>
      </c>
      <c r="E127" s="3" t="s">
        <v>23</v>
      </c>
      <c r="F127" s="3">
        <v>77</v>
      </c>
      <c r="G127" s="3">
        <v>1.87</v>
      </c>
      <c r="H127" s="3">
        <f>Sales_Data[[#This Row],[Quantity]]*Sales_Data[[#This Row],[UnitPrice]]</f>
        <v>143.99</v>
      </c>
    </row>
    <row r="128" spans="1:8" x14ac:dyDescent="0.35">
      <c r="A128" s="2">
        <v>44210</v>
      </c>
      <c r="B128" s="3" t="s">
        <v>14</v>
      </c>
      <c r="C128" s="3" t="s">
        <v>15</v>
      </c>
      <c r="D128" s="3" t="s">
        <v>16</v>
      </c>
      <c r="E128" s="3" t="s">
        <v>22</v>
      </c>
      <c r="F128" s="3">
        <v>80</v>
      </c>
      <c r="G128" s="3">
        <v>2.84</v>
      </c>
      <c r="H128" s="3">
        <f>Sales_Data[[#This Row],[Quantity]]*Sales_Data[[#This Row],[UnitPrice]]</f>
        <v>227.2</v>
      </c>
    </row>
    <row r="129" spans="1:8" x14ac:dyDescent="0.35">
      <c r="A129" s="2">
        <v>44213</v>
      </c>
      <c r="B129" s="3" t="s">
        <v>8</v>
      </c>
      <c r="C129" s="3" t="s">
        <v>18</v>
      </c>
      <c r="D129" s="3" t="s">
        <v>10</v>
      </c>
      <c r="E129" s="3" t="s">
        <v>11</v>
      </c>
      <c r="F129" s="3">
        <v>102</v>
      </c>
      <c r="G129" s="3">
        <v>1.77</v>
      </c>
      <c r="H129" s="3">
        <f>Sales_Data[[#This Row],[Quantity]]*Sales_Data[[#This Row],[UnitPrice]]</f>
        <v>180.54</v>
      </c>
    </row>
    <row r="130" spans="1:8" x14ac:dyDescent="0.35">
      <c r="A130" s="2">
        <v>44216</v>
      </c>
      <c r="B130" s="3" t="s">
        <v>8</v>
      </c>
      <c r="C130" s="3" t="s">
        <v>18</v>
      </c>
      <c r="D130" s="3" t="s">
        <v>12</v>
      </c>
      <c r="E130" s="3" t="s">
        <v>13</v>
      </c>
      <c r="F130" s="3">
        <v>31</v>
      </c>
      <c r="G130" s="3">
        <v>3.4899999999999998</v>
      </c>
      <c r="H130" s="3">
        <f>Sales_Data[[#This Row],[Quantity]]*Sales_Data[[#This Row],[UnitPrice]]</f>
        <v>108.19</v>
      </c>
    </row>
    <row r="131" spans="1:8" x14ac:dyDescent="0.35">
      <c r="A131" s="2">
        <v>44219</v>
      </c>
      <c r="B131" s="3" t="s">
        <v>14</v>
      </c>
      <c r="C131" s="3" t="s">
        <v>24</v>
      </c>
      <c r="D131" s="3" t="s">
        <v>10</v>
      </c>
      <c r="E131" s="3" t="s">
        <v>11</v>
      </c>
      <c r="F131" s="3">
        <v>56</v>
      </c>
      <c r="G131" s="3">
        <v>1.77</v>
      </c>
      <c r="H131" s="3">
        <f>Sales_Data[[#This Row],[Quantity]]*Sales_Data[[#This Row],[UnitPrice]]</f>
        <v>99.12</v>
      </c>
    </row>
    <row r="132" spans="1:8" x14ac:dyDescent="0.35">
      <c r="A132" s="2">
        <v>44222</v>
      </c>
      <c r="B132" s="3" t="s">
        <v>8</v>
      </c>
      <c r="C132" s="3" t="s">
        <v>9</v>
      </c>
      <c r="D132" s="3" t="s">
        <v>16</v>
      </c>
      <c r="E132" s="3" t="s">
        <v>19</v>
      </c>
      <c r="F132" s="3">
        <v>52</v>
      </c>
      <c r="G132" s="3">
        <v>2.1800000000000002</v>
      </c>
      <c r="H132" s="3">
        <f>Sales_Data[[#This Row],[Quantity]]*Sales_Data[[#This Row],[UnitPrice]]</f>
        <v>113.36000000000001</v>
      </c>
    </row>
    <row r="133" spans="1:8" x14ac:dyDescent="0.35">
      <c r="A133" s="2">
        <v>44225</v>
      </c>
      <c r="B133" s="3" t="s">
        <v>8</v>
      </c>
      <c r="C133" s="3" t="s">
        <v>9</v>
      </c>
      <c r="D133" s="3" t="s">
        <v>10</v>
      </c>
      <c r="E133" s="3" t="s">
        <v>11</v>
      </c>
      <c r="F133" s="3">
        <v>51</v>
      </c>
      <c r="G133" s="3">
        <v>1.77</v>
      </c>
      <c r="H133" s="3">
        <f>Sales_Data[[#This Row],[Quantity]]*Sales_Data[[#This Row],[UnitPrice]]</f>
        <v>90.27</v>
      </c>
    </row>
    <row r="134" spans="1:8" x14ac:dyDescent="0.35">
      <c r="A134" s="2">
        <v>44228</v>
      </c>
      <c r="B134" s="3" t="s">
        <v>8</v>
      </c>
      <c r="C134" s="3" t="s">
        <v>9</v>
      </c>
      <c r="D134" s="3" t="s">
        <v>20</v>
      </c>
      <c r="E134" s="3" t="s">
        <v>21</v>
      </c>
      <c r="F134" s="3">
        <v>24</v>
      </c>
      <c r="G134" s="3">
        <v>1.68</v>
      </c>
      <c r="H134" s="3">
        <f>Sales_Data[[#This Row],[Quantity]]*Sales_Data[[#This Row],[UnitPrice]]</f>
        <v>40.32</v>
      </c>
    </row>
    <row r="135" spans="1:8" x14ac:dyDescent="0.35">
      <c r="A135" s="2">
        <v>44231</v>
      </c>
      <c r="B135" s="3" t="s">
        <v>14</v>
      </c>
      <c r="C135" s="3" t="s">
        <v>15</v>
      </c>
      <c r="D135" s="3" t="s">
        <v>16</v>
      </c>
      <c r="E135" s="3" t="s">
        <v>19</v>
      </c>
      <c r="F135" s="3">
        <v>58</v>
      </c>
      <c r="G135" s="3">
        <v>2.1800000000000002</v>
      </c>
      <c r="H135" s="3">
        <f>Sales_Data[[#This Row],[Quantity]]*Sales_Data[[#This Row],[UnitPrice]]</f>
        <v>126.44000000000001</v>
      </c>
    </row>
    <row r="136" spans="1:8" x14ac:dyDescent="0.35">
      <c r="A136" s="2">
        <v>44234</v>
      </c>
      <c r="B136" s="3" t="s">
        <v>14</v>
      </c>
      <c r="C136" s="3" t="s">
        <v>15</v>
      </c>
      <c r="D136" s="3" t="s">
        <v>16</v>
      </c>
      <c r="E136" s="3" t="s">
        <v>17</v>
      </c>
      <c r="F136" s="3">
        <v>34</v>
      </c>
      <c r="G136" s="3">
        <v>1.8699999999999999</v>
      </c>
      <c r="H136" s="3">
        <f>Sales_Data[[#This Row],[Quantity]]*Sales_Data[[#This Row],[UnitPrice]]</f>
        <v>63.58</v>
      </c>
    </row>
    <row r="137" spans="1:8" x14ac:dyDescent="0.35">
      <c r="A137" s="2">
        <v>44237</v>
      </c>
      <c r="B137" s="3" t="s">
        <v>8</v>
      </c>
      <c r="C137" s="3" t="s">
        <v>18</v>
      </c>
      <c r="D137" s="3" t="s">
        <v>10</v>
      </c>
      <c r="E137" s="3" t="s">
        <v>11</v>
      </c>
      <c r="F137" s="3">
        <v>34</v>
      </c>
      <c r="G137" s="3">
        <v>1.77</v>
      </c>
      <c r="H137" s="3">
        <f>Sales_Data[[#This Row],[Quantity]]*Sales_Data[[#This Row],[UnitPrice]]</f>
        <v>60.18</v>
      </c>
    </row>
    <row r="138" spans="1:8" x14ac:dyDescent="0.35">
      <c r="A138" s="2">
        <v>44240</v>
      </c>
      <c r="B138" s="3" t="s">
        <v>8</v>
      </c>
      <c r="C138" s="3" t="s">
        <v>18</v>
      </c>
      <c r="D138" s="3" t="s">
        <v>20</v>
      </c>
      <c r="E138" s="3" t="s">
        <v>21</v>
      </c>
      <c r="F138" s="3">
        <v>21</v>
      </c>
      <c r="G138" s="3">
        <v>1.6800000000000002</v>
      </c>
      <c r="H138" s="3">
        <f>Sales_Data[[#This Row],[Quantity]]*Sales_Data[[#This Row],[UnitPrice]]</f>
        <v>35.28</v>
      </c>
    </row>
    <row r="139" spans="1:8" x14ac:dyDescent="0.35">
      <c r="A139" s="2">
        <v>44243</v>
      </c>
      <c r="B139" s="3" t="s">
        <v>14</v>
      </c>
      <c r="C139" s="3" t="s">
        <v>24</v>
      </c>
      <c r="D139" s="3" t="s">
        <v>16</v>
      </c>
      <c r="E139" s="3" t="s">
        <v>22</v>
      </c>
      <c r="F139" s="3">
        <v>29</v>
      </c>
      <c r="G139" s="3">
        <v>2.84</v>
      </c>
      <c r="H139" s="3">
        <f>Sales_Data[[#This Row],[Quantity]]*Sales_Data[[#This Row],[UnitPrice]]</f>
        <v>82.36</v>
      </c>
    </row>
    <row r="140" spans="1:8" x14ac:dyDescent="0.35">
      <c r="A140" s="2">
        <v>44246</v>
      </c>
      <c r="B140" s="3" t="s">
        <v>8</v>
      </c>
      <c r="C140" s="3" t="s">
        <v>9</v>
      </c>
      <c r="D140" s="3" t="s">
        <v>10</v>
      </c>
      <c r="E140" s="3" t="s">
        <v>11</v>
      </c>
      <c r="F140" s="3">
        <v>68</v>
      </c>
      <c r="G140" s="3">
        <v>1.77</v>
      </c>
      <c r="H140" s="3">
        <f>Sales_Data[[#This Row],[Quantity]]*Sales_Data[[#This Row],[UnitPrice]]</f>
        <v>120.36</v>
      </c>
    </row>
    <row r="141" spans="1:8" x14ac:dyDescent="0.35">
      <c r="A141" s="2">
        <v>44249</v>
      </c>
      <c r="B141" s="3" t="s">
        <v>8</v>
      </c>
      <c r="C141" s="3" t="s">
        <v>9</v>
      </c>
      <c r="D141" s="3" t="s">
        <v>20</v>
      </c>
      <c r="E141" s="3" t="s">
        <v>25</v>
      </c>
      <c r="F141" s="3">
        <v>31</v>
      </c>
      <c r="G141" s="3">
        <v>3.1500000000000004</v>
      </c>
      <c r="H141" s="3">
        <f>Sales_Data[[#This Row],[Quantity]]*Sales_Data[[#This Row],[UnitPrice]]</f>
        <v>97.65</v>
      </c>
    </row>
    <row r="142" spans="1:8" x14ac:dyDescent="0.35">
      <c r="A142" s="2">
        <v>44252</v>
      </c>
      <c r="B142" s="3" t="s">
        <v>14</v>
      </c>
      <c r="C142" s="3" t="s">
        <v>15</v>
      </c>
      <c r="D142" s="3" t="s">
        <v>16</v>
      </c>
      <c r="E142" s="3" t="s">
        <v>19</v>
      </c>
      <c r="F142" s="3">
        <v>30</v>
      </c>
      <c r="G142" s="3">
        <v>2.1800000000000002</v>
      </c>
      <c r="H142" s="3">
        <f>Sales_Data[[#This Row],[Quantity]]*Sales_Data[[#This Row],[UnitPrice]]</f>
        <v>65.400000000000006</v>
      </c>
    </row>
    <row r="143" spans="1:8" x14ac:dyDescent="0.35">
      <c r="A143" s="2">
        <v>44255</v>
      </c>
      <c r="B143" s="3" t="s">
        <v>14</v>
      </c>
      <c r="C143" s="3" t="s">
        <v>15</v>
      </c>
      <c r="D143" s="3" t="s">
        <v>16</v>
      </c>
      <c r="E143" s="3" t="s">
        <v>17</v>
      </c>
      <c r="F143" s="3">
        <v>232</v>
      </c>
      <c r="G143" s="3">
        <v>1.8699999999999999</v>
      </c>
      <c r="H143" s="3">
        <f>Sales_Data[[#This Row],[Quantity]]*Sales_Data[[#This Row],[UnitPrice]]</f>
        <v>433.84</v>
      </c>
    </row>
    <row r="144" spans="1:8" x14ac:dyDescent="0.35">
      <c r="A144" s="2">
        <v>44257</v>
      </c>
      <c r="B144" s="3" t="s">
        <v>8</v>
      </c>
      <c r="C144" s="3" t="s">
        <v>18</v>
      </c>
      <c r="D144" s="3" t="s">
        <v>10</v>
      </c>
      <c r="E144" s="3" t="s">
        <v>23</v>
      </c>
      <c r="F144" s="3">
        <v>68</v>
      </c>
      <c r="G144" s="3">
        <v>1.8699999999999999</v>
      </c>
      <c r="H144" s="3">
        <f>Sales_Data[[#This Row],[Quantity]]*Sales_Data[[#This Row],[UnitPrice]]</f>
        <v>127.16</v>
      </c>
    </row>
    <row r="145" spans="1:8" x14ac:dyDescent="0.35">
      <c r="A145" s="2">
        <v>44260</v>
      </c>
      <c r="B145" s="3" t="s">
        <v>8</v>
      </c>
      <c r="C145" s="3" t="s">
        <v>18</v>
      </c>
      <c r="D145" s="3" t="s">
        <v>16</v>
      </c>
      <c r="E145" s="3" t="s">
        <v>22</v>
      </c>
      <c r="F145" s="3">
        <v>97</v>
      </c>
      <c r="G145" s="3">
        <v>2.8400000000000003</v>
      </c>
      <c r="H145" s="3">
        <f>Sales_Data[[#This Row],[Quantity]]*Sales_Data[[#This Row],[UnitPrice]]</f>
        <v>275.48</v>
      </c>
    </row>
    <row r="146" spans="1:8" x14ac:dyDescent="0.35">
      <c r="A146" s="2">
        <v>44263</v>
      </c>
      <c r="B146" s="3" t="s">
        <v>14</v>
      </c>
      <c r="C146" s="3" t="s">
        <v>24</v>
      </c>
      <c r="D146" s="3" t="s">
        <v>10</v>
      </c>
      <c r="E146" s="3" t="s">
        <v>23</v>
      </c>
      <c r="F146" s="3">
        <v>86</v>
      </c>
      <c r="G146" s="3">
        <v>1.8699999999999999</v>
      </c>
      <c r="H146" s="3">
        <f>Sales_Data[[#This Row],[Quantity]]*Sales_Data[[#This Row],[UnitPrice]]</f>
        <v>160.82</v>
      </c>
    </row>
    <row r="147" spans="1:8" x14ac:dyDescent="0.35">
      <c r="A147" s="2">
        <v>44266</v>
      </c>
      <c r="B147" s="3" t="s">
        <v>14</v>
      </c>
      <c r="C147" s="3" t="s">
        <v>24</v>
      </c>
      <c r="D147" s="3" t="s">
        <v>20</v>
      </c>
      <c r="E147" s="3" t="s">
        <v>21</v>
      </c>
      <c r="F147" s="3">
        <v>41</v>
      </c>
      <c r="G147" s="3">
        <v>1.68</v>
      </c>
      <c r="H147" s="3">
        <f>Sales_Data[[#This Row],[Quantity]]*Sales_Data[[#This Row],[UnitPrice]]</f>
        <v>68.88</v>
      </c>
    </row>
    <row r="148" spans="1:8" x14ac:dyDescent="0.35">
      <c r="A148" s="2">
        <v>44269</v>
      </c>
      <c r="B148" s="3" t="s">
        <v>8</v>
      </c>
      <c r="C148" s="3" t="s">
        <v>9</v>
      </c>
      <c r="D148" s="3" t="s">
        <v>10</v>
      </c>
      <c r="E148" s="3" t="s">
        <v>11</v>
      </c>
      <c r="F148" s="3">
        <v>93</v>
      </c>
      <c r="G148" s="3">
        <v>1.7700000000000002</v>
      </c>
      <c r="H148" s="3">
        <f>Sales_Data[[#This Row],[Quantity]]*Sales_Data[[#This Row],[UnitPrice]]</f>
        <v>164.61</v>
      </c>
    </row>
    <row r="149" spans="1:8" x14ac:dyDescent="0.35">
      <c r="A149" s="2">
        <v>44272</v>
      </c>
      <c r="B149" s="3" t="s">
        <v>8</v>
      </c>
      <c r="C149" s="3" t="s">
        <v>9</v>
      </c>
      <c r="D149" s="3" t="s">
        <v>20</v>
      </c>
      <c r="E149" s="3" t="s">
        <v>21</v>
      </c>
      <c r="F149" s="3">
        <v>47</v>
      </c>
      <c r="G149" s="3">
        <v>1.68</v>
      </c>
      <c r="H149" s="3">
        <f>Sales_Data[[#This Row],[Quantity]]*Sales_Data[[#This Row],[UnitPrice]]</f>
        <v>78.959999999999994</v>
      </c>
    </row>
    <row r="150" spans="1:8" x14ac:dyDescent="0.35">
      <c r="A150" s="2">
        <v>44275</v>
      </c>
      <c r="B150" s="3" t="s">
        <v>14</v>
      </c>
      <c r="C150" s="3" t="s">
        <v>15</v>
      </c>
      <c r="D150" s="3" t="s">
        <v>10</v>
      </c>
      <c r="E150" s="3" t="s">
        <v>11</v>
      </c>
      <c r="F150" s="3">
        <v>103</v>
      </c>
      <c r="G150" s="3">
        <v>1.77</v>
      </c>
      <c r="H150" s="3">
        <f>Sales_Data[[#This Row],[Quantity]]*Sales_Data[[#This Row],[UnitPrice]]</f>
        <v>182.31</v>
      </c>
    </row>
    <row r="151" spans="1:8" x14ac:dyDescent="0.35">
      <c r="A151" s="2">
        <v>44278</v>
      </c>
      <c r="B151" s="3" t="s">
        <v>14</v>
      </c>
      <c r="C151" s="3" t="s">
        <v>15</v>
      </c>
      <c r="D151" s="3" t="s">
        <v>20</v>
      </c>
      <c r="E151" s="3" t="s">
        <v>21</v>
      </c>
      <c r="F151" s="3">
        <v>33</v>
      </c>
      <c r="G151" s="3">
        <v>1.68</v>
      </c>
      <c r="H151" s="3">
        <f>Sales_Data[[#This Row],[Quantity]]*Sales_Data[[#This Row],[UnitPrice]]</f>
        <v>55.44</v>
      </c>
    </row>
    <row r="152" spans="1:8" x14ac:dyDescent="0.35">
      <c r="A152" s="2">
        <v>44281</v>
      </c>
      <c r="B152" s="3" t="s">
        <v>8</v>
      </c>
      <c r="C152" s="3" t="s">
        <v>18</v>
      </c>
      <c r="D152" s="3" t="s">
        <v>10</v>
      </c>
      <c r="E152" s="3" t="s">
        <v>23</v>
      </c>
      <c r="F152" s="3">
        <v>57</v>
      </c>
      <c r="G152" s="3">
        <v>1.87</v>
      </c>
      <c r="H152" s="3">
        <f>Sales_Data[[#This Row],[Quantity]]*Sales_Data[[#This Row],[UnitPrice]]</f>
        <v>106.59</v>
      </c>
    </row>
    <row r="153" spans="1:8" x14ac:dyDescent="0.35">
      <c r="A153" s="2">
        <v>44284</v>
      </c>
      <c r="B153" s="3" t="s">
        <v>8</v>
      </c>
      <c r="C153" s="3" t="s">
        <v>18</v>
      </c>
      <c r="D153" s="3" t="s">
        <v>16</v>
      </c>
      <c r="E153" s="3" t="s">
        <v>22</v>
      </c>
      <c r="F153" s="3">
        <v>65</v>
      </c>
      <c r="G153" s="3">
        <v>2.84</v>
      </c>
      <c r="H153" s="3">
        <f>Sales_Data[[#This Row],[Quantity]]*Sales_Data[[#This Row],[UnitPrice]]</f>
        <v>184.6</v>
      </c>
    </row>
    <row r="154" spans="1:8" x14ac:dyDescent="0.35">
      <c r="A154" s="2">
        <v>44287</v>
      </c>
      <c r="B154" s="3" t="s">
        <v>14</v>
      </c>
      <c r="C154" s="3" t="s">
        <v>24</v>
      </c>
      <c r="D154" s="3" t="s">
        <v>10</v>
      </c>
      <c r="E154" s="3" t="s">
        <v>11</v>
      </c>
      <c r="F154" s="3">
        <v>118</v>
      </c>
      <c r="G154" s="3">
        <v>1.77</v>
      </c>
      <c r="H154" s="3">
        <f>Sales_Data[[#This Row],[Quantity]]*Sales_Data[[#This Row],[UnitPrice]]</f>
        <v>208.86</v>
      </c>
    </row>
    <row r="155" spans="1:8" x14ac:dyDescent="0.35">
      <c r="A155" s="2">
        <v>44290</v>
      </c>
      <c r="B155" s="3" t="s">
        <v>8</v>
      </c>
      <c r="C155" s="3" t="s">
        <v>9</v>
      </c>
      <c r="D155" s="3" t="s">
        <v>16</v>
      </c>
      <c r="E155" s="3" t="s">
        <v>19</v>
      </c>
      <c r="F155" s="3">
        <v>36</v>
      </c>
      <c r="G155" s="3">
        <v>2.1800000000000002</v>
      </c>
      <c r="H155" s="3">
        <f>Sales_Data[[#This Row],[Quantity]]*Sales_Data[[#This Row],[UnitPrice]]</f>
        <v>78.48</v>
      </c>
    </row>
    <row r="156" spans="1:8" x14ac:dyDescent="0.35">
      <c r="A156" s="2">
        <v>44293</v>
      </c>
      <c r="B156" s="3" t="s">
        <v>8</v>
      </c>
      <c r="C156" s="3" t="s">
        <v>9</v>
      </c>
      <c r="D156" s="3" t="s">
        <v>16</v>
      </c>
      <c r="E156" s="3" t="s">
        <v>22</v>
      </c>
      <c r="F156" s="3">
        <v>123</v>
      </c>
      <c r="G156" s="3">
        <v>2.84</v>
      </c>
      <c r="H156" s="3">
        <f>Sales_Data[[#This Row],[Quantity]]*Sales_Data[[#This Row],[UnitPrice]]</f>
        <v>349.32</v>
      </c>
    </row>
    <row r="157" spans="1:8" x14ac:dyDescent="0.35">
      <c r="A157" s="2">
        <v>44296</v>
      </c>
      <c r="B157" s="3" t="s">
        <v>14</v>
      </c>
      <c r="C157" s="3" t="s">
        <v>15</v>
      </c>
      <c r="D157" s="3" t="s">
        <v>10</v>
      </c>
      <c r="E157" s="3" t="s">
        <v>11</v>
      </c>
      <c r="F157" s="3">
        <v>90</v>
      </c>
      <c r="G157" s="3">
        <v>1.77</v>
      </c>
      <c r="H157" s="3">
        <f>Sales_Data[[#This Row],[Quantity]]*Sales_Data[[#This Row],[UnitPrice]]</f>
        <v>159.30000000000001</v>
      </c>
    </row>
    <row r="158" spans="1:8" x14ac:dyDescent="0.35">
      <c r="A158" s="2">
        <v>44299</v>
      </c>
      <c r="B158" s="3" t="s">
        <v>14</v>
      </c>
      <c r="C158" s="3" t="s">
        <v>15</v>
      </c>
      <c r="D158" s="3" t="s">
        <v>12</v>
      </c>
      <c r="E158" s="3" t="s">
        <v>13</v>
      </c>
      <c r="F158" s="3">
        <v>21</v>
      </c>
      <c r="G158" s="3">
        <v>3.49</v>
      </c>
      <c r="H158" s="3">
        <f>Sales_Data[[#This Row],[Quantity]]*Sales_Data[[#This Row],[UnitPrice]]</f>
        <v>73.290000000000006</v>
      </c>
    </row>
    <row r="159" spans="1:8" x14ac:dyDescent="0.35">
      <c r="A159" s="2">
        <v>44302</v>
      </c>
      <c r="B159" s="3" t="s">
        <v>8</v>
      </c>
      <c r="C159" s="3" t="s">
        <v>18</v>
      </c>
      <c r="D159" s="3" t="s">
        <v>10</v>
      </c>
      <c r="E159" s="3" t="s">
        <v>11</v>
      </c>
      <c r="F159" s="3">
        <v>48</v>
      </c>
      <c r="G159" s="3">
        <v>1.7699999999999998</v>
      </c>
      <c r="H159" s="3">
        <f>Sales_Data[[#This Row],[Quantity]]*Sales_Data[[#This Row],[UnitPrice]]</f>
        <v>84.96</v>
      </c>
    </row>
    <row r="160" spans="1:8" x14ac:dyDescent="0.35">
      <c r="A160" s="2">
        <v>44305</v>
      </c>
      <c r="B160" s="3" t="s">
        <v>8</v>
      </c>
      <c r="C160" s="3" t="s">
        <v>18</v>
      </c>
      <c r="D160" s="3" t="s">
        <v>20</v>
      </c>
      <c r="E160" s="3" t="s">
        <v>21</v>
      </c>
      <c r="F160" s="3">
        <v>24</v>
      </c>
      <c r="G160" s="3">
        <v>1.68</v>
      </c>
      <c r="H160" s="3">
        <f>Sales_Data[[#This Row],[Quantity]]*Sales_Data[[#This Row],[UnitPrice]]</f>
        <v>40.32</v>
      </c>
    </row>
    <row r="161" spans="1:8" x14ac:dyDescent="0.35">
      <c r="A161" s="2">
        <v>44308</v>
      </c>
      <c r="B161" s="3" t="s">
        <v>14</v>
      </c>
      <c r="C161" s="3" t="s">
        <v>24</v>
      </c>
      <c r="D161" s="3" t="s">
        <v>16</v>
      </c>
      <c r="E161" s="3" t="s">
        <v>17</v>
      </c>
      <c r="F161" s="3">
        <v>67</v>
      </c>
      <c r="G161" s="3">
        <v>1.87</v>
      </c>
      <c r="H161" s="3">
        <f>Sales_Data[[#This Row],[Quantity]]*Sales_Data[[#This Row],[UnitPrice]]</f>
        <v>125.29</v>
      </c>
    </row>
    <row r="162" spans="1:8" x14ac:dyDescent="0.35">
      <c r="A162" s="2">
        <v>44311</v>
      </c>
      <c r="B162" s="3" t="s">
        <v>8</v>
      </c>
      <c r="C162" s="3" t="s">
        <v>9</v>
      </c>
      <c r="D162" s="3" t="s">
        <v>10</v>
      </c>
      <c r="E162" s="3" t="s">
        <v>23</v>
      </c>
      <c r="F162" s="3">
        <v>27</v>
      </c>
      <c r="G162" s="3">
        <v>1.87</v>
      </c>
      <c r="H162" s="3">
        <f>Sales_Data[[#This Row],[Quantity]]*Sales_Data[[#This Row],[UnitPrice]]</f>
        <v>50.49</v>
      </c>
    </row>
    <row r="163" spans="1:8" x14ac:dyDescent="0.35">
      <c r="A163" s="2">
        <v>44314</v>
      </c>
      <c r="B163" s="3" t="s">
        <v>8</v>
      </c>
      <c r="C163" s="3" t="s">
        <v>9</v>
      </c>
      <c r="D163" s="3" t="s">
        <v>16</v>
      </c>
      <c r="E163" s="3" t="s">
        <v>22</v>
      </c>
      <c r="F163" s="3">
        <v>129</v>
      </c>
      <c r="G163" s="3">
        <v>2.8400000000000003</v>
      </c>
      <c r="H163" s="3">
        <f>Sales_Data[[#This Row],[Quantity]]*Sales_Data[[#This Row],[UnitPrice]]</f>
        <v>366.36</v>
      </c>
    </row>
    <row r="164" spans="1:8" x14ac:dyDescent="0.35">
      <c r="A164" s="2">
        <v>44317</v>
      </c>
      <c r="B164" s="3" t="s">
        <v>14</v>
      </c>
      <c r="C164" s="3" t="s">
        <v>15</v>
      </c>
      <c r="D164" s="3" t="s">
        <v>16</v>
      </c>
      <c r="E164" s="3" t="s">
        <v>19</v>
      </c>
      <c r="F164" s="3">
        <v>77</v>
      </c>
      <c r="G164" s="3">
        <v>2.1800000000000002</v>
      </c>
      <c r="H164" s="3">
        <f>Sales_Data[[#This Row],[Quantity]]*Sales_Data[[#This Row],[UnitPrice]]</f>
        <v>167.86</v>
      </c>
    </row>
    <row r="165" spans="1:8" x14ac:dyDescent="0.35">
      <c r="A165" s="2">
        <v>44320</v>
      </c>
      <c r="B165" s="3" t="s">
        <v>14</v>
      </c>
      <c r="C165" s="3" t="s">
        <v>15</v>
      </c>
      <c r="D165" s="3" t="s">
        <v>16</v>
      </c>
      <c r="E165" s="3" t="s">
        <v>17</v>
      </c>
      <c r="F165" s="3">
        <v>58</v>
      </c>
      <c r="G165" s="3">
        <v>1.8699999999999999</v>
      </c>
      <c r="H165" s="3">
        <f>Sales_Data[[#This Row],[Quantity]]*Sales_Data[[#This Row],[UnitPrice]]</f>
        <v>108.46</v>
      </c>
    </row>
    <row r="166" spans="1:8" x14ac:dyDescent="0.35">
      <c r="A166" s="2">
        <v>44323</v>
      </c>
      <c r="B166" s="3" t="s">
        <v>8</v>
      </c>
      <c r="C166" s="3" t="s">
        <v>18</v>
      </c>
      <c r="D166" s="3" t="s">
        <v>10</v>
      </c>
      <c r="E166" s="3" t="s">
        <v>23</v>
      </c>
      <c r="F166" s="3">
        <v>47</v>
      </c>
      <c r="G166" s="3">
        <v>1.87</v>
      </c>
      <c r="H166" s="3">
        <f>Sales_Data[[#This Row],[Quantity]]*Sales_Data[[#This Row],[UnitPrice]]</f>
        <v>87.89</v>
      </c>
    </row>
    <row r="167" spans="1:8" x14ac:dyDescent="0.35">
      <c r="A167" s="2">
        <v>44326</v>
      </c>
      <c r="B167" s="3" t="s">
        <v>8</v>
      </c>
      <c r="C167" s="3" t="s">
        <v>18</v>
      </c>
      <c r="D167" s="3" t="s">
        <v>16</v>
      </c>
      <c r="E167" s="3" t="s">
        <v>22</v>
      </c>
      <c r="F167" s="3">
        <v>33</v>
      </c>
      <c r="G167" s="3">
        <v>2.84</v>
      </c>
      <c r="H167" s="3">
        <f>Sales_Data[[#This Row],[Quantity]]*Sales_Data[[#This Row],[UnitPrice]]</f>
        <v>93.72</v>
      </c>
    </row>
    <row r="168" spans="1:8" x14ac:dyDescent="0.35">
      <c r="A168" s="2">
        <v>44329</v>
      </c>
      <c r="B168" s="3" t="s">
        <v>14</v>
      </c>
      <c r="C168" s="3" t="s">
        <v>24</v>
      </c>
      <c r="D168" s="3" t="s">
        <v>16</v>
      </c>
      <c r="E168" s="3" t="s">
        <v>17</v>
      </c>
      <c r="F168" s="3">
        <v>82</v>
      </c>
      <c r="G168" s="3">
        <v>1.87</v>
      </c>
      <c r="H168" s="3">
        <f>Sales_Data[[#This Row],[Quantity]]*Sales_Data[[#This Row],[UnitPrice]]</f>
        <v>153.34</v>
      </c>
    </row>
    <row r="169" spans="1:8" x14ac:dyDescent="0.35">
      <c r="A169" s="2">
        <v>44332</v>
      </c>
      <c r="B169" s="3" t="s">
        <v>8</v>
      </c>
      <c r="C169" s="3" t="s">
        <v>9</v>
      </c>
      <c r="D169" s="3" t="s">
        <v>10</v>
      </c>
      <c r="E169" s="3" t="s">
        <v>11</v>
      </c>
      <c r="F169" s="3">
        <v>58</v>
      </c>
      <c r="G169" s="3">
        <v>1.77</v>
      </c>
      <c r="H169" s="3">
        <f>Sales_Data[[#This Row],[Quantity]]*Sales_Data[[#This Row],[UnitPrice]]</f>
        <v>102.66</v>
      </c>
    </row>
    <row r="170" spans="1:8" x14ac:dyDescent="0.35">
      <c r="A170" s="2">
        <v>44335</v>
      </c>
      <c r="B170" s="3" t="s">
        <v>8</v>
      </c>
      <c r="C170" s="3" t="s">
        <v>9</v>
      </c>
      <c r="D170" s="3" t="s">
        <v>20</v>
      </c>
      <c r="E170" s="3" t="s">
        <v>25</v>
      </c>
      <c r="F170" s="3">
        <v>30</v>
      </c>
      <c r="G170" s="3">
        <v>3.15</v>
      </c>
      <c r="H170" s="3">
        <f>Sales_Data[[#This Row],[Quantity]]*Sales_Data[[#This Row],[UnitPrice]]</f>
        <v>94.5</v>
      </c>
    </row>
    <row r="171" spans="1:8" x14ac:dyDescent="0.35">
      <c r="A171" s="2">
        <v>44338</v>
      </c>
      <c r="B171" s="3" t="s">
        <v>14</v>
      </c>
      <c r="C171" s="3" t="s">
        <v>15</v>
      </c>
      <c r="D171" s="3" t="s">
        <v>16</v>
      </c>
      <c r="E171" s="3" t="s">
        <v>17</v>
      </c>
      <c r="F171" s="3">
        <v>43</v>
      </c>
      <c r="G171" s="3">
        <v>1.8699999999999999</v>
      </c>
      <c r="H171" s="3">
        <f>Sales_Data[[#This Row],[Quantity]]*Sales_Data[[#This Row],[UnitPrice]]</f>
        <v>80.41</v>
      </c>
    </row>
    <row r="172" spans="1:8" x14ac:dyDescent="0.35">
      <c r="A172" s="2">
        <v>44341</v>
      </c>
      <c r="B172" s="3" t="s">
        <v>8</v>
      </c>
      <c r="C172" s="3" t="s">
        <v>18</v>
      </c>
      <c r="D172" s="3" t="s">
        <v>10</v>
      </c>
      <c r="E172" s="3" t="s">
        <v>11</v>
      </c>
      <c r="F172" s="3">
        <v>84</v>
      </c>
      <c r="G172" s="3">
        <v>1.77</v>
      </c>
      <c r="H172" s="3">
        <f>Sales_Data[[#This Row],[Quantity]]*Sales_Data[[#This Row],[UnitPrice]]</f>
        <v>148.68</v>
      </c>
    </row>
    <row r="173" spans="1:8" x14ac:dyDescent="0.35">
      <c r="A173" s="2">
        <v>44344</v>
      </c>
      <c r="B173" s="3" t="s">
        <v>14</v>
      </c>
      <c r="C173" s="3" t="s">
        <v>24</v>
      </c>
      <c r="D173" s="3" t="s">
        <v>16</v>
      </c>
      <c r="E173" s="3" t="s">
        <v>19</v>
      </c>
      <c r="F173" s="3">
        <v>36</v>
      </c>
      <c r="G173" s="3">
        <v>2.1800000000000002</v>
      </c>
      <c r="H173" s="3">
        <f>Sales_Data[[#This Row],[Quantity]]*Sales_Data[[#This Row],[UnitPrice]]</f>
        <v>78.48</v>
      </c>
    </row>
    <row r="174" spans="1:8" x14ac:dyDescent="0.35">
      <c r="A174" s="2">
        <v>44347</v>
      </c>
      <c r="B174" s="3" t="s">
        <v>14</v>
      </c>
      <c r="C174" s="3" t="s">
        <v>24</v>
      </c>
      <c r="D174" s="3" t="s">
        <v>16</v>
      </c>
      <c r="E174" s="3" t="s">
        <v>22</v>
      </c>
      <c r="F174" s="3">
        <v>44</v>
      </c>
      <c r="G174" s="3">
        <v>2.84</v>
      </c>
      <c r="H174" s="3">
        <f>Sales_Data[[#This Row],[Quantity]]*Sales_Data[[#This Row],[UnitPrice]]</f>
        <v>124.96</v>
      </c>
    </row>
    <row r="175" spans="1:8" x14ac:dyDescent="0.35">
      <c r="A175" s="2">
        <v>44350</v>
      </c>
      <c r="B175" s="3" t="s">
        <v>8</v>
      </c>
      <c r="C175" s="3" t="s">
        <v>9</v>
      </c>
      <c r="D175" s="3" t="s">
        <v>10</v>
      </c>
      <c r="E175" s="3" t="s">
        <v>23</v>
      </c>
      <c r="F175" s="3">
        <v>27</v>
      </c>
      <c r="G175" s="3">
        <v>1.87</v>
      </c>
      <c r="H175" s="3">
        <f>Sales_Data[[#This Row],[Quantity]]*Sales_Data[[#This Row],[UnitPrice]]</f>
        <v>50.49</v>
      </c>
    </row>
    <row r="176" spans="1:8" x14ac:dyDescent="0.35">
      <c r="A176" s="2">
        <v>44353</v>
      </c>
      <c r="B176" s="3" t="s">
        <v>8</v>
      </c>
      <c r="C176" s="3" t="s">
        <v>9</v>
      </c>
      <c r="D176" s="3" t="s">
        <v>16</v>
      </c>
      <c r="E176" s="3" t="s">
        <v>22</v>
      </c>
      <c r="F176" s="3">
        <v>120</v>
      </c>
      <c r="G176" s="3">
        <v>2.8400000000000003</v>
      </c>
      <c r="H176" s="3">
        <f>Sales_Data[[#This Row],[Quantity]]*Sales_Data[[#This Row],[UnitPrice]]</f>
        <v>340.8</v>
      </c>
    </row>
    <row r="177" spans="1:8" x14ac:dyDescent="0.35">
      <c r="A177" s="2">
        <v>44356</v>
      </c>
      <c r="B177" s="3" t="s">
        <v>8</v>
      </c>
      <c r="C177" s="3" t="s">
        <v>9</v>
      </c>
      <c r="D177" s="3" t="s">
        <v>12</v>
      </c>
      <c r="E177" s="3" t="s">
        <v>13</v>
      </c>
      <c r="F177" s="3">
        <v>26</v>
      </c>
      <c r="G177" s="3">
        <v>3.4899999999999998</v>
      </c>
      <c r="H177" s="3">
        <f>Sales_Data[[#This Row],[Quantity]]*Sales_Data[[#This Row],[UnitPrice]]</f>
        <v>90.74</v>
      </c>
    </row>
    <row r="178" spans="1:8" x14ac:dyDescent="0.35">
      <c r="A178" s="2">
        <v>44359</v>
      </c>
      <c r="B178" s="3" t="s">
        <v>14</v>
      </c>
      <c r="C178" s="3" t="s">
        <v>15</v>
      </c>
      <c r="D178" s="3" t="s">
        <v>10</v>
      </c>
      <c r="E178" s="3" t="s">
        <v>11</v>
      </c>
      <c r="F178" s="3">
        <v>73</v>
      </c>
      <c r="G178" s="3">
        <v>1.77</v>
      </c>
      <c r="H178" s="3">
        <f>Sales_Data[[#This Row],[Quantity]]*Sales_Data[[#This Row],[UnitPrice]]</f>
        <v>129.21</v>
      </c>
    </row>
    <row r="179" spans="1:8" x14ac:dyDescent="0.35">
      <c r="A179" s="2">
        <v>44362</v>
      </c>
      <c r="B179" s="3" t="s">
        <v>8</v>
      </c>
      <c r="C179" s="3" t="s">
        <v>18</v>
      </c>
      <c r="D179" s="3" t="s">
        <v>10</v>
      </c>
      <c r="E179" s="3" t="s">
        <v>23</v>
      </c>
      <c r="F179" s="3">
        <v>38</v>
      </c>
      <c r="G179" s="3">
        <v>1.87</v>
      </c>
      <c r="H179" s="3">
        <f>Sales_Data[[#This Row],[Quantity]]*Sales_Data[[#This Row],[UnitPrice]]</f>
        <v>71.06</v>
      </c>
    </row>
    <row r="180" spans="1:8" x14ac:dyDescent="0.35">
      <c r="A180" s="2">
        <v>44365</v>
      </c>
      <c r="B180" s="3" t="s">
        <v>8</v>
      </c>
      <c r="C180" s="3" t="s">
        <v>18</v>
      </c>
      <c r="D180" s="3" t="s">
        <v>16</v>
      </c>
      <c r="E180" s="3" t="s">
        <v>22</v>
      </c>
      <c r="F180" s="3">
        <v>40</v>
      </c>
      <c r="G180" s="3">
        <v>2.84</v>
      </c>
      <c r="H180" s="3">
        <f>Sales_Data[[#This Row],[Quantity]]*Sales_Data[[#This Row],[UnitPrice]]</f>
        <v>113.6</v>
      </c>
    </row>
    <row r="181" spans="1:8" x14ac:dyDescent="0.35">
      <c r="A181" s="2">
        <v>44368</v>
      </c>
      <c r="B181" s="3" t="s">
        <v>14</v>
      </c>
      <c r="C181" s="3" t="s">
        <v>24</v>
      </c>
      <c r="D181" s="3" t="s">
        <v>10</v>
      </c>
      <c r="E181" s="3" t="s">
        <v>11</v>
      </c>
      <c r="F181" s="3">
        <v>41</v>
      </c>
      <c r="G181" s="3">
        <v>1.7699999999999998</v>
      </c>
      <c r="H181" s="3">
        <f>Sales_Data[[#This Row],[Quantity]]*Sales_Data[[#This Row],[UnitPrice]]</f>
        <v>72.569999999999993</v>
      </c>
    </row>
    <row r="182" spans="1:8" x14ac:dyDescent="0.35">
      <c r="A182" s="2">
        <v>44371</v>
      </c>
      <c r="B182" s="3" t="s">
        <v>8</v>
      </c>
      <c r="C182" s="3" t="s">
        <v>9</v>
      </c>
      <c r="D182" s="3" t="s">
        <v>10</v>
      </c>
      <c r="E182" s="3" t="s">
        <v>26</v>
      </c>
      <c r="F182" s="3">
        <v>27</v>
      </c>
      <c r="G182" s="3">
        <v>2.27</v>
      </c>
      <c r="H182" s="3">
        <f>Sales_Data[[#This Row],[Quantity]]*Sales_Data[[#This Row],[UnitPrice]]</f>
        <v>61.29</v>
      </c>
    </row>
    <row r="183" spans="1:8" x14ac:dyDescent="0.35">
      <c r="A183" s="2">
        <v>44374</v>
      </c>
      <c r="B183" s="3" t="s">
        <v>8</v>
      </c>
      <c r="C183" s="3" t="s">
        <v>9</v>
      </c>
      <c r="D183" s="3" t="s">
        <v>16</v>
      </c>
      <c r="E183" s="3" t="s">
        <v>17</v>
      </c>
      <c r="F183" s="3">
        <v>38</v>
      </c>
      <c r="G183" s="3">
        <v>1.87</v>
      </c>
      <c r="H183" s="3">
        <f>Sales_Data[[#This Row],[Quantity]]*Sales_Data[[#This Row],[UnitPrice]]</f>
        <v>71.06</v>
      </c>
    </row>
    <row r="184" spans="1:8" x14ac:dyDescent="0.35">
      <c r="A184" s="2">
        <v>44377</v>
      </c>
      <c r="B184" s="3" t="s">
        <v>8</v>
      </c>
      <c r="C184" s="3" t="s">
        <v>9</v>
      </c>
      <c r="D184" s="3" t="s">
        <v>12</v>
      </c>
      <c r="E184" s="3" t="s">
        <v>13</v>
      </c>
      <c r="F184" s="3">
        <v>34</v>
      </c>
      <c r="G184" s="3">
        <v>3.4899999999999998</v>
      </c>
      <c r="H184" s="3">
        <f>Sales_Data[[#This Row],[Quantity]]*Sales_Data[[#This Row],[UnitPrice]]</f>
        <v>118.66</v>
      </c>
    </row>
    <row r="185" spans="1:8" x14ac:dyDescent="0.35">
      <c r="A185" s="2">
        <v>44380</v>
      </c>
      <c r="B185" s="3" t="s">
        <v>14</v>
      </c>
      <c r="C185" s="3" t="s">
        <v>15</v>
      </c>
      <c r="D185" s="3" t="s">
        <v>10</v>
      </c>
      <c r="E185" s="3" t="s">
        <v>23</v>
      </c>
      <c r="F185" s="3">
        <v>65</v>
      </c>
      <c r="G185" s="3">
        <v>1.8699999999999999</v>
      </c>
      <c r="H185" s="3">
        <f>Sales_Data[[#This Row],[Quantity]]*Sales_Data[[#This Row],[UnitPrice]]</f>
        <v>121.55</v>
      </c>
    </row>
    <row r="186" spans="1:8" x14ac:dyDescent="0.35">
      <c r="A186" s="2">
        <v>44383</v>
      </c>
      <c r="B186" s="3" t="s">
        <v>14</v>
      </c>
      <c r="C186" s="3" t="s">
        <v>15</v>
      </c>
      <c r="D186" s="3" t="s">
        <v>16</v>
      </c>
      <c r="E186" s="3" t="s">
        <v>22</v>
      </c>
      <c r="F186" s="3">
        <v>60</v>
      </c>
      <c r="G186" s="3">
        <v>2.8400000000000003</v>
      </c>
      <c r="H186" s="3">
        <f>Sales_Data[[#This Row],[Quantity]]*Sales_Data[[#This Row],[UnitPrice]]</f>
        <v>170.4</v>
      </c>
    </row>
    <row r="187" spans="1:8" x14ac:dyDescent="0.35">
      <c r="A187" s="2">
        <v>44386</v>
      </c>
      <c r="B187" s="3" t="s">
        <v>8</v>
      </c>
      <c r="C187" s="3" t="s">
        <v>18</v>
      </c>
      <c r="D187" s="3" t="s">
        <v>16</v>
      </c>
      <c r="E187" s="3" t="s">
        <v>19</v>
      </c>
      <c r="F187" s="3">
        <v>37</v>
      </c>
      <c r="G187" s="3">
        <v>2.1799999999999997</v>
      </c>
      <c r="H187" s="3">
        <f>Sales_Data[[#This Row],[Quantity]]*Sales_Data[[#This Row],[UnitPrice]]</f>
        <v>80.66</v>
      </c>
    </row>
    <row r="188" spans="1:8" x14ac:dyDescent="0.35">
      <c r="A188" s="2">
        <v>44389</v>
      </c>
      <c r="B188" s="3" t="s">
        <v>8</v>
      </c>
      <c r="C188" s="3" t="s">
        <v>18</v>
      </c>
      <c r="D188" s="3" t="s">
        <v>16</v>
      </c>
      <c r="E188" s="3" t="s">
        <v>17</v>
      </c>
      <c r="F188" s="3">
        <v>40</v>
      </c>
      <c r="G188" s="3">
        <v>1.8699999999999999</v>
      </c>
      <c r="H188" s="3">
        <f>Sales_Data[[#This Row],[Quantity]]*Sales_Data[[#This Row],[UnitPrice]]</f>
        <v>74.8</v>
      </c>
    </row>
    <row r="189" spans="1:8" x14ac:dyDescent="0.35">
      <c r="A189" s="2">
        <v>44392</v>
      </c>
      <c r="B189" s="3" t="s">
        <v>14</v>
      </c>
      <c r="C189" s="3" t="s">
        <v>24</v>
      </c>
      <c r="D189" s="3" t="s">
        <v>10</v>
      </c>
      <c r="E189" s="3" t="s">
        <v>23</v>
      </c>
      <c r="F189" s="3">
        <v>26</v>
      </c>
      <c r="G189" s="3">
        <v>1.8699999999999999</v>
      </c>
      <c r="H189" s="3">
        <f>Sales_Data[[#This Row],[Quantity]]*Sales_Data[[#This Row],[UnitPrice]]</f>
        <v>48.62</v>
      </c>
    </row>
    <row r="190" spans="1:8" x14ac:dyDescent="0.35">
      <c r="A190" s="2">
        <v>44395</v>
      </c>
      <c r="B190" s="3" t="s">
        <v>8</v>
      </c>
      <c r="C190" s="3" t="s">
        <v>9</v>
      </c>
      <c r="D190" s="3" t="s">
        <v>10</v>
      </c>
      <c r="E190" s="3" t="s">
        <v>26</v>
      </c>
      <c r="F190" s="3">
        <v>22</v>
      </c>
      <c r="G190" s="3">
        <v>2.27</v>
      </c>
      <c r="H190" s="3">
        <f>Sales_Data[[#This Row],[Quantity]]*Sales_Data[[#This Row],[UnitPrice]]</f>
        <v>49.94</v>
      </c>
    </row>
    <row r="191" spans="1:8" x14ac:dyDescent="0.35">
      <c r="A191" s="2">
        <v>44398</v>
      </c>
      <c r="B191" s="3" t="s">
        <v>8</v>
      </c>
      <c r="C191" s="3" t="s">
        <v>9</v>
      </c>
      <c r="D191" s="3" t="s">
        <v>16</v>
      </c>
      <c r="E191" s="3" t="s">
        <v>17</v>
      </c>
      <c r="F191" s="3">
        <v>32</v>
      </c>
      <c r="G191" s="3">
        <v>1.87</v>
      </c>
      <c r="H191" s="3">
        <f>Sales_Data[[#This Row],[Quantity]]*Sales_Data[[#This Row],[UnitPrice]]</f>
        <v>59.84</v>
      </c>
    </row>
    <row r="192" spans="1:8" x14ac:dyDescent="0.35">
      <c r="A192" s="2">
        <v>44401</v>
      </c>
      <c r="B192" s="3" t="s">
        <v>8</v>
      </c>
      <c r="C192" s="3" t="s">
        <v>9</v>
      </c>
      <c r="D192" s="3" t="s">
        <v>12</v>
      </c>
      <c r="E192" s="3" t="s">
        <v>13</v>
      </c>
      <c r="F192" s="3">
        <v>23</v>
      </c>
      <c r="G192" s="3">
        <v>3.4899999999999998</v>
      </c>
      <c r="H192" s="3">
        <f>Sales_Data[[#This Row],[Quantity]]*Sales_Data[[#This Row],[UnitPrice]]</f>
        <v>80.27</v>
      </c>
    </row>
    <row r="193" spans="1:8" x14ac:dyDescent="0.35">
      <c r="A193" s="2">
        <v>44404</v>
      </c>
      <c r="B193" s="3" t="s">
        <v>14</v>
      </c>
      <c r="C193" s="3" t="s">
        <v>15</v>
      </c>
      <c r="D193" s="3" t="s">
        <v>16</v>
      </c>
      <c r="E193" s="3" t="s">
        <v>19</v>
      </c>
      <c r="F193" s="3">
        <v>20</v>
      </c>
      <c r="G193" s="3">
        <v>2.1800000000000002</v>
      </c>
      <c r="H193" s="3">
        <f>Sales_Data[[#This Row],[Quantity]]*Sales_Data[[#This Row],[UnitPrice]]</f>
        <v>43.6</v>
      </c>
    </row>
    <row r="194" spans="1:8" x14ac:dyDescent="0.35">
      <c r="A194" s="2">
        <v>44407</v>
      </c>
      <c r="B194" s="3" t="s">
        <v>14</v>
      </c>
      <c r="C194" s="3" t="s">
        <v>15</v>
      </c>
      <c r="D194" s="3" t="s">
        <v>16</v>
      </c>
      <c r="E194" s="3" t="s">
        <v>17</v>
      </c>
      <c r="F194" s="3">
        <v>64</v>
      </c>
      <c r="G194" s="3">
        <v>1.87</v>
      </c>
      <c r="H194" s="3">
        <f>Sales_Data[[#This Row],[Quantity]]*Sales_Data[[#This Row],[UnitPrice]]</f>
        <v>119.68</v>
      </c>
    </row>
    <row r="195" spans="1:8" x14ac:dyDescent="0.35">
      <c r="A195" s="2">
        <v>44410</v>
      </c>
      <c r="B195" s="3" t="s">
        <v>8</v>
      </c>
      <c r="C195" s="3" t="s">
        <v>18</v>
      </c>
      <c r="D195" s="3" t="s">
        <v>10</v>
      </c>
      <c r="E195" s="3" t="s">
        <v>11</v>
      </c>
      <c r="F195" s="3">
        <v>71</v>
      </c>
      <c r="G195" s="3">
        <v>1.77</v>
      </c>
      <c r="H195" s="3">
        <f>Sales_Data[[#This Row],[Quantity]]*Sales_Data[[#This Row],[UnitPrice]]</f>
        <v>125.67</v>
      </c>
    </row>
    <row r="196" spans="1:8" x14ac:dyDescent="0.35">
      <c r="A196" s="2">
        <v>44413</v>
      </c>
      <c r="B196" s="3" t="s">
        <v>14</v>
      </c>
      <c r="C196" s="3" t="s">
        <v>24</v>
      </c>
      <c r="D196" s="3" t="s">
        <v>16</v>
      </c>
      <c r="E196" s="3" t="s">
        <v>19</v>
      </c>
      <c r="F196" s="3">
        <v>90</v>
      </c>
      <c r="G196" s="3">
        <v>2.1799999999999997</v>
      </c>
      <c r="H196" s="3">
        <f>Sales_Data[[#This Row],[Quantity]]*Sales_Data[[#This Row],[UnitPrice]]</f>
        <v>196.2</v>
      </c>
    </row>
    <row r="197" spans="1:8" x14ac:dyDescent="0.35">
      <c r="A197" s="2">
        <v>44416</v>
      </c>
      <c r="B197" s="3" t="s">
        <v>14</v>
      </c>
      <c r="C197" s="3" t="s">
        <v>24</v>
      </c>
      <c r="D197" s="3" t="s">
        <v>16</v>
      </c>
      <c r="E197" s="3" t="s">
        <v>22</v>
      </c>
      <c r="F197" s="3">
        <v>38</v>
      </c>
      <c r="G197" s="3">
        <v>2.84</v>
      </c>
      <c r="H197" s="3">
        <f>Sales_Data[[#This Row],[Quantity]]*Sales_Data[[#This Row],[UnitPrice]]</f>
        <v>107.91999999999999</v>
      </c>
    </row>
    <row r="198" spans="1:8" x14ac:dyDescent="0.35">
      <c r="A198" s="2">
        <v>44419</v>
      </c>
      <c r="B198" s="3" t="s">
        <v>8</v>
      </c>
      <c r="C198" s="3" t="s">
        <v>9</v>
      </c>
      <c r="D198" s="3" t="s">
        <v>10</v>
      </c>
      <c r="E198" s="3" t="s">
        <v>11</v>
      </c>
      <c r="F198" s="3">
        <v>55</v>
      </c>
      <c r="G198" s="3">
        <v>1.7699999999999998</v>
      </c>
      <c r="H198" s="3">
        <f>Sales_Data[[#This Row],[Quantity]]*Sales_Data[[#This Row],[UnitPrice]]</f>
        <v>97.35</v>
      </c>
    </row>
    <row r="199" spans="1:8" x14ac:dyDescent="0.35">
      <c r="A199" s="2">
        <v>44422</v>
      </c>
      <c r="B199" s="3" t="s">
        <v>8</v>
      </c>
      <c r="C199" s="3" t="s">
        <v>9</v>
      </c>
      <c r="D199" s="3" t="s">
        <v>20</v>
      </c>
      <c r="E199" s="3" t="s">
        <v>25</v>
      </c>
      <c r="F199" s="3">
        <v>22</v>
      </c>
      <c r="G199" s="3">
        <v>3.15</v>
      </c>
      <c r="H199" s="3">
        <f>Sales_Data[[#This Row],[Quantity]]*Sales_Data[[#This Row],[UnitPrice]]</f>
        <v>69.3</v>
      </c>
    </row>
    <row r="200" spans="1:8" x14ac:dyDescent="0.35">
      <c r="A200" s="2">
        <v>44425</v>
      </c>
      <c r="B200" s="3" t="s">
        <v>14</v>
      </c>
      <c r="C200" s="3" t="s">
        <v>15</v>
      </c>
      <c r="D200" s="3" t="s">
        <v>10</v>
      </c>
      <c r="E200" s="3" t="s">
        <v>11</v>
      </c>
      <c r="F200" s="3">
        <v>34</v>
      </c>
      <c r="G200" s="3">
        <v>1.77</v>
      </c>
      <c r="H200" s="3">
        <f>Sales_Data[[#This Row],[Quantity]]*Sales_Data[[#This Row],[UnitPrice]]</f>
        <v>60.18</v>
      </c>
    </row>
    <row r="201" spans="1:8" x14ac:dyDescent="0.35">
      <c r="A201" s="2">
        <v>44428</v>
      </c>
      <c r="B201" s="3" t="s">
        <v>8</v>
      </c>
      <c r="C201" s="3" t="s">
        <v>18</v>
      </c>
      <c r="D201" s="3" t="s">
        <v>10</v>
      </c>
      <c r="E201" s="3" t="s">
        <v>23</v>
      </c>
      <c r="F201" s="3">
        <v>39</v>
      </c>
      <c r="G201" s="3">
        <v>1.87</v>
      </c>
      <c r="H201" s="3">
        <f>Sales_Data[[#This Row],[Quantity]]*Sales_Data[[#This Row],[UnitPrice]]</f>
        <v>72.930000000000007</v>
      </c>
    </row>
    <row r="202" spans="1:8" x14ac:dyDescent="0.35">
      <c r="A202" s="2">
        <v>44431</v>
      </c>
      <c r="B202" s="3" t="s">
        <v>8</v>
      </c>
      <c r="C202" s="3" t="s">
        <v>18</v>
      </c>
      <c r="D202" s="3" t="s">
        <v>16</v>
      </c>
      <c r="E202" s="3" t="s">
        <v>22</v>
      </c>
      <c r="F202" s="3">
        <v>41</v>
      </c>
      <c r="G202" s="3">
        <v>2.84</v>
      </c>
      <c r="H202" s="3">
        <f>Sales_Data[[#This Row],[Quantity]]*Sales_Data[[#This Row],[UnitPrice]]</f>
        <v>116.44</v>
      </c>
    </row>
    <row r="203" spans="1:8" x14ac:dyDescent="0.35">
      <c r="A203" s="2">
        <v>44434</v>
      </c>
      <c r="B203" s="3" t="s">
        <v>14</v>
      </c>
      <c r="C203" s="3" t="s">
        <v>24</v>
      </c>
      <c r="D203" s="3" t="s">
        <v>10</v>
      </c>
      <c r="E203" s="3" t="s">
        <v>11</v>
      </c>
      <c r="F203" s="3">
        <v>41</v>
      </c>
      <c r="G203" s="3">
        <v>1.7699999999999998</v>
      </c>
      <c r="H203" s="3">
        <f>Sales_Data[[#This Row],[Quantity]]*Sales_Data[[#This Row],[UnitPrice]]</f>
        <v>72.569999999999993</v>
      </c>
    </row>
    <row r="204" spans="1:8" x14ac:dyDescent="0.35">
      <c r="A204" s="2">
        <v>44437</v>
      </c>
      <c r="B204" s="3" t="s">
        <v>8</v>
      </c>
      <c r="C204" s="3" t="s">
        <v>9</v>
      </c>
      <c r="D204" s="3" t="s">
        <v>16</v>
      </c>
      <c r="E204" s="3" t="s">
        <v>19</v>
      </c>
      <c r="F204" s="3">
        <v>136</v>
      </c>
      <c r="G204" s="3">
        <v>2.1800000000000002</v>
      </c>
      <c r="H204" s="3">
        <f>Sales_Data[[#This Row],[Quantity]]*Sales_Data[[#This Row],[UnitPrice]]</f>
        <v>296.48</v>
      </c>
    </row>
    <row r="205" spans="1:8" x14ac:dyDescent="0.35">
      <c r="A205" s="2">
        <v>44440</v>
      </c>
      <c r="B205" s="3" t="s">
        <v>8</v>
      </c>
      <c r="C205" s="3" t="s">
        <v>9</v>
      </c>
      <c r="D205" s="3" t="s">
        <v>10</v>
      </c>
      <c r="E205" s="3" t="s">
        <v>11</v>
      </c>
      <c r="F205" s="3">
        <v>25</v>
      </c>
      <c r="G205" s="3">
        <v>1.77</v>
      </c>
      <c r="H205" s="3">
        <f>Sales_Data[[#This Row],[Quantity]]*Sales_Data[[#This Row],[UnitPrice]]</f>
        <v>44.25</v>
      </c>
    </row>
    <row r="206" spans="1:8" x14ac:dyDescent="0.35">
      <c r="A206" s="2">
        <v>44443</v>
      </c>
      <c r="B206" s="3" t="s">
        <v>8</v>
      </c>
      <c r="C206" s="3" t="s">
        <v>9</v>
      </c>
      <c r="D206" s="3" t="s">
        <v>20</v>
      </c>
      <c r="E206" s="3" t="s">
        <v>25</v>
      </c>
      <c r="F206" s="3">
        <v>26</v>
      </c>
      <c r="G206" s="3">
        <v>3.1500000000000004</v>
      </c>
      <c r="H206" s="3">
        <f>Sales_Data[[#This Row],[Quantity]]*Sales_Data[[#This Row],[UnitPrice]]</f>
        <v>81.900000000000006</v>
      </c>
    </row>
    <row r="207" spans="1:8" x14ac:dyDescent="0.35">
      <c r="A207" s="2">
        <v>44446</v>
      </c>
      <c r="B207" s="3" t="s">
        <v>14</v>
      </c>
      <c r="C207" s="3" t="s">
        <v>15</v>
      </c>
      <c r="D207" s="3" t="s">
        <v>10</v>
      </c>
      <c r="E207" s="3" t="s">
        <v>23</v>
      </c>
      <c r="F207" s="3">
        <v>50</v>
      </c>
      <c r="G207" s="3">
        <v>1.87</v>
      </c>
      <c r="H207" s="3">
        <f>Sales_Data[[#This Row],[Quantity]]*Sales_Data[[#This Row],[UnitPrice]]</f>
        <v>93.5</v>
      </c>
    </row>
    <row r="208" spans="1:8" x14ac:dyDescent="0.35">
      <c r="A208" s="2">
        <v>44449</v>
      </c>
      <c r="B208" s="3" t="s">
        <v>14</v>
      </c>
      <c r="C208" s="3" t="s">
        <v>15</v>
      </c>
      <c r="D208" s="3" t="s">
        <v>16</v>
      </c>
      <c r="E208" s="3" t="s">
        <v>22</v>
      </c>
      <c r="F208" s="3">
        <v>79</v>
      </c>
      <c r="G208" s="3">
        <v>2.8400000000000003</v>
      </c>
      <c r="H208" s="3">
        <f>Sales_Data[[#This Row],[Quantity]]*Sales_Data[[#This Row],[UnitPrice]]</f>
        <v>224.36</v>
      </c>
    </row>
    <row r="209" spans="1:8" x14ac:dyDescent="0.35">
      <c r="A209" s="2">
        <v>44452</v>
      </c>
      <c r="B209" s="3" t="s">
        <v>8</v>
      </c>
      <c r="C209" s="3" t="s">
        <v>18</v>
      </c>
      <c r="D209" s="3" t="s">
        <v>10</v>
      </c>
      <c r="E209" s="3" t="s">
        <v>11</v>
      </c>
      <c r="F209" s="3">
        <v>30</v>
      </c>
      <c r="G209" s="3">
        <v>1.77</v>
      </c>
      <c r="H209" s="3">
        <f>Sales_Data[[#This Row],[Quantity]]*Sales_Data[[#This Row],[UnitPrice]]</f>
        <v>53.1</v>
      </c>
    </row>
    <row r="210" spans="1:8" x14ac:dyDescent="0.35">
      <c r="A210" s="2">
        <v>44455</v>
      </c>
      <c r="B210" s="3" t="s">
        <v>8</v>
      </c>
      <c r="C210" s="3" t="s">
        <v>18</v>
      </c>
      <c r="D210" s="3" t="s">
        <v>20</v>
      </c>
      <c r="E210" s="3" t="s">
        <v>21</v>
      </c>
      <c r="F210" s="3">
        <v>20</v>
      </c>
      <c r="G210" s="3">
        <v>1.6800000000000002</v>
      </c>
      <c r="H210" s="3">
        <f>Sales_Data[[#This Row],[Quantity]]*Sales_Data[[#This Row],[UnitPrice]]</f>
        <v>33.6</v>
      </c>
    </row>
    <row r="211" spans="1:8" x14ac:dyDescent="0.35">
      <c r="A211" s="2">
        <v>44458</v>
      </c>
      <c r="B211" s="3" t="s">
        <v>14</v>
      </c>
      <c r="C211" s="3" t="s">
        <v>24</v>
      </c>
      <c r="D211" s="3" t="s">
        <v>10</v>
      </c>
      <c r="E211" s="3" t="s">
        <v>11</v>
      </c>
      <c r="F211" s="3">
        <v>49</v>
      </c>
      <c r="G211" s="3">
        <v>1.77</v>
      </c>
      <c r="H211" s="3">
        <f>Sales_Data[[#This Row],[Quantity]]*Sales_Data[[#This Row],[UnitPrice]]</f>
        <v>86.73</v>
      </c>
    </row>
    <row r="212" spans="1:8" x14ac:dyDescent="0.35">
      <c r="A212" s="2">
        <v>44461</v>
      </c>
      <c r="B212" s="3" t="s">
        <v>8</v>
      </c>
      <c r="C212" s="3" t="s">
        <v>9</v>
      </c>
      <c r="D212" s="3" t="s">
        <v>16</v>
      </c>
      <c r="E212" s="3" t="s">
        <v>19</v>
      </c>
      <c r="F212" s="3">
        <v>40</v>
      </c>
      <c r="G212" s="3">
        <v>2.1800000000000002</v>
      </c>
      <c r="H212" s="3">
        <f>Sales_Data[[#This Row],[Quantity]]*Sales_Data[[#This Row],[UnitPrice]]</f>
        <v>87.2</v>
      </c>
    </row>
    <row r="213" spans="1:8" x14ac:dyDescent="0.35">
      <c r="A213" s="2">
        <v>44464</v>
      </c>
      <c r="B213" s="3" t="s">
        <v>8</v>
      </c>
      <c r="C213" s="3" t="s">
        <v>9</v>
      </c>
      <c r="D213" s="3" t="s">
        <v>10</v>
      </c>
      <c r="E213" s="3" t="s">
        <v>11</v>
      </c>
      <c r="F213" s="3">
        <v>31</v>
      </c>
      <c r="G213" s="3">
        <v>1.77</v>
      </c>
      <c r="H213" s="3">
        <f>Sales_Data[[#This Row],[Quantity]]*Sales_Data[[#This Row],[UnitPrice]]</f>
        <v>54.87</v>
      </c>
    </row>
    <row r="214" spans="1:8" x14ac:dyDescent="0.35">
      <c r="A214" s="2">
        <v>44467</v>
      </c>
      <c r="B214" s="3" t="s">
        <v>8</v>
      </c>
      <c r="C214" s="3" t="s">
        <v>9</v>
      </c>
      <c r="D214" s="3" t="s">
        <v>20</v>
      </c>
      <c r="E214" s="3" t="s">
        <v>25</v>
      </c>
      <c r="F214" s="3">
        <v>21</v>
      </c>
      <c r="G214" s="3">
        <v>3.1500000000000004</v>
      </c>
      <c r="H214" s="3">
        <f>Sales_Data[[#This Row],[Quantity]]*Sales_Data[[#This Row],[UnitPrice]]</f>
        <v>66.150000000000006</v>
      </c>
    </row>
    <row r="215" spans="1:8" x14ac:dyDescent="0.35">
      <c r="A215" s="2">
        <v>44470</v>
      </c>
      <c r="B215" s="3" t="s">
        <v>14</v>
      </c>
      <c r="C215" s="3" t="s">
        <v>15</v>
      </c>
      <c r="D215" s="3" t="s">
        <v>10</v>
      </c>
      <c r="E215" s="3" t="s">
        <v>23</v>
      </c>
      <c r="F215" s="3">
        <v>43</v>
      </c>
      <c r="G215" s="3">
        <v>1.8699999999999999</v>
      </c>
      <c r="H215" s="3">
        <f>Sales_Data[[#This Row],[Quantity]]*Sales_Data[[#This Row],[UnitPrice]]</f>
        <v>80.41</v>
      </c>
    </row>
    <row r="216" spans="1:8" x14ac:dyDescent="0.35">
      <c r="A216" s="2">
        <v>44473</v>
      </c>
      <c r="B216" s="3" t="s">
        <v>14</v>
      </c>
      <c r="C216" s="3" t="s">
        <v>15</v>
      </c>
      <c r="D216" s="3" t="s">
        <v>16</v>
      </c>
      <c r="E216" s="3" t="s">
        <v>22</v>
      </c>
      <c r="F216" s="3">
        <v>47</v>
      </c>
      <c r="G216" s="3">
        <v>2.84</v>
      </c>
      <c r="H216" s="3">
        <f>Sales_Data[[#This Row],[Quantity]]*Sales_Data[[#This Row],[UnitPrice]]</f>
        <v>133.47999999999999</v>
      </c>
    </row>
    <row r="217" spans="1:8" x14ac:dyDescent="0.35">
      <c r="A217" s="2">
        <v>44476</v>
      </c>
      <c r="B217" s="3" t="s">
        <v>8</v>
      </c>
      <c r="C217" s="3" t="s">
        <v>18</v>
      </c>
      <c r="D217" s="3" t="s">
        <v>16</v>
      </c>
      <c r="E217" s="3" t="s">
        <v>19</v>
      </c>
      <c r="F217" s="3">
        <v>175</v>
      </c>
      <c r="G217" s="3">
        <v>2.1800000000000002</v>
      </c>
      <c r="H217" s="3">
        <f>Sales_Data[[#This Row],[Quantity]]*Sales_Data[[#This Row],[UnitPrice]]</f>
        <v>381.5</v>
      </c>
    </row>
    <row r="218" spans="1:8" x14ac:dyDescent="0.35">
      <c r="A218" s="2">
        <v>44479</v>
      </c>
      <c r="B218" s="3" t="s">
        <v>8</v>
      </c>
      <c r="C218" s="3" t="s">
        <v>18</v>
      </c>
      <c r="D218" s="3" t="s">
        <v>16</v>
      </c>
      <c r="E218" s="3" t="s">
        <v>17</v>
      </c>
      <c r="F218" s="3">
        <v>23</v>
      </c>
      <c r="G218" s="3">
        <v>1.8699999999999999</v>
      </c>
      <c r="H218" s="3">
        <f>Sales_Data[[#This Row],[Quantity]]*Sales_Data[[#This Row],[UnitPrice]]</f>
        <v>43.01</v>
      </c>
    </row>
    <row r="219" spans="1:8" x14ac:dyDescent="0.35">
      <c r="A219" s="2">
        <v>44482</v>
      </c>
      <c r="B219" s="3" t="s">
        <v>14</v>
      </c>
      <c r="C219" s="3" t="s">
        <v>24</v>
      </c>
      <c r="D219" s="3" t="s">
        <v>10</v>
      </c>
      <c r="E219" s="3" t="s">
        <v>11</v>
      </c>
      <c r="F219" s="3">
        <v>40</v>
      </c>
      <c r="G219" s="3">
        <v>1.77</v>
      </c>
      <c r="H219" s="3">
        <f>Sales_Data[[#This Row],[Quantity]]*Sales_Data[[#This Row],[UnitPrice]]</f>
        <v>70.8</v>
      </c>
    </row>
    <row r="220" spans="1:8" x14ac:dyDescent="0.35">
      <c r="A220" s="2">
        <v>44485</v>
      </c>
      <c r="B220" s="3" t="s">
        <v>8</v>
      </c>
      <c r="C220" s="3" t="s">
        <v>9</v>
      </c>
      <c r="D220" s="3" t="s">
        <v>16</v>
      </c>
      <c r="E220" s="3" t="s">
        <v>19</v>
      </c>
      <c r="F220" s="3">
        <v>87</v>
      </c>
      <c r="G220" s="3">
        <v>2.1800000000000002</v>
      </c>
      <c r="H220" s="3">
        <f>Sales_Data[[#This Row],[Quantity]]*Sales_Data[[#This Row],[UnitPrice]]</f>
        <v>189.66000000000003</v>
      </c>
    </row>
    <row r="221" spans="1:8" x14ac:dyDescent="0.35">
      <c r="A221" s="2">
        <v>44488</v>
      </c>
      <c r="B221" s="3" t="s">
        <v>8</v>
      </c>
      <c r="C221" s="3" t="s">
        <v>9</v>
      </c>
      <c r="D221" s="3" t="s">
        <v>10</v>
      </c>
      <c r="E221" s="3" t="s">
        <v>11</v>
      </c>
      <c r="F221" s="3">
        <v>43</v>
      </c>
      <c r="G221" s="3">
        <v>1.77</v>
      </c>
      <c r="H221" s="3">
        <f>Sales_Data[[#This Row],[Quantity]]*Sales_Data[[#This Row],[UnitPrice]]</f>
        <v>76.11</v>
      </c>
    </row>
    <row r="222" spans="1:8" x14ac:dyDescent="0.35">
      <c r="A222" s="2">
        <v>44491</v>
      </c>
      <c r="B222" s="3" t="s">
        <v>8</v>
      </c>
      <c r="C222" s="3" t="s">
        <v>9</v>
      </c>
      <c r="D222" s="3" t="s">
        <v>12</v>
      </c>
      <c r="E222" s="3" t="s">
        <v>13</v>
      </c>
      <c r="F222" s="3">
        <v>30</v>
      </c>
      <c r="G222" s="3">
        <v>3.49</v>
      </c>
      <c r="H222" s="3">
        <f>Sales_Data[[#This Row],[Quantity]]*Sales_Data[[#This Row],[UnitPrice]]</f>
        <v>104.7</v>
      </c>
    </row>
    <row r="223" spans="1:8" x14ac:dyDescent="0.35">
      <c r="A223" s="2">
        <v>44494</v>
      </c>
      <c r="B223" s="3" t="s">
        <v>14</v>
      </c>
      <c r="C223" s="3" t="s">
        <v>15</v>
      </c>
      <c r="D223" s="3" t="s">
        <v>10</v>
      </c>
      <c r="E223" s="3" t="s">
        <v>11</v>
      </c>
      <c r="F223" s="3">
        <v>35</v>
      </c>
      <c r="G223" s="3">
        <v>1.77</v>
      </c>
      <c r="H223" s="3">
        <f>Sales_Data[[#This Row],[Quantity]]*Sales_Data[[#This Row],[UnitPrice]]</f>
        <v>61.95</v>
      </c>
    </row>
    <row r="224" spans="1:8" x14ac:dyDescent="0.35">
      <c r="A224" s="2">
        <v>44497</v>
      </c>
      <c r="B224" s="3" t="s">
        <v>8</v>
      </c>
      <c r="C224" s="3" t="s">
        <v>18</v>
      </c>
      <c r="D224" s="3" t="s">
        <v>10</v>
      </c>
      <c r="E224" s="3" t="s">
        <v>23</v>
      </c>
      <c r="F224" s="3">
        <v>57</v>
      </c>
      <c r="G224" s="3">
        <v>1.87</v>
      </c>
      <c r="H224" s="3">
        <f>Sales_Data[[#This Row],[Quantity]]*Sales_Data[[#This Row],[UnitPrice]]</f>
        <v>106.59</v>
      </c>
    </row>
    <row r="225" spans="1:8" x14ac:dyDescent="0.35">
      <c r="A225" s="2">
        <v>44500</v>
      </c>
      <c r="B225" s="3" t="s">
        <v>8</v>
      </c>
      <c r="C225" s="3" t="s">
        <v>18</v>
      </c>
      <c r="D225" s="3" t="s">
        <v>20</v>
      </c>
      <c r="E225" s="3" t="s">
        <v>21</v>
      </c>
      <c r="F225" s="3">
        <v>25</v>
      </c>
      <c r="G225" s="3">
        <v>1.68</v>
      </c>
      <c r="H225" s="3">
        <f>Sales_Data[[#This Row],[Quantity]]*Sales_Data[[#This Row],[UnitPrice]]</f>
        <v>42</v>
      </c>
    </row>
    <row r="226" spans="1:8" x14ac:dyDescent="0.35">
      <c r="A226" s="2">
        <v>44503</v>
      </c>
      <c r="B226" s="3" t="s">
        <v>14</v>
      </c>
      <c r="C226" s="3" t="s">
        <v>24</v>
      </c>
      <c r="D226" s="3" t="s">
        <v>16</v>
      </c>
      <c r="E226" s="3" t="s">
        <v>17</v>
      </c>
      <c r="F226" s="3">
        <v>24</v>
      </c>
      <c r="G226" s="3">
        <v>1.87</v>
      </c>
      <c r="H226" s="3">
        <f>Sales_Data[[#This Row],[Quantity]]*Sales_Data[[#This Row],[UnitPrice]]</f>
        <v>44.88</v>
      </c>
    </row>
    <row r="227" spans="1:8" x14ac:dyDescent="0.35">
      <c r="A227" s="2">
        <v>44506</v>
      </c>
      <c r="B227" s="3" t="s">
        <v>8</v>
      </c>
      <c r="C227" s="3" t="s">
        <v>9</v>
      </c>
      <c r="D227" s="3" t="s">
        <v>10</v>
      </c>
      <c r="E227" s="3" t="s">
        <v>23</v>
      </c>
      <c r="F227" s="3">
        <v>83</v>
      </c>
      <c r="G227" s="3">
        <v>1.87</v>
      </c>
      <c r="H227" s="3">
        <f>Sales_Data[[#This Row],[Quantity]]*Sales_Data[[#This Row],[UnitPrice]]</f>
        <v>155.21</v>
      </c>
    </row>
    <row r="228" spans="1:8" x14ac:dyDescent="0.35">
      <c r="A228" s="2">
        <v>44509</v>
      </c>
      <c r="B228" s="3" t="s">
        <v>8</v>
      </c>
      <c r="C228" s="3" t="s">
        <v>9</v>
      </c>
      <c r="D228" s="3" t="s">
        <v>16</v>
      </c>
      <c r="E228" s="3" t="s">
        <v>22</v>
      </c>
      <c r="F228" s="3">
        <v>124</v>
      </c>
      <c r="G228" s="3">
        <v>2.8400000000000003</v>
      </c>
      <c r="H228" s="3">
        <f>Sales_Data[[#This Row],[Quantity]]*Sales_Data[[#This Row],[UnitPrice]]</f>
        <v>352.16</v>
      </c>
    </row>
    <row r="229" spans="1:8" x14ac:dyDescent="0.35">
      <c r="A229" s="2">
        <v>44512</v>
      </c>
      <c r="B229" s="3" t="s">
        <v>14</v>
      </c>
      <c r="C229" s="3" t="s">
        <v>15</v>
      </c>
      <c r="D229" s="3" t="s">
        <v>10</v>
      </c>
      <c r="E229" s="3" t="s">
        <v>11</v>
      </c>
      <c r="F229" s="3">
        <v>137</v>
      </c>
      <c r="G229" s="3">
        <v>1.77</v>
      </c>
      <c r="H229" s="3">
        <f>Sales_Data[[#This Row],[Quantity]]*Sales_Data[[#This Row],[UnitPrice]]</f>
        <v>242.49</v>
      </c>
    </row>
    <row r="230" spans="1:8" x14ac:dyDescent="0.35">
      <c r="A230" s="2">
        <v>44515</v>
      </c>
      <c r="B230" s="3" t="s">
        <v>8</v>
      </c>
      <c r="C230" s="3" t="s">
        <v>18</v>
      </c>
      <c r="D230" s="3" t="s">
        <v>16</v>
      </c>
      <c r="E230" s="3" t="s">
        <v>19</v>
      </c>
      <c r="F230" s="3">
        <v>146</v>
      </c>
      <c r="G230" s="3">
        <v>2.1799999999999997</v>
      </c>
      <c r="H230" s="3">
        <f>Sales_Data[[#This Row],[Quantity]]*Sales_Data[[#This Row],[UnitPrice]]</f>
        <v>318.27999999999997</v>
      </c>
    </row>
    <row r="231" spans="1:8" x14ac:dyDescent="0.35">
      <c r="A231" s="2">
        <v>44518</v>
      </c>
      <c r="B231" s="3" t="s">
        <v>8</v>
      </c>
      <c r="C231" s="3" t="s">
        <v>18</v>
      </c>
      <c r="D231" s="3" t="s">
        <v>16</v>
      </c>
      <c r="E231" s="3" t="s">
        <v>17</v>
      </c>
      <c r="F231" s="3">
        <v>34</v>
      </c>
      <c r="G231" s="3">
        <v>1.8699999999999999</v>
      </c>
      <c r="H231" s="3">
        <f>Sales_Data[[#This Row],[Quantity]]*Sales_Data[[#This Row],[UnitPrice]]</f>
        <v>63.58</v>
      </c>
    </row>
    <row r="232" spans="1:8" x14ac:dyDescent="0.35">
      <c r="A232" s="2">
        <v>44521</v>
      </c>
      <c r="B232" s="3" t="s">
        <v>14</v>
      </c>
      <c r="C232" s="3" t="s">
        <v>24</v>
      </c>
      <c r="D232" s="3" t="s">
        <v>10</v>
      </c>
      <c r="E232" s="3" t="s">
        <v>11</v>
      </c>
      <c r="F232" s="3">
        <v>20</v>
      </c>
      <c r="G232" s="3">
        <v>1.77</v>
      </c>
      <c r="H232" s="3">
        <f>Sales_Data[[#This Row],[Quantity]]*Sales_Data[[#This Row],[UnitPrice]]</f>
        <v>35.4</v>
      </c>
    </row>
    <row r="233" spans="1:8" x14ac:dyDescent="0.35">
      <c r="A233" s="2">
        <v>44524</v>
      </c>
      <c r="B233" s="3" t="s">
        <v>8</v>
      </c>
      <c r="C233" s="3" t="s">
        <v>9</v>
      </c>
      <c r="D233" s="3" t="s">
        <v>16</v>
      </c>
      <c r="E233" s="3" t="s">
        <v>19</v>
      </c>
      <c r="F233" s="3">
        <v>139</v>
      </c>
      <c r="G233" s="3">
        <v>2.1799999999999997</v>
      </c>
      <c r="H233" s="3">
        <f>Sales_Data[[#This Row],[Quantity]]*Sales_Data[[#This Row],[UnitPrice]]</f>
        <v>303.02</v>
      </c>
    </row>
    <row r="234" spans="1:8" x14ac:dyDescent="0.35">
      <c r="A234" s="2">
        <v>44527</v>
      </c>
      <c r="B234" s="3" t="s">
        <v>8</v>
      </c>
      <c r="C234" s="3" t="s">
        <v>9</v>
      </c>
      <c r="D234" s="3" t="s">
        <v>16</v>
      </c>
      <c r="E234" s="3" t="s">
        <v>17</v>
      </c>
      <c r="F234" s="3">
        <v>211</v>
      </c>
      <c r="G234" s="3">
        <v>1.8699999999999999</v>
      </c>
      <c r="H234" s="3">
        <f>Sales_Data[[#This Row],[Quantity]]*Sales_Data[[#This Row],[UnitPrice]]</f>
        <v>394.57</v>
      </c>
    </row>
    <row r="235" spans="1:8" x14ac:dyDescent="0.35">
      <c r="A235" s="2">
        <v>44530</v>
      </c>
      <c r="B235" s="3" t="s">
        <v>8</v>
      </c>
      <c r="C235" s="3" t="s">
        <v>9</v>
      </c>
      <c r="D235" s="3" t="s">
        <v>12</v>
      </c>
      <c r="E235" s="3" t="s">
        <v>13</v>
      </c>
      <c r="F235" s="3">
        <v>20</v>
      </c>
      <c r="G235" s="3">
        <v>3.4899999999999998</v>
      </c>
      <c r="H235" s="3">
        <f>Sales_Data[[#This Row],[Quantity]]*Sales_Data[[#This Row],[UnitPrice]]</f>
        <v>69.8</v>
      </c>
    </row>
    <row r="236" spans="1:8" x14ac:dyDescent="0.35">
      <c r="A236" s="2">
        <v>44533</v>
      </c>
      <c r="B236" s="3" t="s">
        <v>14</v>
      </c>
      <c r="C236" s="3" t="s">
        <v>15</v>
      </c>
      <c r="D236" s="3" t="s">
        <v>10</v>
      </c>
      <c r="E236" s="3" t="s">
        <v>23</v>
      </c>
      <c r="F236" s="3">
        <v>42</v>
      </c>
      <c r="G236" s="3">
        <v>1.87</v>
      </c>
      <c r="H236" s="3">
        <f>Sales_Data[[#This Row],[Quantity]]*Sales_Data[[#This Row],[UnitPrice]]</f>
        <v>78.540000000000006</v>
      </c>
    </row>
    <row r="237" spans="1:8" x14ac:dyDescent="0.35">
      <c r="A237" s="2">
        <v>44536</v>
      </c>
      <c r="B237" s="3" t="s">
        <v>14</v>
      </c>
      <c r="C237" s="3" t="s">
        <v>15</v>
      </c>
      <c r="D237" s="3" t="s">
        <v>16</v>
      </c>
      <c r="E237" s="3" t="s">
        <v>22</v>
      </c>
      <c r="F237" s="3">
        <v>100</v>
      </c>
      <c r="G237" s="3">
        <v>2.84</v>
      </c>
      <c r="H237" s="3">
        <f>Sales_Data[[#This Row],[Quantity]]*Sales_Data[[#This Row],[UnitPrice]]</f>
        <v>284</v>
      </c>
    </row>
    <row r="238" spans="1:8" x14ac:dyDescent="0.35">
      <c r="A238" s="2">
        <v>44539</v>
      </c>
      <c r="B238" s="3" t="s">
        <v>8</v>
      </c>
      <c r="C238" s="3" t="s">
        <v>18</v>
      </c>
      <c r="D238" s="3" t="s">
        <v>10</v>
      </c>
      <c r="E238" s="3" t="s">
        <v>11</v>
      </c>
      <c r="F238" s="3">
        <v>38</v>
      </c>
      <c r="G238" s="3">
        <v>1.7700000000000002</v>
      </c>
      <c r="H238" s="3">
        <f>Sales_Data[[#This Row],[Quantity]]*Sales_Data[[#This Row],[UnitPrice]]</f>
        <v>67.260000000000005</v>
      </c>
    </row>
    <row r="239" spans="1:8" x14ac:dyDescent="0.35">
      <c r="A239" s="2">
        <v>44542</v>
      </c>
      <c r="B239" s="3" t="s">
        <v>8</v>
      </c>
      <c r="C239" s="3" t="s">
        <v>18</v>
      </c>
      <c r="D239" s="3" t="s">
        <v>12</v>
      </c>
      <c r="E239" s="3" t="s">
        <v>13</v>
      </c>
      <c r="F239" s="3">
        <v>25</v>
      </c>
      <c r="G239" s="3">
        <v>3.49</v>
      </c>
      <c r="H239" s="3">
        <f>Sales_Data[[#This Row],[Quantity]]*Sales_Data[[#This Row],[UnitPrice]]</f>
        <v>87.25</v>
      </c>
    </row>
    <row r="240" spans="1:8" x14ac:dyDescent="0.35">
      <c r="A240" s="2">
        <v>44545</v>
      </c>
      <c r="B240" s="3" t="s">
        <v>14</v>
      </c>
      <c r="C240" s="3" t="s">
        <v>24</v>
      </c>
      <c r="D240" s="3" t="s">
        <v>16</v>
      </c>
      <c r="E240" s="3" t="s">
        <v>17</v>
      </c>
      <c r="F240" s="3">
        <v>96</v>
      </c>
      <c r="G240" s="3">
        <v>1.87</v>
      </c>
      <c r="H240" s="3">
        <f>Sales_Data[[#This Row],[Quantity]]*Sales_Data[[#This Row],[UnitPrice]]</f>
        <v>179.52</v>
      </c>
    </row>
    <row r="241" spans="1:8" x14ac:dyDescent="0.35">
      <c r="A241" s="2">
        <v>44548</v>
      </c>
      <c r="B241" s="3" t="s">
        <v>8</v>
      </c>
      <c r="C241" s="3" t="s">
        <v>9</v>
      </c>
      <c r="D241" s="3" t="s">
        <v>16</v>
      </c>
      <c r="E241" s="3" t="s">
        <v>19</v>
      </c>
      <c r="F241" s="3">
        <v>34</v>
      </c>
      <c r="G241" s="3">
        <v>2.1800000000000002</v>
      </c>
      <c r="H241" s="3">
        <f>Sales_Data[[#This Row],[Quantity]]*Sales_Data[[#This Row],[UnitPrice]]</f>
        <v>74.12</v>
      </c>
    </row>
    <row r="242" spans="1:8" x14ac:dyDescent="0.35">
      <c r="A242" s="2">
        <v>44551</v>
      </c>
      <c r="B242" s="3" t="s">
        <v>8</v>
      </c>
      <c r="C242" s="3" t="s">
        <v>9</v>
      </c>
      <c r="D242" s="3" t="s">
        <v>16</v>
      </c>
      <c r="E242" s="3" t="s">
        <v>17</v>
      </c>
      <c r="F242" s="3">
        <v>245</v>
      </c>
      <c r="G242" s="3">
        <v>1.8699999999999999</v>
      </c>
      <c r="H242" s="3">
        <f>Sales_Data[[#This Row],[Quantity]]*Sales_Data[[#This Row],[UnitPrice]]</f>
        <v>458.15</v>
      </c>
    </row>
    <row r="243" spans="1:8" x14ac:dyDescent="0.35">
      <c r="A243" s="2">
        <v>44554</v>
      </c>
      <c r="B243" s="3" t="s">
        <v>8</v>
      </c>
      <c r="C243" s="3" t="s">
        <v>9</v>
      </c>
      <c r="D243" s="3" t="s">
        <v>12</v>
      </c>
      <c r="E243" s="3" t="s">
        <v>13</v>
      </c>
      <c r="F243" s="3">
        <v>30</v>
      </c>
      <c r="G243" s="3">
        <v>3.49</v>
      </c>
      <c r="H243" s="3">
        <f>Sales_Data[[#This Row],[Quantity]]*Sales_Data[[#This Row],[UnitPrice]]</f>
        <v>104.7</v>
      </c>
    </row>
    <row r="244" spans="1:8" x14ac:dyDescent="0.35">
      <c r="A244" s="2">
        <v>44557</v>
      </c>
      <c r="B244" s="3" t="s">
        <v>14</v>
      </c>
      <c r="C244" s="3" t="s">
        <v>15</v>
      </c>
      <c r="D244" s="3" t="s">
        <v>10</v>
      </c>
      <c r="E244" s="3" t="s">
        <v>23</v>
      </c>
      <c r="F244" s="3">
        <v>30</v>
      </c>
      <c r="G244" s="3">
        <v>1.87</v>
      </c>
      <c r="H244" s="3">
        <f>Sales_Data[[#This Row],[Quantity]]*Sales_Data[[#This Row],[UnitPrice]]</f>
        <v>56.1</v>
      </c>
    </row>
    <row r="245" spans="1:8" x14ac:dyDescent="0.35">
      <c r="A245" s="2">
        <v>44560</v>
      </c>
      <c r="B245" s="3" t="s">
        <v>14</v>
      </c>
      <c r="C245" s="3" t="s">
        <v>15</v>
      </c>
      <c r="D245" s="3" t="s">
        <v>16</v>
      </c>
      <c r="E245" s="3" t="s">
        <v>22</v>
      </c>
      <c r="F245" s="3">
        <v>44</v>
      </c>
      <c r="G245" s="3">
        <v>2.84</v>
      </c>
      <c r="H245" s="3">
        <f>Sales_Data[[#This Row],[Quantity]]*Sales_Data[[#This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0"/>
  <sheetViews>
    <sheetView zoomScale="70" zoomScaleNormal="70" workbookViewId="0">
      <selection activeCell="F117" sqref="F117"/>
    </sheetView>
  </sheetViews>
  <sheetFormatPr defaultRowHeight="14.5" x14ac:dyDescent="0.35"/>
  <cols>
    <col min="1" max="1" width="10" customWidth="1"/>
    <col min="2" max="2" width="8.81640625" customWidth="1"/>
    <col min="3" max="3" width="14.54296875" customWidth="1"/>
    <col min="4" max="4" width="14.54296875" bestFit="1" customWidth="1"/>
    <col min="12" max="12" width="15.54296875" bestFit="1" customWidth="1"/>
  </cols>
  <sheetData>
    <row r="3" spans="1:12" x14ac:dyDescent="0.35">
      <c r="A3" s="4" t="s">
        <v>2</v>
      </c>
      <c r="B3" t="s">
        <v>27</v>
      </c>
    </row>
    <row r="4" spans="1:12" x14ac:dyDescent="0.35">
      <c r="A4" s="5" t="s">
        <v>9</v>
      </c>
      <c r="B4" s="6">
        <v>13265.53</v>
      </c>
    </row>
    <row r="5" spans="1:12" x14ac:dyDescent="0.35">
      <c r="A5" s="5" t="s">
        <v>15</v>
      </c>
      <c r="B5" s="6">
        <v>7687.3199999999979</v>
      </c>
    </row>
    <row r="6" spans="1:12" x14ac:dyDescent="0.35">
      <c r="A6" s="5" t="s">
        <v>18</v>
      </c>
      <c r="B6" s="6">
        <v>8258.8300000000017</v>
      </c>
    </row>
    <row r="7" spans="1:12" x14ac:dyDescent="0.35">
      <c r="A7" s="5" t="s">
        <v>24</v>
      </c>
      <c r="B7" s="6">
        <v>4113.9000000000015</v>
      </c>
    </row>
    <row r="11" spans="1:12" x14ac:dyDescent="0.35">
      <c r="L11" s="7"/>
    </row>
    <row r="18" spans="1:2" x14ac:dyDescent="0.35">
      <c r="A18" s="4" t="s">
        <v>3</v>
      </c>
      <c r="B18" t="s">
        <v>27</v>
      </c>
    </row>
    <row r="19" spans="1:2" x14ac:dyDescent="0.35">
      <c r="A19" s="5" t="s">
        <v>10</v>
      </c>
      <c r="B19" s="6">
        <v>10535.570000000002</v>
      </c>
    </row>
    <row r="20" spans="1:2" x14ac:dyDescent="0.35">
      <c r="A20" s="5" t="s">
        <v>16</v>
      </c>
      <c r="B20" s="6">
        <v>17212.41</v>
      </c>
    </row>
    <row r="21" spans="1:2" x14ac:dyDescent="0.35">
      <c r="A21" s="5" t="s">
        <v>12</v>
      </c>
      <c r="B21" s="6">
        <v>3339.9299999999994</v>
      </c>
    </row>
    <row r="22" spans="1:2" x14ac:dyDescent="0.35">
      <c r="A22" s="5" t="s">
        <v>20</v>
      </c>
      <c r="B22" s="6">
        <v>2237.67</v>
      </c>
    </row>
    <row r="33" spans="1:2" x14ac:dyDescent="0.35">
      <c r="A33" s="4" t="s">
        <v>4</v>
      </c>
      <c r="B33" t="s">
        <v>27</v>
      </c>
    </row>
    <row r="34" spans="1:2" x14ac:dyDescent="0.35">
      <c r="A34" s="5" t="s">
        <v>11</v>
      </c>
      <c r="B34" s="6">
        <v>7410.9900000000007</v>
      </c>
    </row>
    <row r="35" spans="1:2" x14ac:dyDescent="0.35">
      <c r="A35" s="5" t="s">
        <v>22</v>
      </c>
      <c r="B35" s="6">
        <v>7310.1599999999989</v>
      </c>
    </row>
    <row r="36" spans="1:2" x14ac:dyDescent="0.35">
      <c r="A36" s="5" t="s">
        <v>19</v>
      </c>
      <c r="B36" s="6">
        <v>5330.0999999999995</v>
      </c>
    </row>
    <row r="37" spans="1:2" x14ac:dyDescent="0.35">
      <c r="A37" s="5" t="s">
        <v>17</v>
      </c>
      <c r="B37" s="6">
        <v>4572.1500000000005</v>
      </c>
    </row>
    <row r="38" spans="1:2" x14ac:dyDescent="0.35">
      <c r="A38" s="5" t="s">
        <v>13</v>
      </c>
      <c r="B38" s="6">
        <v>3339.9299999999994</v>
      </c>
    </row>
    <row r="39" spans="1:2" x14ac:dyDescent="0.35">
      <c r="A39" s="5" t="s">
        <v>23</v>
      </c>
      <c r="B39" s="6">
        <v>2945.25</v>
      </c>
    </row>
    <row r="40" spans="1:2" x14ac:dyDescent="0.35">
      <c r="A40" s="5" t="s">
        <v>21</v>
      </c>
      <c r="B40" s="6">
        <v>1651.7700000000002</v>
      </c>
    </row>
    <row r="41" spans="1:2" x14ac:dyDescent="0.35">
      <c r="A41" s="5" t="s">
        <v>25</v>
      </c>
      <c r="B41" s="6">
        <v>585.9</v>
      </c>
    </row>
    <row r="42" spans="1:2" x14ac:dyDescent="0.35">
      <c r="A42" s="5" t="s">
        <v>26</v>
      </c>
      <c r="B42" s="6">
        <v>179.32999999999998</v>
      </c>
    </row>
    <row r="53" spans="1:2" x14ac:dyDescent="0.35">
      <c r="A53" s="4" t="s">
        <v>1</v>
      </c>
      <c r="B53" t="s">
        <v>27</v>
      </c>
    </row>
    <row r="54" spans="1:2" x14ac:dyDescent="0.35">
      <c r="A54" s="5" t="s">
        <v>8</v>
      </c>
      <c r="B54" s="6">
        <v>21524.35999999999</v>
      </c>
    </row>
    <row r="55" spans="1:2" x14ac:dyDescent="0.35">
      <c r="A55" s="5" t="s">
        <v>14</v>
      </c>
      <c r="B55" s="6">
        <v>11801.219999999996</v>
      </c>
    </row>
    <row r="76" spans="1:2" x14ac:dyDescent="0.35">
      <c r="A76" s="4" t="s">
        <v>4</v>
      </c>
      <c r="B76" t="s">
        <v>28</v>
      </c>
    </row>
    <row r="77" spans="1:2" x14ac:dyDescent="0.35">
      <c r="A77" s="5" t="s">
        <v>19</v>
      </c>
      <c r="B77" s="6">
        <v>2.1800000000000006</v>
      </c>
    </row>
    <row r="78" spans="1:2" x14ac:dyDescent="0.35">
      <c r="A78" s="5" t="s">
        <v>26</v>
      </c>
      <c r="B78" s="6">
        <v>2.27</v>
      </c>
    </row>
    <row r="79" spans="1:2" x14ac:dyDescent="0.35">
      <c r="A79" s="5" t="s">
        <v>23</v>
      </c>
      <c r="B79" s="6">
        <v>1.8699999999999992</v>
      </c>
    </row>
    <row r="80" spans="1:2" x14ac:dyDescent="0.35">
      <c r="A80" s="5" t="s">
        <v>11</v>
      </c>
      <c r="B80" s="6">
        <v>1.7699999999999991</v>
      </c>
    </row>
    <row r="81" spans="1:2" x14ac:dyDescent="0.35">
      <c r="A81" s="5" t="s">
        <v>17</v>
      </c>
      <c r="B81" s="6">
        <v>1.869999999999999</v>
      </c>
    </row>
    <row r="82" spans="1:2" x14ac:dyDescent="0.35">
      <c r="A82" s="5" t="s">
        <v>22</v>
      </c>
      <c r="B82" s="6">
        <v>2.8400000000000021</v>
      </c>
    </row>
    <row r="83" spans="1:2" x14ac:dyDescent="0.35">
      <c r="A83" s="5" t="s">
        <v>21</v>
      </c>
      <c r="B83" s="6">
        <v>1.65</v>
      </c>
    </row>
    <row r="84" spans="1:2" x14ac:dyDescent="0.35">
      <c r="A84" s="5" t="s">
        <v>25</v>
      </c>
      <c r="B84" s="6">
        <v>3.1499999999999995</v>
      </c>
    </row>
    <row r="85" spans="1:2" x14ac:dyDescent="0.35">
      <c r="A85" s="5" t="s">
        <v>13</v>
      </c>
      <c r="B85" s="6">
        <v>3.4899999999999993</v>
      </c>
    </row>
    <row r="98" spans="1:2" x14ac:dyDescent="0.35">
      <c r="A98" s="4" t="s">
        <v>31</v>
      </c>
      <c r="B98" t="s">
        <v>27</v>
      </c>
    </row>
    <row r="99" spans="1:2" x14ac:dyDescent="0.35">
      <c r="A99" s="8" t="s">
        <v>29</v>
      </c>
      <c r="B99" s="7">
        <v>17988.66</v>
      </c>
    </row>
    <row r="100" spans="1:2" x14ac:dyDescent="0.35">
      <c r="A100" s="8" t="s">
        <v>30</v>
      </c>
      <c r="B100" s="7">
        <v>15336.920000000004</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7:J39"/>
  <sheetViews>
    <sheetView showGridLines="0" tabSelected="1" zoomScale="70" zoomScaleNormal="70" workbookViewId="0">
      <selection activeCell="AK27" sqref="AK27"/>
    </sheetView>
  </sheetViews>
  <sheetFormatPr defaultRowHeight="14.5" x14ac:dyDescent="0.35"/>
  <cols>
    <col min="9" max="9" width="18.81640625" bestFit="1" customWidth="1"/>
    <col min="10" max="10" width="22.08984375" bestFit="1" customWidth="1"/>
  </cols>
  <sheetData>
    <row r="37" spans="9:10" x14ac:dyDescent="0.35">
      <c r="I37" s="8"/>
      <c r="J37" s="7"/>
    </row>
    <row r="38" spans="9:10" x14ac:dyDescent="0.35">
      <c r="I38" s="8"/>
      <c r="J38" s="7"/>
    </row>
    <row r="39" spans="9:10" x14ac:dyDescent="0.35">
      <c r="I39" s="8"/>
      <c r="J3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FoodSales</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2023-10-27T10:08:45Z</dcterms:modified>
</cp:coreProperties>
</file>